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31min\Desktop\"/>
    </mc:Choice>
  </mc:AlternateContent>
  <xr:revisionPtr revIDLastSave="0" documentId="13_ncr:1_{9A1540EF-DA92-4318-A819-BEE6A51B39AA}" xr6:coauthVersionLast="47" xr6:coauthVersionMax="47" xr10:uidLastSave="{00000000-0000-0000-0000-000000000000}"/>
  <bookViews>
    <workbookView xWindow="-108" yWindow="-108" windowWidth="23256" windowHeight="12456" activeTab="3" xr2:uid="{EA3B53D0-65E5-4D4A-B07F-AFE856942153}"/>
  </bookViews>
  <sheets>
    <sheet name="Front page" sheetId="4" r:id="rId1"/>
    <sheet name="Trustees Report" sheetId="1" r:id="rId2"/>
    <sheet name="Accounts" sheetId="2" r:id="rId3"/>
    <sheet name="Notes" sheetId="3" r:id="rId4"/>
  </sheets>
  <definedNames>
    <definedName name="_xlnm.Print_Area" localSheetId="2">Accounts!$A$1:$G$44</definedName>
    <definedName name="_xlnm.Print_Area" localSheetId="3">Notes!$A$1:$Q$25</definedName>
    <definedName name="_xlnm.Print_Area" localSheetId="1">'Trustees Report'!$A$1:$A$67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F11" i="2"/>
  <c r="C17" i="2"/>
  <c r="A3" i="3" l="1"/>
  <c r="F30" i="2"/>
  <c r="A31" i="2"/>
  <c r="D23" i="2"/>
  <c r="F15" i="2"/>
  <c r="D17" i="2"/>
  <c r="F14" i="2"/>
  <c r="F12" i="2"/>
  <c r="A3" i="2"/>
  <c r="A35" i="1"/>
  <c r="A3" i="1"/>
  <c r="A37" i="1" s="1"/>
  <c r="D25" i="2" l="1"/>
  <c r="D31" i="2" s="1"/>
  <c r="D33" i="2" s="1"/>
  <c r="F21" i="2"/>
  <c r="F23" i="2" s="1"/>
  <c r="C23" i="2"/>
  <c r="C25" i="2" s="1"/>
  <c r="C31" i="2" s="1"/>
  <c r="C33" i="2" s="1"/>
  <c r="F17" i="2"/>
  <c r="F25" i="2" l="1"/>
  <c r="F31" i="2" s="1"/>
  <c r="F33" i="2" s="1"/>
</calcChain>
</file>

<file path=xl/sharedStrings.xml><?xml version="1.0" encoding="utf-8"?>
<sst xmlns="http://schemas.openxmlformats.org/spreadsheetml/2006/main" count="93" uniqueCount="86">
  <si>
    <r>
      <rPr>
        <b/>
        <sz val="20"/>
        <color rgb="FF000000"/>
        <rFont val="Calibri"/>
        <family val="2"/>
      </rPr>
      <t>Annual Report and Financial Statements</t>
    </r>
  </si>
  <si>
    <t>Shetland Cat Rescue</t>
  </si>
  <si>
    <r>
      <rPr>
        <b/>
        <sz val="12"/>
        <color rgb="FF000000"/>
        <rFont val="Calibri"/>
        <family val="2"/>
      </rPr>
      <t>Trustees’ Annual Report</t>
    </r>
    <r>
      <rPr>
        <b/>
        <sz val="12"/>
        <color rgb="FF000000"/>
        <rFont val="Calibri"/>
        <family val="2"/>
      </rPr>
      <t xml:space="preserve"> </t>
    </r>
  </si>
  <si>
    <r>
      <rPr>
        <sz val="12"/>
        <color rgb="FF000000"/>
        <rFont val="Calibri"/>
        <family val="2"/>
      </rPr>
      <t>The trustees have pleasure in presenting their report together with the financial statements</t>
    </r>
  </si>
  <si>
    <r>
      <rPr>
        <b/>
        <sz val="12"/>
        <color rgb="FF000000"/>
        <rFont val="Calibri"/>
        <family val="2"/>
      </rPr>
      <t>Reference and Administrative Information</t>
    </r>
  </si>
  <si>
    <r>
      <rPr>
        <b/>
        <sz val="12"/>
        <color rgb="FF000000"/>
        <rFont val="Calibri"/>
        <family val="2"/>
      </rPr>
      <t>Charity name</t>
    </r>
  </si>
  <si>
    <r>
      <rPr>
        <b/>
        <sz val="12"/>
        <color rgb="FF000000"/>
        <rFont val="Calibri"/>
        <family val="2"/>
      </rPr>
      <t>Charity no</t>
    </r>
  </si>
  <si>
    <r>
      <rPr>
        <b/>
        <sz val="12"/>
        <color rgb="FF000000"/>
        <rFont val="Calibri"/>
        <family val="2"/>
      </rPr>
      <t>Address</t>
    </r>
  </si>
  <si>
    <r>
      <rPr>
        <b/>
        <sz val="12"/>
        <color rgb="FF000000"/>
        <rFont val="Calibri"/>
        <family val="2"/>
      </rPr>
      <t>Current Trustees</t>
    </r>
  </si>
  <si>
    <r>
      <rPr>
        <b/>
        <sz val="12"/>
        <color rgb="FF000000"/>
        <rFont val="Calibri"/>
        <family val="2"/>
      </rPr>
      <t>Structure, Governance and Management</t>
    </r>
  </si>
  <si>
    <r>
      <rPr>
        <b/>
        <sz val="12"/>
        <color rgb="FF000000"/>
        <rFont val="Calibri"/>
        <family val="2"/>
      </rPr>
      <t>Constitution</t>
    </r>
  </si>
  <si>
    <r>
      <rPr>
        <b/>
        <sz val="12"/>
        <color rgb="FF000000"/>
        <rFont val="Calibri"/>
        <family val="2"/>
      </rPr>
      <t>Appointment of trustees</t>
    </r>
  </si>
  <si>
    <r>
      <rPr>
        <b/>
        <sz val="12"/>
        <color rgb="FF000000"/>
        <rFont val="Calibri"/>
        <family val="2"/>
      </rPr>
      <t>Objectives and Activities</t>
    </r>
  </si>
  <si>
    <r>
      <rPr>
        <b/>
        <sz val="12"/>
        <color rgb="FF000000"/>
        <rFont val="Calibri"/>
        <family val="2"/>
      </rPr>
      <t>Charitable purposes</t>
    </r>
  </si>
  <si>
    <r>
      <rPr>
        <b/>
        <sz val="12"/>
        <color rgb="FF000000"/>
        <rFont val="Calibri"/>
        <family val="2"/>
      </rPr>
      <t>Activities</t>
    </r>
  </si>
  <si>
    <r>
      <rPr>
        <b/>
        <sz val="12"/>
        <color rgb="FF000000"/>
        <rFont val="Calibri"/>
        <family val="2"/>
      </rPr>
      <t>Achievements and Performance</t>
    </r>
  </si>
  <si>
    <r>
      <rPr>
        <b/>
        <sz val="12"/>
        <color rgb="FF000000"/>
        <rFont val="Calibri"/>
        <family val="2"/>
      </rPr>
      <t>Financial review</t>
    </r>
  </si>
  <si>
    <r>
      <rPr>
        <b/>
        <sz val="12"/>
        <color rgb="FF000000"/>
        <rFont val="Calibri"/>
        <family val="2"/>
      </rPr>
      <t>Plans for future period</t>
    </r>
  </si>
  <si>
    <r>
      <rPr>
        <sz val="11"/>
        <color theme="1"/>
        <rFont val="Aptos Narrow"/>
        <family val="2"/>
        <scheme val="minor"/>
      </rPr>
      <t xml:space="preserve">     </t>
    </r>
    <r>
      <rPr>
        <b/>
        <sz val="11"/>
        <color rgb="FF000000"/>
        <rFont val="Calibri"/>
        <family val="2"/>
      </rPr>
      <t>1   Basis of accounting</t>
    </r>
    <r>
      <rPr>
        <sz val="11"/>
        <color theme="1"/>
        <rFont val="Aptos Narrow"/>
        <family val="2"/>
        <scheme val="minor"/>
      </rPr>
      <t xml:space="preserve"> </t>
    </r>
  </si>
  <si>
    <r>
      <rPr>
        <b/>
        <sz val="11"/>
        <color rgb="FF000000"/>
        <rFont val="Calibri"/>
        <family val="2"/>
      </rPr>
      <t xml:space="preserve"> </t>
    </r>
    <r>
      <rPr>
        <sz val="11"/>
        <color theme="1"/>
        <rFont val="Aptos Narrow"/>
        <family val="2"/>
        <scheme val="minor"/>
      </rPr>
      <t xml:space="preserve"> </t>
    </r>
  </si>
  <si>
    <r>
      <rPr>
        <b/>
        <sz val="11"/>
        <color rgb="FF000000"/>
        <rFont val="Calibri"/>
        <family val="2"/>
      </rPr>
      <t xml:space="preserve">     </t>
    </r>
    <r>
      <rPr>
        <b/>
        <sz val="11"/>
        <color rgb="FF000000"/>
        <rFont val="Calibri"/>
        <family val="2"/>
      </rPr>
      <t>2   Nature and purpose of funds</t>
    </r>
    <r>
      <rPr>
        <sz val="11"/>
        <color theme="1"/>
        <rFont val="Aptos Narrow"/>
        <family val="2"/>
        <scheme val="minor"/>
      </rPr>
      <t xml:space="preserve"> </t>
    </r>
  </si>
  <si>
    <r>
      <rPr>
        <b/>
        <sz val="11"/>
        <color rgb="FF000000"/>
        <rFont val="Calibri"/>
        <family val="2"/>
      </rPr>
      <t xml:space="preserve">     </t>
    </r>
    <r>
      <rPr>
        <b/>
        <sz val="11"/>
        <color rgb="FF000000"/>
        <rFont val="Calibri"/>
        <family val="2"/>
      </rPr>
      <t>3   Related party transactions</t>
    </r>
    <r>
      <rPr>
        <sz val="11"/>
        <color theme="1"/>
        <rFont val="Aptos Narrow"/>
        <family val="2"/>
        <scheme val="minor"/>
      </rPr>
      <t xml:space="preserve"> </t>
    </r>
  </si>
  <si>
    <t>Scottish Charity No – SC052820</t>
  </si>
  <si>
    <t>SC052820</t>
  </si>
  <si>
    <t>The Charity is a Scottish Charitable Incorporated Organisation (a SCIO).  It applied to become a charity in July 2022 and received registration on 18 September 2023.</t>
  </si>
  <si>
    <t>It has a single tier structure and as such the trustees are the members of the charity.</t>
  </si>
  <si>
    <t>Trustees' Annual Report (Continued)</t>
  </si>
  <si>
    <t xml:space="preserve">4.1. To promote good standards of welfare for cats in Shetland.                              </t>
  </si>
  <si>
    <t xml:space="preserve">4.2 To offer assistance and advice to people in Shetland regarding the welfare of cats.  </t>
  </si>
  <si>
    <t xml:space="preserve">4.3. To offer practical support to people in Shetland who are experiencing difficulties with the care of cats. </t>
  </si>
  <si>
    <t xml:space="preserve">4.4. To reduce the numbers of unowned or unwanted cats in Shetland by promoting neutering, Trap, Neuter and Return to site programmes or rehoming where appropriate.                                                                                 </t>
  </si>
  <si>
    <t>4.5. To treat all cats with respect and never euthanise a healthy cat.</t>
  </si>
  <si>
    <t>4.6. To raise funds to enable the organisation to achieve its objectives effectively, efficiently and economically within those funds available.</t>
  </si>
  <si>
    <t xml:space="preserve"> </t>
  </si>
  <si>
    <r>
      <t>Receipts</t>
    </r>
    <r>
      <rPr>
        <sz val="11"/>
        <color theme="1"/>
        <rFont val="Calibri"/>
        <family val="2"/>
      </rPr>
      <t xml:space="preserve"> </t>
    </r>
  </si>
  <si>
    <r>
      <rPr>
        <sz val="11"/>
        <color theme="1"/>
        <rFont val="Calibri"/>
        <family val="2"/>
      </rPr>
      <t xml:space="preserve"> </t>
    </r>
  </si>
  <si>
    <r>
      <rPr>
        <sz val="11"/>
        <color theme="1"/>
        <rFont val="Calibri"/>
        <family val="2"/>
      </rPr>
      <t>Donations</t>
    </r>
  </si>
  <si>
    <r>
      <rPr>
        <sz val="11"/>
        <color theme="1"/>
        <rFont val="Calibri"/>
        <family val="2"/>
      </rPr>
      <t>Fundraising</t>
    </r>
  </si>
  <si>
    <r>
      <rPr>
        <sz val="11"/>
        <color theme="1"/>
        <rFont val="Calibri"/>
        <family val="2"/>
      </rPr>
      <t>Bank interest</t>
    </r>
  </si>
  <si>
    <r>
      <rPr>
        <sz val="11"/>
        <color theme="1"/>
        <rFont val="Calibri"/>
        <family val="2"/>
      </rPr>
      <t xml:space="preserve">  </t>
    </r>
  </si>
  <si>
    <t>Payments</t>
  </si>
  <si>
    <r>
      <rPr>
        <sz val="11"/>
        <color theme="1"/>
        <rFont val="Calibri"/>
        <family val="2"/>
      </rPr>
      <t>Receipts from charitable</t>
    </r>
    <r>
      <rPr>
        <sz val="11"/>
        <color rgb="FF000000"/>
        <rFont val="Calibri"/>
        <family val="2"/>
      </rPr>
      <t xml:space="preserve"> activities</t>
    </r>
  </si>
  <si>
    <t>Unrestricted Funds</t>
  </si>
  <si>
    <t>Restricted Funds</t>
  </si>
  <si>
    <t>Total</t>
  </si>
  <si>
    <r>
      <rPr>
        <sz val="11"/>
        <color theme="1"/>
        <rFont val="Calibri"/>
        <family val="2"/>
      </rPr>
      <t>Cost of charitable</t>
    </r>
    <r>
      <rPr>
        <sz val="11"/>
        <color rgb="FF000000"/>
        <rFont val="Calibri"/>
        <family val="2"/>
      </rPr>
      <t xml:space="preserve"> activities</t>
    </r>
  </si>
  <si>
    <t>Total receipts</t>
  </si>
  <si>
    <r>
      <t xml:space="preserve">Total payments                      </t>
    </r>
    <r>
      <rPr>
        <sz val="11"/>
        <color theme="1"/>
        <rFont val="Calibri"/>
        <family val="2"/>
      </rPr>
      <t xml:space="preserve">              </t>
    </r>
  </si>
  <si>
    <r>
      <rPr>
        <b/>
        <sz val="11"/>
        <color theme="1"/>
        <rFont val="Calibri"/>
        <family val="2"/>
      </rPr>
      <t>Surplus/(Deficit) for the</t>
    </r>
    <r>
      <rPr>
        <b/>
        <sz val="11"/>
        <color rgb="FF000000"/>
        <rFont val="Calibri"/>
        <family val="2"/>
      </rPr>
      <t xml:space="preserve"> period</t>
    </r>
  </si>
  <si>
    <t>Opening cash at bank and in hand</t>
  </si>
  <si>
    <t>Closing cash at bank and in hand</t>
  </si>
  <si>
    <t>Statement of Balances as at 30 September 2024</t>
  </si>
  <si>
    <t>All the closing cash shown above was held in the Charity's bank account.</t>
  </si>
  <si>
    <t>Financial Statements</t>
  </si>
  <si>
    <t>Notes to the Financial Statements</t>
  </si>
  <si>
    <t>Basis of Accounting</t>
  </si>
  <si>
    <t>These accounts have been prepared on the Receipts and Payments basis in accordance with the Charities and Trustee Investment (Scotland) Act 2005 and the Charities Accounts (Scotland) Regulations 2006 (as amended).</t>
  </si>
  <si>
    <t>Nature and Purpose of Funds</t>
  </si>
  <si>
    <t xml:space="preserve">Unrestricted funds are those that may be used at the discretion of the trustees in furtherance of the objects of the charity and its day to day running. </t>
  </si>
  <si>
    <t>Restricted funds may only be used for specific purposes.  Restrictions arise when specified by the donor or when funds are raised for specific purposes.  During the year the charity received and utilised a donation of  £62 towards the cost of its website.</t>
  </si>
  <si>
    <t>Related Party Transactions</t>
  </si>
  <si>
    <t>No remuneration was paid to any trustee or any connected persons during the period.</t>
  </si>
  <si>
    <t>Carol Ritchie - Chair (18/09/2023)</t>
  </si>
  <si>
    <t>5 Gilbertson Road, Lerwick, ZE1 0NR, Shetland</t>
  </si>
  <si>
    <t>Pauline Dean- Secretary (18/09/2023) until (29/06/24)</t>
  </si>
  <si>
    <t xml:space="preserve">The management committee, which normally meets once a month, are the charity's trustees. A maximum of 9 and a minimum of 3 Trustees may exist. The board may at any time appoint any person to be a charity trustee by way of a resolution past by majority vote at a board meeting. An AGM must hold a AGM every year, the gap between AGM must not be more than 15 months. </t>
  </si>
  <si>
    <t>SCR also assisted people in re-homing their cats (by conducting home visits to ensure the welfare of the cats)</t>
  </si>
  <si>
    <t>SCR assisted people who experiencing behavioural difficulties in their cats, by providing support to the person and cat by getting the support from an animal behaviouralist . SCR also paid the Vets for someone's cat as the person was in financial difficulties.</t>
  </si>
  <si>
    <t>SCR plans to become more active with TNR, to reduce cat colonies and to continue to rehome all cats that come into care. SCR plan to recruit more volunteers to assist with making the charity more visible to the Shetland community, raise more funds and help more cats within Shetland.</t>
  </si>
  <si>
    <t>SCR rescued Betty (stray pregnant) she had two kittens in our care which were homed. All Cats/kittens were taken to the vet for medication/ vaccination. Betty had cancer, she was provided with medication. She was homed her until end of life and SCR paid all her bills . 4 kittens were found in Bressay which SCR took to the vets for a check over, they received treatment. All were rehomed. SCR neutered a stray that was found and she was rehomed. SCR provided food to local people who were feeding feral cat colonies. SCR also advertised lost and found cats on FB and website.</t>
  </si>
  <si>
    <t>Assisted the Shetland community with payment of Vet bills for people who could not afford to do so</t>
  </si>
  <si>
    <t>For the period from 01 October 2024 to  30 September 2025</t>
  </si>
  <si>
    <t>Claudia Serra - Treasurer (18/09/2023) Stepped down July 2025</t>
  </si>
  <si>
    <t>Barbara Anderson- Secretary (29/06/2024)</t>
  </si>
  <si>
    <t>SCR's activities are in line with all legislation and within the bounds of a Charity. SCR promoted and achieve our objectives. All funds raised and that are in our account are for increasing our ability to reach more (and assist) cats with TNR, vet bills and emergency situations. We achieved enough money by fundraising and donations to fulfil the activities of the charity during this financial year.</t>
  </si>
  <si>
    <t>Statement of Receipts and Payments for the period ended 30 September 2025</t>
  </si>
  <si>
    <t>Grants</t>
  </si>
  <si>
    <t>Shetland community members contacted SCR for advice on cat welfare, and this was provided. This occurred mainly via telephone, social media and email conversations.</t>
  </si>
  <si>
    <t xml:space="preserve">SCR assisted kittens that were found as stray by taking them to the vets to check them out and for them to obtain vaccines and socialised them so they could be adopted.. </t>
  </si>
  <si>
    <t>To fund raise, SCR had charity pop-up table top sales. There are also have charity tins spread out through the Island. SCR also set up a Just giving page.</t>
  </si>
  <si>
    <t>SCR was able to TNR cats during this time and promoted neutering on the website.</t>
  </si>
  <si>
    <t>Trapped, neutered and released 14  cats</t>
  </si>
  <si>
    <t>We assisted with 2 cats being re-homed without having to come into SCR's care</t>
  </si>
  <si>
    <t>for the period ended 30 September 2025.</t>
  </si>
  <si>
    <t>Zara Wharton-Baum (01/11/2025)</t>
  </si>
  <si>
    <t>15 cats were adopted during this time. 4 Adults and the rest were kittens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</si>
</sst>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20"/>
      <color rgb="FF000000"/>
      <name val="Calibri"/>
      <family val="2"/>
    </font>
    <font>
      <b/>
      <sz val="12"/>
      <color rgb="FF000000"/>
      <name val="Calibri"/>
      <family val="2"/>
    </font>
    <font>
      <sz val="12"/>
      <color rgb="FF000000"/>
      <name val="Calibri"/>
      <family val="2"/>
    </font>
    <font>
      <b/>
      <sz val="11"/>
      <color rgb="FF000000"/>
      <name val="Calibri"/>
      <family val="2"/>
    </font>
    <font>
      <sz val="11"/>
      <color rgb="FF000000"/>
      <name val="Calibri"/>
      <family val="2"/>
    </font>
    <font>
      <sz val="12"/>
      <color rgb="FF000000"/>
      <name val="Calibri"/>
      <family val="2"/>
    </font>
    <font>
      <b/>
      <sz val="12"/>
      <color rgb="FF000000"/>
      <name val="Calibri"/>
      <family val="2"/>
    </font>
    <font>
      <sz val="11"/>
      <color theme="1"/>
      <name val="Calibri"/>
      <family val="2"/>
    </font>
    <font>
      <b/>
      <sz val="11"/>
      <color rgb="FF000000"/>
      <name val="Calibri"/>
      <family val="2"/>
    </font>
    <font>
      <sz val="11"/>
      <color rgb="FF000000"/>
      <name val="Calibri"/>
      <family val="2"/>
    </font>
    <font>
      <b/>
      <sz val="11"/>
      <color theme="1"/>
      <name val="Calibri"/>
      <family val="2"/>
    </font>
    <font>
      <sz val="12"/>
      <color theme="8" tint="-0.249977111117893"/>
      <name val="Calibri"/>
      <family val="2"/>
    </font>
  </fonts>
  <fills count="4">
    <fill>
      <patternFill patternType="none"/>
    </fill>
    <fill>
      <patternFill patternType="gray125"/>
    </fill>
    <fill>
      <patternFill patternType="solid">
        <fgColor rgb="FFF2F2F2"/>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indexed="64"/>
      </bottom>
      <diagonal/>
    </border>
    <border>
      <left/>
      <right/>
      <top/>
      <bottom style="double">
        <color indexed="64"/>
      </bottom>
      <diagonal/>
    </border>
  </borders>
  <cellStyleXfs count="1">
    <xf numFmtId="0" fontId="0" fillId="0" borderId="0"/>
  </cellStyleXfs>
  <cellXfs count="63">
    <xf numFmtId="0" fontId="0" fillId="0" borderId="0" xfId="0"/>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0" fillId="0" borderId="0" xfId="0"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wrapText="1" indent="2"/>
    </xf>
    <xf numFmtId="0" fontId="6" fillId="0" borderId="0" xfId="0" applyFont="1" applyAlignment="1">
      <alignment horizontal="left"/>
    </xf>
    <xf numFmtId="0" fontId="7" fillId="0" borderId="0" xfId="0" applyFont="1" applyAlignment="1">
      <alignment horizontal="left"/>
    </xf>
    <xf numFmtId="0" fontId="7" fillId="0" borderId="0" xfId="0" applyFont="1" applyAlignment="1">
      <alignment horizontal="left" vertical="center" wrapText="1"/>
    </xf>
    <xf numFmtId="0" fontId="7" fillId="0" borderId="0" xfId="0" applyFont="1" applyAlignment="1">
      <alignment horizontal="left" vertical="center" wrapText="1" indent="16"/>
    </xf>
    <xf numFmtId="0" fontId="3"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5" fillId="0" borderId="0" xfId="0" applyFont="1" applyAlignment="1">
      <alignment horizontal="left" wrapText="1"/>
    </xf>
    <xf numFmtId="0" fontId="1" fillId="0" borderId="0" xfId="0" applyFont="1" applyAlignment="1">
      <alignment horizontal="left"/>
    </xf>
    <xf numFmtId="0" fontId="8" fillId="0" borderId="0" xfId="0" applyFont="1" applyAlignment="1">
      <alignment horizontal="left" vertical="top" wrapText="1"/>
    </xf>
    <xf numFmtId="0" fontId="1" fillId="0" borderId="0" xfId="0" applyFont="1" applyAlignment="1">
      <alignment horizontal="left" vertical="top"/>
    </xf>
    <xf numFmtId="0" fontId="9" fillId="0" borderId="0" xfId="0" applyFont="1" applyAlignment="1">
      <alignment horizontal="left"/>
    </xf>
    <xf numFmtId="0" fontId="10" fillId="0" borderId="0" xfId="0" applyFont="1"/>
    <xf numFmtId="0" fontId="10" fillId="0" borderId="0" xfId="0" applyFont="1" applyAlignment="1">
      <alignment horizontal="left" vertical="center" wrapText="1"/>
    </xf>
    <xf numFmtId="0" fontId="10" fillId="0" borderId="0" xfId="0" applyFont="1" applyAlignment="1">
      <alignment horizontal="left"/>
    </xf>
    <xf numFmtId="0" fontId="11" fillId="0" borderId="0" xfId="0" applyFont="1" applyAlignment="1">
      <alignment horizontal="left" vertical="center" wrapText="1" indent="2"/>
    </xf>
    <xf numFmtId="0" fontId="11"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wrapText="1"/>
    </xf>
    <xf numFmtId="0" fontId="13" fillId="0" borderId="0" xfId="0" applyFont="1" applyAlignment="1">
      <alignment horizontal="center" wrapText="1"/>
    </xf>
    <xf numFmtId="0" fontId="13" fillId="0" borderId="0" xfId="0" applyFont="1" applyAlignment="1">
      <alignment horizontal="left"/>
    </xf>
    <xf numFmtId="0" fontId="13" fillId="0" borderId="0" xfId="0" applyFont="1" applyAlignment="1">
      <alignment horizontal="center"/>
    </xf>
    <xf numFmtId="0" fontId="13" fillId="0" borderId="0" xfId="0" applyFont="1"/>
    <xf numFmtId="164" fontId="10" fillId="0" borderId="0" xfId="0" applyNumberFormat="1" applyFont="1" applyAlignment="1">
      <alignment horizontal="right"/>
    </xf>
    <xf numFmtId="164" fontId="10" fillId="0" borderId="4" xfId="0" applyNumberFormat="1" applyFont="1" applyBorder="1" applyAlignment="1">
      <alignment horizontal="right"/>
    </xf>
    <xf numFmtId="164" fontId="13" fillId="0" borderId="0" xfId="0" applyNumberFormat="1" applyFont="1" applyAlignment="1">
      <alignment horizontal="right"/>
    </xf>
    <xf numFmtId="164" fontId="10" fillId="0" borderId="0" xfId="0" applyNumberFormat="1" applyFont="1"/>
    <xf numFmtId="164" fontId="13" fillId="0" borderId="5" xfId="0" applyNumberFormat="1" applyFont="1" applyBorder="1" applyAlignment="1">
      <alignment horizontal="right"/>
    </xf>
    <xf numFmtId="164" fontId="13" fillId="0" borderId="5" xfId="0" applyNumberFormat="1" applyFont="1" applyBorder="1"/>
    <xf numFmtId="0" fontId="2" fillId="0" borderId="0" xfId="0" applyFont="1" applyAlignment="1">
      <alignment horizontal="left"/>
    </xf>
    <xf numFmtId="0" fontId="5" fillId="0" borderId="0" xfId="0" applyFont="1"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0" borderId="0" xfId="0" applyAlignment="1">
      <alignment wrapText="1"/>
    </xf>
    <xf numFmtId="0" fontId="6" fillId="0" borderId="0" xfId="0" applyFont="1" applyAlignment="1">
      <alignment horizontal="left" vertical="center" wrapText="1"/>
    </xf>
    <xf numFmtId="0" fontId="6" fillId="0" borderId="0" xfId="0" applyFont="1" applyAlignment="1">
      <alignment horizontal="left" vertical="center" wrapText="1" indent="4"/>
    </xf>
    <xf numFmtId="0" fontId="7" fillId="0" borderId="0" xfId="0" applyFont="1" applyAlignment="1">
      <alignment horizontal="left" vertical="center" wrapText="1" indent="7"/>
    </xf>
    <xf numFmtId="0" fontId="7" fillId="0" borderId="0" xfId="0" applyFont="1" applyAlignment="1">
      <alignment horizontal="left" vertical="center" wrapText="1" indent="4"/>
    </xf>
    <xf numFmtId="0" fontId="6" fillId="0" borderId="0" xfId="0" applyFont="1" applyAlignment="1">
      <alignment horizontal="left" vertical="center" wrapText="1" indent="1"/>
    </xf>
    <xf numFmtId="0" fontId="0" fillId="0" borderId="0" xfId="0" applyAlignment="1">
      <alignment horizontal="left" vertical="center" wrapText="1"/>
    </xf>
    <xf numFmtId="0" fontId="6" fillId="0" borderId="0" xfId="0" applyFont="1" applyAlignment="1">
      <alignment horizontal="left" vertical="center" wrapText="1" indent="35"/>
    </xf>
    <xf numFmtId="0" fontId="7" fillId="0" borderId="0" xfId="0" applyFont="1" applyAlignment="1">
      <alignment horizontal="right" vertical="center" wrapText="1"/>
    </xf>
    <xf numFmtId="0" fontId="7" fillId="0" borderId="0" xfId="0" applyFont="1" applyAlignment="1">
      <alignment horizontal="left" vertical="center" wrapText="1"/>
    </xf>
    <xf numFmtId="0" fontId="7" fillId="0" borderId="0" xfId="0" applyFont="1" applyAlignment="1">
      <alignment horizontal="left" vertical="center" wrapText="1" indent="8"/>
    </xf>
    <xf numFmtId="0" fontId="7" fillId="0" borderId="0" xfId="0" applyFont="1" applyAlignment="1">
      <alignment horizontal="left" vertical="center" wrapText="1" indent="5"/>
    </xf>
    <xf numFmtId="0" fontId="7" fillId="0" borderId="0" xfId="0" applyFont="1" applyAlignment="1">
      <alignment horizontal="left" vertical="center" wrapText="1" indent="1"/>
    </xf>
    <xf numFmtId="0" fontId="6" fillId="0" borderId="0" xfId="0" applyFont="1" applyAlignment="1">
      <alignment horizontal="left" vertical="center" wrapText="1" indent="6"/>
    </xf>
    <xf numFmtId="0" fontId="0" fillId="0" borderId="0" xfId="0" applyAlignment="1">
      <alignment horizontal="justify" vertical="top" wrapText="1"/>
    </xf>
    <xf numFmtId="0" fontId="6" fillId="0" borderId="0" xfId="0" applyFont="1" applyAlignment="1">
      <alignment horizontal="left" vertical="center" wrapText="1" indent="5"/>
    </xf>
    <xf numFmtId="0" fontId="10" fillId="0" borderId="0" xfId="0" applyFont="1"/>
    <xf numFmtId="0" fontId="11" fillId="0" borderId="0" xfId="0" applyFont="1" applyAlignment="1">
      <alignment horizontal="left" vertical="center" wrapText="1"/>
    </xf>
    <xf numFmtId="0" fontId="12" fillId="0" borderId="0" xfId="0" applyFont="1" applyAlignment="1">
      <alignment horizontal="left" vertical="center" wrapText="1"/>
    </xf>
    <xf numFmtId="0" fontId="14" fillId="3" borderId="0" xfId="0" applyFont="1" applyFill="1" applyAlignment="1">
      <alignment horizontal="left"/>
    </xf>
    <xf numFmtId="0" fontId="0" fillId="3" borderId="0" xfId="0" applyFill="1" applyAlignment="1">
      <alignment horizontal="left"/>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D661A-E4D2-40BD-B755-B842315B1DA7}">
  <dimension ref="A1:A6"/>
  <sheetViews>
    <sheetView zoomScaleNormal="100" workbookViewId="0">
      <selection activeCell="A22" sqref="A22:A24"/>
    </sheetView>
  </sheetViews>
  <sheetFormatPr defaultColWidth="8.77734375" defaultRowHeight="14.4" x14ac:dyDescent="0.3"/>
  <cols>
    <col min="1" max="1" width="93.33203125" customWidth="1"/>
  </cols>
  <sheetData>
    <row r="1" spans="1:1" ht="25.8" x14ac:dyDescent="0.3">
      <c r="A1" s="13" t="s">
        <v>1</v>
      </c>
    </row>
    <row r="2" spans="1:1" x14ac:dyDescent="0.3">
      <c r="A2" s="14"/>
    </row>
    <row r="3" spans="1:1" ht="25.8" x14ac:dyDescent="0.3">
      <c r="A3" s="1" t="s">
        <v>22</v>
      </c>
    </row>
    <row r="4" spans="1:1" x14ac:dyDescent="0.3">
      <c r="A4" s="14"/>
    </row>
    <row r="5" spans="1:1" ht="25.8" x14ac:dyDescent="0.3">
      <c r="A5" s="1" t="s">
        <v>0</v>
      </c>
    </row>
    <row r="6" spans="1:1" ht="51.6" x14ac:dyDescent="0.3">
      <c r="A6" s="2" t="s">
        <v>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B974D-0DD7-4599-8B35-0E309ECF99AE}">
  <dimension ref="A1:I72"/>
  <sheetViews>
    <sheetView topLeftCell="A65" zoomScale="150" zoomScaleNormal="150" workbookViewId="0">
      <selection activeCell="A58" sqref="A58"/>
    </sheetView>
  </sheetViews>
  <sheetFormatPr defaultColWidth="8.77734375" defaultRowHeight="14.4" x14ac:dyDescent="0.3"/>
  <cols>
    <col min="1" max="1" width="79.6640625" customWidth="1"/>
    <col min="2" max="2" width="32.109375" customWidth="1"/>
  </cols>
  <sheetData>
    <row r="1" spans="1:5" ht="15.6" x14ac:dyDescent="0.3">
      <c r="A1" s="3" t="s">
        <v>1</v>
      </c>
    </row>
    <row r="2" spans="1:5" ht="15.6" x14ac:dyDescent="0.3">
      <c r="A2" s="3" t="s">
        <v>2</v>
      </c>
      <c r="B2" s="4"/>
      <c r="C2" s="4"/>
      <c r="D2" s="4"/>
      <c r="E2" s="4"/>
    </row>
    <row r="3" spans="1:5" ht="15.6" x14ac:dyDescent="0.3">
      <c r="A3" s="3" t="str">
        <f>'Front page'!A6</f>
        <v>For the period from 01 October 2024 to  30 September 2025</v>
      </c>
      <c r="B3" s="4"/>
      <c r="C3" s="4"/>
      <c r="D3" s="4"/>
      <c r="E3" s="4"/>
    </row>
    <row r="4" spans="1:5" ht="15.6" x14ac:dyDescent="0.3">
      <c r="A4" s="3"/>
      <c r="B4" s="4"/>
      <c r="C4" s="4"/>
      <c r="D4" s="4"/>
      <c r="E4" s="4"/>
    </row>
    <row r="5" spans="1:5" ht="15.6" x14ac:dyDescent="0.3">
      <c r="A5" s="5" t="s">
        <v>3</v>
      </c>
      <c r="B5" s="4"/>
      <c r="C5" s="4"/>
      <c r="D5" s="4"/>
      <c r="E5" s="4"/>
    </row>
    <row r="6" spans="1:5" ht="15.6" x14ac:dyDescent="0.3">
      <c r="A6" s="5" t="s">
        <v>83</v>
      </c>
      <c r="B6" s="4"/>
      <c r="C6" s="4"/>
      <c r="D6" s="4"/>
      <c r="E6" s="4"/>
    </row>
    <row r="7" spans="1:5" ht="15.6" x14ac:dyDescent="0.3">
      <c r="A7" s="5"/>
      <c r="B7" s="4"/>
      <c r="C7" s="4"/>
      <c r="D7" s="4"/>
      <c r="E7" s="4"/>
    </row>
    <row r="8" spans="1:5" ht="15.6" x14ac:dyDescent="0.3">
      <c r="A8" s="3" t="s">
        <v>4</v>
      </c>
      <c r="B8" s="4"/>
      <c r="C8" s="4"/>
      <c r="D8" s="4"/>
      <c r="E8" s="4"/>
    </row>
    <row r="9" spans="1:5" ht="15.6" x14ac:dyDescent="0.3">
      <c r="A9" s="3"/>
      <c r="B9" s="4"/>
      <c r="C9" s="4"/>
      <c r="D9" s="4"/>
      <c r="E9" s="4"/>
    </row>
    <row r="10" spans="1:5" ht="15.6" x14ac:dyDescent="0.3">
      <c r="A10" s="3" t="s">
        <v>5</v>
      </c>
      <c r="B10" s="4"/>
      <c r="C10" s="4"/>
      <c r="D10" s="4"/>
      <c r="E10" s="4"/>
    </row>
    <row r="11" spans="1:5" ht="15.6" x14ac:dyDescent="0.3">
      <c r="A11" s="5" t="s">
        <v>1</v>
      </c>
      <c r="B11" s="4"/>
      <c r="C11" s="4"/>
      <c r="D11" s="4"/>
      <c r="E11" s="4"/>
    </row>
    <row r="12" spans="1:5" ht="15.6" x14ac:dyDescent="0.3">
      <c r="A12" s="5"/>
      <c r="B12" s="4"/>
      <c r="C12" s="4"/>
      <c r="D12" s="4"/>
      <c r="E12" s="4"/>
    </row>
    <row r="13" spans="1:5" ht="15.6" x14ac:dyDescent="0.3">
      <c r="A13" s="3" t="s">
        <v>6</v>
      </c>
      <c r="B13" s="4"/>
      <c r="C13" s="4"/>
      <c r="D13" s="4"/>
      <c r="E13" s="4"/>
    </row>
    <row r="14" spans="1:5" ht="15.6" x14ac:dyDescent="0.3">
      <c r="A14" s="5" t="s">
        <v>23</v>
      </c>
      <c r="B14" s="4"/>
      <c r="C14" s="4"/>
      <c r="D14" s="4"/>
      <c r="E14" s="4"/>
    </row>
    <row r="15" spans="1:5" ht="15.6" x14ac:dyDescent="0.3">
      <c r="A15" s="5"/>
      <c r="B15" s="4"/>
      <c r="C15" s="4"/>
      <c r="D15" s="4"/>
      <c r="E15" s="4"/>
    </row>
    <row r="16" spans="1:5" ht="15.6" x14ac:dyDescent="0.3">
      <c r="A16" s="3" t="s">
        <v>7</v>
      </c>
      <c r="B16" s="4"/>
      <c r="C16" s="4"/>
      <c r="D16" s="4"/>
      <c r="E16" s="4"/>
    </row>
    <row r="17" spans="1:9" ht="15.6" x14ac:dyDescent="0.3">
      <c r="A17" s="5" t="s">
        <v>63</v>
      </c>
      <c r="B17" s="4"/>
      <c r="C17" s="4"/>
      <c r="D17" s="4"/>
      <c r="E17" s="4"/>
    </row>
    <row r="18" spans="1:9" ht="15.6" x14ac:dyDescent="0.3">
      <c r="A18" s="5"/>
      <c r="B18" s="4"/>
      <c r="C18" s="4"/>
      <c r="D18" s="4"/>
      <c r="E18" s="4"/>
    </row>
    <row r="19" spans="1:9" ht="15.6" x14ac:dyDescent="0.3">
      <c r="A19" s="3" t="s">
        <v>8</v>
      </c>
      <c r="B19" s="4"/>
      <c r="C19" s="4"/>
      <c r="D19" s="4"/>
      <c r="E19" s="4"/>
    </row>
    <row r="20" spans="1:9" ht="15.6" x14ac:dyDescent="0.3">
      <c r="A20" s="38" t="s">
        <v>62</v>
      </c>
      <c r="B20" s="16"/>
      <c r="C20" s="16"/>
      <c r="D20" s="16"/>
      <c r="E20" s="16"/>
    </row>
    <row r="21" spans="1:9" ht="15.75" customHeight="1" x14ac:dyDescent="0.3">
      <c r="A21" s="38" t="s">
        <v>72</v>
      </c>
      <c r="B21" s="16"/>
      <c r="C21" s="4"/>
      <c r="D21" s="4"/>
      <c r="E21" s="4"/>
    </row>
    <row r="22" spans="1:9" ht="15.75" customHeight="1" x14ac:dyDescent="0.3">
      <c r="A22" s="38" t="s">
        <v>64</v>
      </c>
      <c r="B22" s="4"/>
      <c r="C22" s="4"/>
      <c r="D22" s="4"/>
      <c r="E22" s="4"/>
    </row>
    <row r="23" spans="1:9" x14ac:dyDescent="0.3">
      <c r="A23" s="6" t="s">
        <v>73</v>
      </c>
      <c r="B23" s="4"/>
      <c r="C23" s="4"/>
      <c r="D23" s="4"/>
      <c r="E23" s="4"/>
    </row>
    <row r="24" spans="1:9" s="62" customFormat="1" ht="15.6" x14ac:dyDescent="0.3">
      <c r="A24" s="60" t="s">
        <v>84</v>
      </c>
      <c r="B24" s="61"/>
      <c r="C24" s="61"/>
      <c r="D24" s="61"/>
      <c r="E24" s="61"/>
    </row>
    <row r="25" spans="1:9" ht="15.6" x14ac:dyDescent="0.3">
      <c r="A25" s="5"/>
      <c r="B25" s="4"/>
      <c r="C25" s="4"/>
      <c r="D25" s="4"/>
      <c r="E25" s="4"/>
    </row>
    <row r="26" spans="1:9" ht="15.6" x14ac:dyDescent="0.3">
      <c r="A26" s="3" t="s">
        <v>9</v>
      </c>
      <c r="B26" s="4"/>
      <c r="C26" s="4"/>
      <c r="D26" s="4"/>
      <c r="E26" s="4"/>
      <c r="F26" s="4"/>
      <c r="G26" s="4"/>
      <c r="H26" s="4"/>
      <c r="I26" s="4"/>
    </row>
    <row r="27" spans="1:9" ht="15.6" x14ac:dyDescent="0.3">
      <c r="A27" s="3"/>
      <c r="B27" s="4"/>
      <c r="C27" s="4"/>
      <c r="D27" s="4"/>
      <c r="E27" s="4"/>
      <c r="F27" s="4"/>
      <c r="G27" s="4"/>
      <c r="H27" s="4"/>
      <c r="I27" s="4"/>
    </row>
    <row r="28" spans="1:9" ht="15.6" x14ac:dyDescent="0.3">
      <c r="A28" s="3" t="s">
        <v>10</v>
      </c>
      <c r="B28" s="4"/>
      <c r="C28" s="4"/>
      <c r="D28" s="4"/>
      <c r="E28" s="4"/>
      <c r="F28" s="4"/>
      <c r="G28" s="4"/>
      <c r="H28" s="4"/>
      <c r="I28" s="4"/>
    </row>
    <row r="29" spans="1:9" ht="31.2" x14ac:dyDescent="0.3">
      <c r="A29" s="15" t="s">
        <v>24</v>
      </c>
      <c r="B29" s="4"/>
      <c r="C29" s="4"/>
      <c r="D29" s="4"/>
      <c r="E29" s="4"/>
      <c r="F29" s="4"/>
      <c r="G29" s="4"/>
      <c r="H29" s="4"/>
      <c r="I29" s="4"/>
    </row>
    <row r="30" spans="1:9" ht="15" customHeight="1" x14ac:dyDescent="0.3">
      <c r="A30" s="15" t="s">
        <v>25</v>
      </c>
      <c r="B30" s="4"/>
      <c r="C30" s="4"/>
      <c r="D30" s="4"/>
      <c r="E30" s="4"/>
      <c r="F30" s="4"/>
      <c r="G30" s="4"/>
      <c r="H30" s="4"/>
      <c r="I30" s="4"/>
    </row>
    <row r="31" spans="1:9" ht="15.6" x14ac:dyDescent="0.3">
      <c r="A31" s="5"/>
      <c r="B31" s="4"/>
      <c r="C31" s="4"/>
      <c r="D31" s="4"/>
      <c r="E31" s="4"/>
      <c r="F31" s="4"/>
      <c r="G31" s="4"/>
      <c r="H31" s="4"/>
      <c r="I31" s="4"/>
    </row>
    <row r="32" spans="1:9" ht="15.6" x14ac:dyDescent="0.3">
      <c r="A32" s="3" t="s">
        <v>11</v>
      </c>
      <c r="B32" s="4"/>
      <c r="C32" s="4"/>
      <c r="D32" s="4"/>
      <c r="E32" s="4"/>
      <c r="F32" s="4"/>
      <c r="G32" s="4"/>
      <c r="H32" s="4"/>
      <c r="I32" s="4"/>
    </row>
    <row r="33" spans="1:9" ht="78" x14ac:dyDescent="0.3">
      <c r="A33" s="15" t="s">
        <v>65</v>
      </c>
      <c r="B33" s="16"/>
      <c r="C33" s="16"/>
      <c r="D33" s="16"/>
      <c r="E33" s="16"/>
      <c r="F33" s="16"/>
      <c r="G33" s="16"/>
      <c r="H33" s="16"/>
      <c r="I33" s="4"/>
    </row>
    <row r="34" spans="1:9" ht="15.6" x14ac:dyDescent="0.3">
      <c r="A34" s="5"/>
      <c r="B34" s="16"/>
      <c r="C34" s="16"/>
      <c r="D34" s="16"/>
      <c r="E34" s="16"/>
      <c r="F34" s="16"/>
      <c r="G34" s="16"/>
      <c r="H34" s="16"/>
      <c r="I34" s="4"/>
    </row>
    <row r="35" spans="1:9" ht="15.6" x14ac:dyDescent="0.3">
      <c r="A35" s="19" t="str">
        <f>A1</f>
        <v>Shetland Cat Rescue</v>
      </c>
      <c r="B35" s="16"/>
      <c r="C35" s="16"/>
      <c r="D35" s="16"/>
      <c r="E35" s="16"/>
      <c r="F35" s="16"/>
      <c r="G35" s="16"/>
      <c r="H35" s="16"/>
      <c r="I35" s="4"/>
    </row>
    <row r="36" spans="1:9" ht="15.6" x14ac:dyDescent="0.3">
      <c r="A36" s="19" t="s">
        <v>26</v>
      </c>
      <c r="B36" s="16"/>
      <c r="C36" s="16"/>
      <c r="D36" s="16"/>
      <c r="E36" s="16"/>
      <c r="F36" s="16"/>
      <c r="G36" s="16"/>
      <c r="H36" s="16"/>
      <c r="I36" s="4"/>
    </row>
    <row r="37" spans="1:9" ht="15.6" x14ac:dyDescent="0.3">
      <c r="A37" s="19" t="str">
        <f>A3</f>
        <v>For the period from 01 October 2024 to  30 September 2025</v>
      </c>
      <c r="B37" s="16"/>
      <c r="C37" s="16"/>
      <c r="D37" s="16"/>
      <c r="E37" s="16"/>
      <c r="F37" s="16"/>
      <c r="G37" s="16"/>
      <c r="H37" s="16"/>
      <c r="I37" s="4"/>
    </row>
    <row r="38" spans="1:9" ht="15.6" x14ac:dyDescent="0.3">
      <c r="A38" s="5"/>
      <c r="B38" s="16"/>
      <c r="C38" s="16"/>
      <c r="D38" s="16"/>
      <c r="E38" s="16"/>
      <c r="F38" s="16"/>
      <c r="G38" s="16"/>
      <c r="H38" s="16"/>
      <c r="I38" s="4"/>
    </row>
    <row r="39" spans="1:9" ht="15.6" x14ac:dyDescent="0.3">
      <c r="A39" s="3" t="s">
        <v>12</v>
      </c>
      <c r="B39" s="4"/>
      <c r="C39" s="4"/>
      <c r="D39" s="4"/>
      <c r="E39" s="4"/>
      <c r="F39" s="4"/>
      <c r="G39" s="4"/>
      <c r="H39" s="4"/>
      <c r="I39" s="4"/>
    </row>
    <row r="40" spans="1:9" ht="15.6" x14ac:dyDescent="0.3">
      <c r="A40" s="3"/>
      <c r="B40" s="4"/>
      <c r="C40" s="4"/>
      <c r="D40" s="4"/>
      <c r="E40" s="4"/>
      <c r="F40" s="4"/>
      <c r="G40" s="4"/>
      <c r="H40" s="4"/>
      <c r="I40" s="4"/>
    </row>
    <row r="41" spans="1:9" ht="15.6" x14ac:dyDescent="0.3">
      <c r="A41" s="3" t="s">
        <v>13</v>
      </c>
      <c r="B41" s="4"/>
      <c r="C41" s="4"/>
      <c r="D41" s="4"/>
      <c r="E41" s="4"/>
      <c r="F41" s="4"/>
      <c r="G41" s="4"/>
      <c r="H41" s="4"/>
      <c r="I41" s="4"/>
    </row>
    <row r="42" spans="1:9" ht="15.6" x14ac:dyDescent="0.3">
      <c r="A42" s="17" t="s">
        <v>27</v>
      </c>
      <c r="B42" s="4"/>
      <c r="C42" s="4"/>
      <c r="D42" s="4"/>
      <c r="E42" s="4"/>
      <c r="F42" s="4"/>
      <c r="G42" s="4"/>
      <c r="H42" s="4"/>
      <c r="I42" s="4"/>
    </row>
    <row r="43" spans="1:9" ht="31.2" x14ac:dyDescent="0.3">
      <c r="A43" s="17" t="s">
        <v>28</v>
      </c>
      <c r="B43" s="4"/>
      <c r="C43" s="4"/>
      <c r="D43" s="4"/>
      <c r="E43" s="4"/>
      <c r="F43" s="4"/>
      <c r="G43" s="4"/>
      <c r="H43" s="4"/>
      <c r="I43" s="4"/>
    </row>
    <row r="44" spans="1:9" ht="33" customHeight="1" x14ac:dyDescent="0.3">
      <c r="A44" s="17" t="s">
        <v>29</v>
      </c>
      <c r="B44" s="4"/>
      <c r="C44" s="4"/>
      <c r="D44" s="4"/>
      <c r="E44" s="4"/>
      <c r="F44" s="4"/>
      <c r="G44" s="4"/>
      <c r="H44" s="4"/>
      <c r="I44" s="4"/>
    </row>
    <row r="45" spans="1:9" ht="53.25" customHeight="1" x14ac:dyDescent="0.3">
      <c r="A45" s="17" t="s">
        <v>30</v>
      </c>
      <c r="B45" s="4"/>
      <c r="C45" s="4"/>
      <c r="D45" s="4"/>
      <c r="E45" s="4"/>
      <c r="F45" s="4"/>
      <c r="G45" s="4"/>
      <c r="H45" s="4"/>
      <c r="I45" s="4"/>
    </row>
    <row r="46" spans="1:9" ht="29.25" customHeight="1" x14ac:dyDescent="0.3">
      <c r="A46" s="17" t="s">
        <v>31</v>
      </c>
      <c r="B46" s="4"/>
      <c r="C46" s="4"/>
      <c r="D46" s="4"/>
      <c r="E46" s="4"/>
      <c r="F46" s="4"/>
      <c r="G46" s="4"/>
      <c r="H46" s="4"/>
      <c r="I46" s="4"/>
    </row>
    <row r="47" spans="1:9" ht="39" customHeight="1" x14ac:dyDescent="0.3">
      <c r="A47" s="17" t="s">
        <v>32</v>
      </c>
      <c r="B47" s="4"/>
      <c r="C47" s="4"/>
      <c r="D47" s="4"/>
      <c r="E47" s="4"/>
      <c r="F47" s="4"/>
      <c r="G47" s="4"/>
      <c r="H47" s="4"/>
      <c r="I47" s="4"/>
    </row>
    <row r="48" spans="1:9" ht="15.6" x14ac:dyDescent="0.3">
      <c r="A48" s="5"/>
      <c r="B48" s="4"/>
      <c r="C48" s="4"/>
      <c r="D48" s="4"/>
      <c r="E48" s="4"/>
      <c r="F48" s="4"/>
      <c r="G48" s="4"/>
      <c r="H48" s="4"/>
      <c r="I48" s="4"/>
    </row>
    <row r="49" spans="1:9" ht="15.6" x14ac:dyDescent="0.3">
      <c r="A49" s="3" t="s">
        <v>14</v>
      </c>
      <c r="B49" s="4"/>
      <c r="C49" s="4"/>
      <c r="D49" s="4"/>
      <c r="E49" s="4"/>
      <c r="F49" s="4"/>
      <c r="G49" s="4"/>
      <c r="H49" s="4"/>
      <c r="I49" s="4"/>
    </row>
    <row r="50" spans="1:9" s="41" customFormat="1" ht="51" customHeight="1" x14ac:dyDescent="0.3">
      <c r="A50" s="15" t="s">
        <v>77</v>
      </c>
      <c r="B50" s="39"/>
      <c r="C50" s="40"/>
      <c r="D50" s="40"/>
      <c r="E50" s="40"/>
      <c r="F50" s="40"/>
      <c r="G50" s="40"/>
      <c r="H50" s="40"/>
      <c r="I50" s="40"/>
    </row>
    <row r="51" spans="1:9" s="41" customFormat="1" ht="51" customHeight="1" x14ac:dyDescent="0.3">
      <c r="A51" s="15" t="s">
        <v>66</v>
      </c>
      <c r="B51" s="39"/>
      <c r="C51" s="40"/>
      <c r="D51" s="40"/>
      <c r="E51" s="40"/>
      <c r="F51" s="40"/>
      <c r="G51" s="40"/>
      <c r="H51" s="40"/>
      <c r="I51" s="40"/>
    </row>
    <row r="52" spans="1:9" s="41" customFormat="1" ht="73.8" customHeight="1" x14ac:dyDescent="0.3">
      <c r="A52" s="15" t="s">
        <v>67</v>
      </c>
      <c r="B52" s="39"/>
      <c r="C52" s="40"/>
      <c r="D52" s="40"/>
      <c r="E52" s="40"/>
      <c r="F52" s="40"/>
      <c r="G52" s="40"/>
      <c r="H52" s="40"/>
      <c r="I52" s="40"/>
    </row>
    <row r="53" spans="1:9" s="41" customFormat="1" ht="51" customHeight="1" x14ac:dyDescent="0.3">
      <c r="A53" s="15" t="s">
        <v>78</v>
      </c>
      <c r="B53" s="39"/>
      <c r="C53" s="40"/>
      <c r="D53" s="40"/>
      <c r="E53" s="40"/>
      <c r="F53" s="40"/>
      <c r="G53" s="40"/>
      <c r="H53" s="40"/>
      <c r="I53" s="40"/>
    </row>
    <row r="54" spans="1:9" s="41" customFormat="1" ht="51" customHeight="1" x14ac:dyDescent="0.3">
      <c r="A54" s="15" t="s">
        <v>79</v>
      </c>
      <c r="B54" s="39"/>
      <c r="C54" s="40"/>
      <c r="D54" s="40"/>
      <c r="E54" s="40"/>
      <c r="F54" s="40"/>
      <c r="G54" s="40"/>
      <c r="H54" s="40"/>
      <c r="I54" s="40"/>
    </row>
    <row r="55" spans="1:9" s="41" customFormat="1" ht="51" customHeight="1" x14ac:dyDescent="0.3">
      <c r="A55" s="15" t="s">
        <v>80</v>
      </c>
      <c r="B55" s="39"/>
      <c r="C55" s="40"/>
      <c r="D55" s="40"/>
      <c r="E55" s="40"/>
      <c r="F55" s="40"/>
      <c r="G55" s="40"/>
      <c r="H55" s="40"/>
      <c r="I55" s="40"/>
    </row>
    <row r="56" spans="1:9" ht="124.8" x14ac:dyDescent="0.3">
      <c r="A56" s="15" t="s">
        <v>69</v>
      </c>
      <c r="B56" s="4"/>
      <c r="C56" s="4"/>
      <c r="D56" s="4"/>
      <c r="E56" s="4"/>
      <c r="F56" s="4"/>
      <c r="G56" s="4"/>
      <c r="H56" s="4"/>
      <c r="I56" s="4"/>
    </row>
    <row r="57" spans="1:9" ht="15.6" x14ac:dyDescent="0.3">
      <c r="A57" s="3" t="s">
        <v>15</v>
      </c>
      <c r="B57" s="4"/>
      <c r="C57" s="4"/>
      <c r="D57" s="4"/>
      <c r="E57" s="4"/>
      <c r="F57" s="4"/>
      <c r="G57" s="4"/>
      <c r="H57" s="4"/>
      <c r="I57" s="4"/>
    </row>
    <row r="58" spans="1:9" ht="25.95" customHeight="1" x14ac:dyDescent="0.3">
      <c r="A58" s="5" t="s">
        <v>85</v>
      </c>
      <c r="B58" s="18"/>
      <c r="C58" s="4"/>
      <c r="D58" s="4"/>
      <c r="E58" s="4"/>
      <c r="F58" s="4"/>
      <c r="G58" s="4"/>
      <c r="H58" s="4"/>
      <c r="I58" s="4"/>
    </row>
    <row r="59" spans="1:9" ht="24" customHeight="1" x14ac:dyDescent="0.3">
      <c r="A59" s="5" t="s">
        <v>81</v>
      </c>
      <c r="B59" s="18"/>
      <c r="C59" s="4"/>
      <c r="D59" s="4"/>
      <c r="E59" s="4"/>
      <c r="F59" s="4"/>
      <c r="G59" s="4"/>
      <c r="H59" s="4"/>
      <c r="I59" s="4"/>
    </row>
    <row r="60" spans="1:9" ht="24" customHeight="1" x14ac:dyDescent="0.3">
      <c r="A60" s="5" t="s">
        <v>70</v>
      </c>
      <c r="B60" s="18"/>
      <c r="C60" s="4"/>
      <c r="D60" s="4"/>
      <c r="E60" s="4"/>
      <c r="F60" s="4"/>
      <c r="G60" s="4"/>
      <c r="H60" s="4"/>
      <c r="I60" s="4"/>
    </row>
    <row r="61" spans="1:9" ht="16.95" customHeight="1" x14ac:dyDescent="0.3">
      <c r="A61" s="5" t="s">
        <v>82</v>
      </c>
      <c r="B61" s="18"/>
      <c r="C61" s="4"/>
      <c r="D61" s="4"/>
      <c r="E61" s="4"/>
      <c r="F61" s="4"/>
      <c r="G61" s="4"/>
      <c r="H61" s="4"/>
      <c r="I61" s="4"/>
    </row>
    <row r="62" spans="1:9" ht="15.6" x14ac:dyDescent="0.3">
      <c r="A62" s="5"/>
      <c r="B62" s="4"/>
      <c r="C62" s="4"/>
      <c r="D62" s="4"/>
      <c r="E62" s="4"/>
      <c r="F62" s="4"/>
      <c r="G62" s="4"/>
      <c r="H62" s="4"/>
      <c r="I62" s="4"/>
    </row>
    <row r="63" spans="1:9" ht="15.6" x14ac:dyDescent="0.3">
      <c r="A63" s="3" t="s">
        <v>16</v>
      </c>
      <c r="B63" s="4"/>
      <c r="C63" s="4"/>
      <c r="D63" s="4"/>
      <c r="E63" s="4"/>
      <c r="F63" s="4"/>
      <c r="G63" s="4"/>
      <c r="H63" s="4"/>
      <c r="I63" s="4"/>
    </row>
    <row r="64" spans="1:9" s="41" customFormat="1" ht="84" customHeight="1" x14ac:dyDescent="0.3">
      <c r="A64" s="15" t="s">
        <v>74</v>
      </c>
      <c r="B64" s="39"/>
      <c r="C64" s="39"/>
      <c r="D64" s="39"/>
      <c r="E64" s="39"/>
      <c r="F64" s="39"/>
      <c r="G64" s="39"/>
      <c r="H64" s="40"/>
      <c r="I64" s="40"/>
    </row>
    <row r="65" spans="1:9" ht="15.6" x14ac:dyDescent="0.3">
      <c r="A65" s="5"/>
      <c r="B65" s="4"/>
      <c r="C65" s="4"/>
      <c r="D65" s="4"/>
      <c r="E65" s="4"/>
      <c r="F65" s="4"/>
      <c r="G65" s="4"/>
      <c r="H65" s="4"/>
      <c r="I65" s="4"/>
    </row>
    <row r="66" spans="1:9" ht="15.6" x14ac:dyDescent="0.3">
      <c r="A66" s="3" t="s">
        <v>17</v>
      </c>
      <c r="B66" s="4"/>
      <c r="C66" s="4"/>
      <c r="D66" s="4"/>
      <c r="E66" s="4"/>
      <c r="F66" s="4"/>
      <c r="G66" s="4"/>
      <c r="H66" s="4"/>
      <c r="I66" s="4"/>
    </row>
    <row r="67" spans="1:9" s="41" customFormat="1" ht="68.25" customHeight="1" x14ac:dyDescent="0.3">
      <c r="A67" s="15" t="s">
        <v>68</v>
      </c>
      <c r="B67" s="39"/>
      <c r="C67" s="40"/>
      <c r="D67" s="40"/>
      <c r="E67" s="40"/>
      <c r="F67" s="40"/>
      <c r="G67" s="40"/>
      <c r="H67" s="40"/>
      <c r="I67" s="40"/>
    </row>
    <row r="68" spans="1:9" ht="15.6" x14ac:dyDescent="0.3">
      <c r="A68" s="5"/>
      <c r="B68" s="4"/>
      <c r="C68" s="4"/>
      <c r="D68" s="4"/>
      <c r="E68" s="4"/>
      <c r="F68" s="4"/>
      <c r="G68" s="4"/>
      <c r="H68" s="4"/>
      <c r="I68" s="4"/>
    </row>
    <row r="69" spans="1:9" ht="15.6" x14ac:dyDescent="0.3">
      <c r="A69" s="5"/>
      <c r="B69" s="4"/>
      <c r="C69" s="4"/>
      <c r="D69" s="4"/>
      <c r="E69" s="4"/>
      <c r="F69" s="4"/>
      <c r="G69" s="4"/>
      <c r="H69" s="4"/>
      <c r="I69" s="4"/>
    </row>
    <row r="70" spans="1:9" ht="15.6" x14ac:dyDescent="0.3">
      <c r="A70" s="5"/>
      <c r="B70" s="4"/>
      <c r="C70" s="4"/>
      <c r="D70" s="4"/>
      <c r="E70" s="4"/>
      <c r="F70" s="4"/>
      <c r="G70" s="4"/>
      <c r="H70" s="4"/>
      <c r="I70" s="4"/>
    </row>
    <row r="71" spans="1:9" ht="15.6" x14ac:dyDescent="0.3">
      <c r="A71" s="5"/>
      <c r="B71" s="4"/>
      <c r="C71" s="4"/>
      <c r="D71" s="4"/>
      <c r="E71" s="4"/>
      <c r="F71" s="4"/>
      <c r="G71" s="4"/>
      <c r="H71" s="4"/>
      <c r="I71" s="4"/>
    </row>
    <row r="72" spans="1:9" x14ac:dyDescent="0.3">
      <c r="A72" s="4"/>
      <c r="B72" s="4"/>
      <c r="C72" s="4"/>
      <c r="D72" s="4"/>
      <c r="E72" s="4"/>
      <c r="F72" s="4"/>
      <c r="G72" s="4"/>
      <c r="H72" s="4"/>
      <c r="I72" s="4"/>
    </row>
  </sheetData>
  <pageMargins left="0.7" right="0.7" top="0.75" bottom="0.75" header="0.3" footer="0.3"/>
  <pageSetup paperSize="9" orientation="portrait" r:id="rId1"/>
  <rowBreaks count="1" manualBreakCount="1">
    <brk id="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776A5-00AE-48B3-AB68-A48A5216465B}">
  <dimension ref="A1:M35"/>
  <sheetViews>
    <sheetView topLeftCell="A10" zoomScale="120" zoomScaleNormal="120" workbookViewId="0">
      <selection activeCell="C31" sqref="C31"/>
    </sheetView>
  </sheetViews>
  <sheetFormatPr defaultColWidth="9.109375" defaultRowHeight="14.4" x14ac:dyDescent="0.3"/>
  <cols>
    <col min="1" max="1" width="28.44140625" style="20" customWidth="1"/>
    <col min="2" max="2" width="9.109375" style="20"/>
    <col min="3" max="3" width="12.109375" style="20" customWidth="1"/>
    <col min="4" max="4" width="11.44140625" style="20" customWidth="1"/>
    <col min="5" max="5" width="6.6640625" style="20" customWidth="1"/>
    <col min="6" max="6" width="10.6640625" style="20" bestFit="1" customWidth="1"/>
    <col min="7" max="8" width="9.109375" style="20"/>
    <col min="9" max="9" width="9.33203125" style="20" bestFit="1" customWidth="1"/>
    <col min="10" max="16384" width="9.109375" style="20"/>
  </cols>
  <sheetData>
    <row r="1" spans="1:13" ht="15.6" x14ac:dyDescent="0.3">
      <c r="A1" s="19" t="s">
        <v>1</v>
      </c>
    </row>
    <row r="2" spans="1:13" ht="15.6" x14ac:dyDescent="0.3">
      <c r="A2" s="19" t="s">
        <v>53</v>
      </c>
    </row>
    <row r="3" spans="1:13" ht="15.6" x14ac:dyDescent="0.3">
      <c r="A3" s="19" t="str">
        <f>'Front page'!A6</f>
        <v>For the period from 01 October 2024 to  30 September 2025</v>
      </c>
    </row>
    <row r="4" spans="1:13" ht="15.6" x14ac:dyDescent="0.3">
      <c r="A4" s="19"/>
    </row>
    <row r="5" spans="1:13" x14ac:dyDescent="0.3">
      <c r="A5" s="42" t="s">
        <v>75</v>
      </c>
      <c r="B5" s="58"/>
      <c r="C5" s="58"/>
      <c r="D5" s="58"/>
      <c r="E5" s="58"/>
      <c r="F5" s="58"/>
      <c r="G5" s="58"/>
      <c r="H5" s="58"/>
      <c r="I5" s="58"/>
      <c r="J5" s="58"/>
      <c r="K5" s="58"/>
      <c r="L5" s="21"/>
      <c r="M5" s="22"/>
    </row>
    <row r="6" spans="1:13" x14ac:dyDescent="0.3">
      <c r="A6" s="58"/>
      <c r="B6" s="58"/>
      <c r="C6" s="58"/>
      <c r="D6" s="58"/>
      <c r="E6" s="58"/>
      <c r="F6" s="58"/>
      <c r="G6" s="58"/>
      <c r="H6" s="58"/>
      <c r="I6" s="58"/>
      <c r="J6" s="58"/>
      <c r="K6" s="58"/>
      <c r="L6" s="21"/>
      <c r="M6" s="22"/>
    </row>
    <row r="7" spans="1:13" ht="30" customHeight="1" x14ac:dyDescent="0.3">
      <c r="A7" s="24"/>
      <c r="B7" s="22"/>
      <c r="C7" s="27" t="s">
        <v>42</v>
      </c>
      <c r="D7" s="27" t="s">
        <v>43</v>
      </c>
      <c r="F7" s="29" t="s">
        <v>44</v>
      </c>
      <c r="G7" s="22"/>
      <c r="H7" s="22"/>
      <c r="I7" s="22"/>
      <c r="J7" s="22"/>
      <c r="K7" s="24"/>
      <c r="L7" s="23"/>
      <c r="M7" s="22"/>
    </row>
    <row r="8" spans="1:13" x14ac:dyDescent="0.3">
      <c r="A8" s="24" t="s">
        <v>33</v>
      </c>
      <c r="B8" s="22"/>
      <c r="C8" s="22"/>
      <c r="D8" s="22"/>
      <c r="E8" s="22"/>
      <c r="F8" s="22"/>
      <c r="G8" s="22"/>
      <c r="H8" s="22"/>
      <c r="I8" s="22"/>
      <c r="J8" s="22"/>
      <c r="K8" s="22"/>
      <c r="L8" s="22"/>
      <c r="M8" s="22"/>
    </row>
    <row r="9" spans="1:13" x14ac:dyDescent="0.3">
      <c r="A9" s="24" t="s">
        <v>34</v>
      </c>
      <c r="B9" s="22"/>
      <c r="C9" s="22"/>
      <c r="D9" s="22"/>
      <c r="E9" s="22"/>
      <c r="F9" s="22"/>
      <c r="G9" s="22"/>
      <c r="H9" s="22"/>
      <c r="I9" s="22"/>
      <c r="J9" s="22"/>
      <c r="K9" s="22"/>
      <c r="L9" s="22"/>
      <c r="M9" s="22"/>
    </row>
    <row r="10" spans="1:13" x14ac:dyDescent="0.3">
      <c r="A10" s="25" t="s">
        <v>35</v>
      </c>
      <c r="B10" s="22"/>
      <c r="C10" s="22"/>
      <c r="D10" s="22"/>
      <c r="E10" s="22"/>
      <c r="F10" s="22"/>
      <c r="G10" s="22"/>
      <c r="H10" s="22"/>
      <c r="I10" s="22"/>
      <c r="J10" s="22"/>
      <c r="K10" s="22"/>
      <c r="L10" s="22"/>
      <c r="M10" s="22"/>
    </row>
    <row r="11" spans="1:13" x14ac:dyDescent="0.3">
      <c r="A11" s="26" t="s">
        <v>36</v>
      </c>
      <c r="B11" s="22"/>
      <c r="C11" s="31">
        <v>2588</v>
      </c>
      <c r="D11" s="31">
        <v>62</v>
      </c>
      <c r="E11" s="31"/>
      <c r="F11" s="31">
        <f>SUM(C11:E11)</f>
        <v>2650</v>
      </c>
      <c r="G11" s="22"/>
      <c r="H11" s="22"/>
      <c r="I11" s="22"/>
      <c r="J11" s="59"/>
      <c r="K11" s="59"/>
      <c r="L11" s="59"/>
      <c r="M11" s="59"/>
    </row>
    <row r="12" spans="1:13" x14ac:dyDescent="0.3">
      <c r="A12" s="26" t="s">
        <v>37</v>
      </c>
      <c r="B12" s="22"/>
      <c r="C12" s="31">
        <v>1613</v>
      </c>
      <c r="D12" s="31">
        <v>0</v>
      </c>
      <c r="E12" s="31"/>
      <c r="F12" s="31">
        <f t="shared" ref="F12:F15" si="0">SUM(C12:E12)</f>
        <v>1613</v>
      </c>
      <c r="G12" s="22"/>
      <c r="H12" s="22"/>
      <c r="I12" s="22"/>
      <c r="J12" s="59"/>
      <c r="K12" s="59"/>
      <c r="L12" s="59"/>
      <c r="M12" s="59"/>
    </row>
    <row r="13" spans="1:13" x14ac:dyDescent="0.3">
      <c r="A13" s="11" t="s">
        <v>76</v>
      </c>
      <c r="B13" s="22"/>
      <c r="C13" s="31">
        <v>500</v>
      </c>
      <c r="D13" s="31">
        <v>0</v>
      </c>
      <c r="E13" s="31"/>
      <c r="F13" s="31">
        <f>C13</f>
        <v>500</v>
      </c>
      <c r="G13" s="22"/>
      <c r="H13" s="22"/>
      <c r="I13" s="22"/>
      <c r="J13" s="26"/>
      <c r="K13" s="26"/>
      <c r="L13" s="26"/>
      <c r="M13" s="26"/>
    </row>
    <row r="14" spans="1:13" x14ac:dyDescent="0.3">
      <c r="A14" s="26" t="s">
        <v>38</v>
      </c>
      <c r="B14" s="22"/>
      <c r="C14" s="31">
        <v>147</v>
      </c>
      <c r="D14" s="31">
        <v>0</v>
      </c>
      <c r="E14" s="31"/>
      <c r="F14" s="31">
        <f t="shared" si="0"/>
        <v>147</v>
      </c>
      <c r="G14" s="22"/>
      <c r="H14" s="22"/>
      <c r="I14" s="22"/>
      <c r="J14" s="59"/>
      <c r="K14" s="59"/>
      <c r="L14" s="59"/>
      <c r="M14" s="59"/>
    </row>
    <row r="15" spans="1:13" x14ac:dyDescent="0.3">
      <c r="A15" s="25" t="s">
        <v>41</v>
      </c>
      <c r="B15" s="22"/>
      <c r="C15" s="32">
        <v>700</v>
      </c>
      <c r="D15" s="32">
        <v>0</v>
      </c>
      <c r="E15" s="31"/>
      <c r="F15" s="32">
        <f t="shared" si="0"/>
        <v>700</v>
      </c>
      <c r="G15" s="22"/>
      <c r="H15" s="22"/>
      <c r="I15" s="22"/>
      <c r="J15" s="22"/>
      <c r="K15" s="22"/>
      <c r="L15" s="22"/>
      <c r="M15" s="22"/>
    </row>
    <row r="16" spans="1:13" x14ac:dyDescent="0.3">
      <c r="A16" s="25"/>
      <c r="B16" s="22"/>
      <c r="C16" s="31"/>
      <c r="D16" s="31"/>
      <c r="E16" s="31"/>
      <c r="F16" s="31"/>
      <c r="G16" s="22"/>
      <c r="H16" s="22"/>
      <c r="I16" s="22"/>
      <c r="J16" s="22"/>
      <c r="K16" s="22"/>
      <c r="L16" s="22"/>
      <c r="M16" s="22"/>
    </row>
    <row r="17" spans="1:13" x14ac:dyDescent="0.3">
      <c r="A17" s="28" t="s">
        <v>46</v>
      </c>
      <c r="B17" s="22"/>
      <c r="C17" s="32">
        <f>SUM(C11:C16)</f>
        <v>5548</v>
      </c>
      <c r="D17" s="32">
        <f>SUM(D11:D16)</f>
        <v>62</v>
      </c>
      <c r="E17" s="31"/>
      <c r="F17" s="32">
        <f>SUM(F11:F16)</f>
        <v>5610</v>
      </c>
      <c r="G17" s="22"/>
      <c r="H17" s="22"/>
      <c r="I17" s="22"/>
      <c r="J17" s="22"/>
      <c r="K17" s="22"/>
      <c r="L17" s="22"/>
      <c r="M17" s="22"/>
    </row>
    <row r="18" spans="1:13" x14ac:dyDescent="0.3">
      <c r="A18" s="25"/>
      <c r="B18" s="22"/>
      <c r="C18" s="31"/>
      <c r="D18" s="31"/>
      <c r="E18" s="31"/>
      <c r="F18" s="31"/>
      <c r="G18" s="22"/>
      <c r="H18" s="22"/>
      <c r="I18" s="22"/>
      <c r="J18" s="22"/>
      <c r="K18" s="22"/>
      <c r="L18" s="22"/>
      <c r="M18" s="22"/>
    </row>
    <row r="19" spans="1:13" x14ac:dyDescent="0.3">
      <c r="A19" s="25" t="s">
        <v>39</v>
      </c>
      <c r="B19" s="22"/>
      <c r="C19" s="31"/>
      <c r="D19" s="31"/>
      <c r="E19" s="31"/>
      <c r="F19" s="31"/>
      <c r="G19" s="22"/>
      <c r="H19" s="22"/>
      <c r="I19" s="22"/>
      <c r="J19" s="22"/>
      <c r="K19" s="22"/>
      <c r="L19" s="22"/>
      <c r="M19" s="22"/>
    </row>
    <row r="20" spans="1:13" x14ac:dyDescent="0.3">
      <c r="A20" s="24" t="s">
        <v>40</v>
      </c>
      <c r="B20" s="22"/>
      <c r="C20" s="31"/>
      <c r="D20" s="31"/>
      <c r="E20" s="31"/>
      <c r="F20" s="31"/>
      <c r="G20" s="22"/>
      <c r="H20" s="22"/>
      <c r="I20" s="22"/>
      <c r="J20" s="22"/>
      <c r="K20" s="22"/>
      <c r="L20" s="22"/>
      <c r="M20" s="22"/>
    </row>
    <row r="21" spans="1:13" x14ac:dyDescent="0.3">
      <c r="A21" s="22" t="s">
        <v>45</v>
      </c>
      <c r="B21" s="22"/>
      <c r="C21" s="32">
        <v>-5698</v>
      </c>
      <c r="D21" s="32">
        <v>-62</v>
      </c>
      <c r="E21" s="31"/>
      <c r="F21" s="32">
        <f t="shared" ref="F21" si="1">SUM(C21:E21)</f>
        <v>-5760</v>
      </c>
      <c r="G21" s="22"/>
      <c r="H21" s="22"/>
      <c r="I21" s="22"/>
      <c r="J21" s="22"/>
      <c r="K21" s="22"/>
      <c r="L21" s="22"/>
      <c r="M21" s="22"/>
    </row>
    <row r="22" spans="1:13" x14ac:dyDescent="0.3">
      <c r="A22" s="25" t="s">
        <v>35</v>
      </c>
      <c r="B22" s="22"/>
      <c r="C22" s="31"/>
      <c r="D22" s="31"/>
      <c r="E22" s="31"/>
      <c r="F22" s="31"/>
      <c r="G22" s="22"/>
      <c r="H22" s="22"/>
      <c r="I22" s="22"/>
      <c r="J22" s="22"/>
      <c r="K22" s="22"/>
      <c r="L22" s="22"/>
      <c r="M22" s="22"/>
    </row>
    <row r="23" spans="1:13" x14ac:dyDescent="0.3">
      <c r="A23" s="24" t="s">
        <v>47</v>
      </c>
      <c r="B23" s="22"/>
      <c r="C23" s="32">
        <f>SUM(C21:C22)</f>
        <v>-5698</v>
      </c>
      <c r="D23" s="32">
        <f>SUM(D21:D22)</f>
        <v>-62</v>
      </c>
      <c r="E23" s="31"/>
      <c r="F23" s="32">
        <f>SUM(F21:F22)</f>
        <v>-5760</v>
      </c>
      <c r="G23" s="22"/>
      <c r="H23" s="22"/>
      <c r="I23" s="22"/>
      <c r="J23" s="22"/>
      <c r="K23" s="22"/>
      <c r="L23" s="22"/>
      <c r="M23" s="22"/>
    </row>
    <row r="24" spans="1:13" x14ac:dyDescent="0.3">
      <c r="B24" s="22"/>
      <c r="C24" s="31"/>
      <c r="D24" s="31"/>
      <c r="E24" s="31"/>
      <c r="F24" s="31"/>
      <c r="G24" s="22"/>
      <c r="H24" s="22"/>
      <c r="I24" s="22"/>
      <c r="J24" s="22"/>
      <c r="K24" s="22"/>
      <c r="L24" s="22"/>
      <c r="M24" s="22"/>
    </row>
    <row r="25" spans="1:13" s="30" customFormat="1" ht="15" thickBot="1" x14ac:dyDescent="0.35">
      <c r="A25" s="24" t="s">
        <v>48</v>
      </c>
      <c r="B25" s="28"/>
      <c r="C25" s="35">
        <f>C17+C23</f>
        <v>-150</v>
      </c>
      <c r="D25" s="35">
        <f>D17+D23</f>
        <v>0</v>
      </c>
      <c r="E25" s="33"/>
      <c r="F25" s="35">
        <f>F17+F23</f>
        <v>-150</v>
      </c>
      <c r="G25" s="28"/>
      <c r="H25" s="28"/>
      <c r="I25" s="28"/>
      <c r="J25" s="28"/>
      <c r="K25" s="28"/>
      <c r="L25" s="28"/>
      <c r="M25" s="28"/>
    </row>
    <row r="26" spans="1:13" ht="15" thickTop="1" x14ac:dyDescent="0.3">
      <c r="C26" s="31"/>
      <c r="D26" s="31"/>
      <c r="E26" s="31"/>
      <c r="F26" s="31"/>
    </row>
    <row r="27" spans="1:13" x14ac:dyDescent="0.3">
      <c r="A27" s="25" t="s">
        <v>35</v>
      </c>
      <c r="B27" s="22"/>
      <c r="C27" s="31"/>
      <c r="D27" s="31"/>
      <c r="E27" s="31"/>
      <c r="F27" s="31"/>
      <c r="G27" s="22"/>
      <c r="H27" s="22"/>
      <c r="I27" s="22"/>
      <c r="J27" s="22"/>
      <c r="K27" s="22"/>
      <c r="L27" s="22"/>
      <c r="M27" s="22"/>
    </row>
    <row r="28" spans="1:13" x14ac:dyDescent="0.3">
      <c r="A28" s="30" t="s">
        <v>51</v>
      </c>
      <c r="C28" s="31"/>
      <c r="D28" s="31"/>
      <c r="E28" s="31"/>
      <c r="F28" s="31"/>
    </row>
    <row r="29" spans="1:13" x14ac:dyDescent="0.3">
      <c r="C29" s="34"/>
      <c r="D29" s="34"/>
      <c r="E29" s="34"/>
      <c r="F29" s="34"/>
    </row>
    <row r="30" spans="1:13" x14ac:dyDescent="0.3">
      <c r="A30" s="20" t="s">
        <v>49</v>
      </c>
      <c r="C30" s="31">
        <v>11075</v>
      </c>
      <c r="D30" s="31">
        <v>0</v>
      </c>
      <c r="E30" s="31"/>
      <c r="F30" s="31">
        <f t="shared" ref="F30" si="2">SUM(C30:E30)</f>
        <v>11075</v>
      </c>
    </row>
    <row r="31" spans="1:13" x14ac:dyDescent="0.3">
      <c r="A31" s="20" t="str">
        <f>A25</f>
        <v>Surplus/(Deficit) for the period</v>
      </c>
      <c r="C31" s="31">
        <f>C25</f>
        <v>-150</v>
      </c>
      <c r="D31" s="31">
        <f>D25</f>
        <v>0</v>
      </c>
      <c r="E31" s="31"/>
      <c r="F31" s="31">
        <f>F25</f>
        <v>-150</v>
      </c>
    </row>
    <row r="33" spans="1:7" ht="15" thickBot="1" x14ac:dyDescent="0.35">
      <c r="A33" s="30" t="s">
        <v>50</v>
      </c>
      <c r="B33" s="30"/>
      <c r="C33" s="36">
        <f>SUM(C30:C32)</f>
        <v>10925</v>
      </c>
      <c r="D33" s="36">
        <f>SUM(D30:D32)</f>
        <v>0</v>
      </c>
      <c r="E33" s="30"/>
      <c r="F33" s="36">
        <f>SUM(F30:F32)</f>
        <v>10925</v>
      </c>
    </row>
    <row r="34" spans="1:7" ht="15" thickTop="1" x14ac:dyDescent="0.3"/>
    <row r="35" spans="1:7" x14ac:dyDescent="0.3">
      <c r="A35" s="57" t="s">
        <v>52</v>
      </c>
      <c r="B35" s="57"/>
      <c r="C35" s="57"/>
      <c r="D35" s="57"/>
      <c r="E35" s="57"/>
      <c r="F35" s="57"/>
      <c r="G35" s="57"/>
    </row>
  </sheetData>
  <mergeCells count="6">
    <mergeCell ref="A35:G35"/>
    <mergeCell ref="A5:K5"/>
    <mergeCell ref="A6:K6"/>
    <mergeCell ref="J11:M11"/>
    <mergeCell ref="J12:M12"/>
    <mergeCell ref="J14:M14"/>
  </mergeCells>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FFFB6-B72B-4436-AC51-86BE0771CC9F}">
  <dimension ref="A1:P63"/>
  <sheetViews>
    <sheetView tabSelected="1" view="pageBreakPreview" topLeftCell="B1" zoomScale="180" zoomScaleNormal="100" zoomScaleSheetLayoutView="180" workbookViewId="0">
      <selection activeCell="L6" sqref="L6"/>
    </sheetView>
  </sheetViews>
  <sheetFormatPr defaultColWidth="8.77734375" defaultRowHeight="14.4" x14ac:dyDescent="0.3"/>
  <cols>
    <col min="1" max="1" width="3.6640625" style="4" customWidth="1"/>
    <col min="8" max="8" width="5.44140625" customWidth="1"/>
    <col min="9" max="9" width="5.6640625" customWidth="1"/>
  </cols>
  <sheetData>
    <row r="1" spans="1:10" ht="15.6" x14ac:dyDescent="0.3">
      <c r="A1" s="19" t="s">
        <v>1</v>
      </c>
    </row>
    <row r="2" spans="1:10" ht="15.6" x14ac:dyDescent="0.3">
      <c r="A2" s="19" t="s">
        <v>54</v>
      </c>
    </row>
    <row r="3" spans="1:10" ht="15.6" x14ac:dyDescent="0.3">
      <c r="A3" s="19" t="str">
        <f>'Front page'!A6</f>
        <v>For the period from 01 October 2024 to  30 September 2025</v>
      </c>
    </row>
    <row r="4" spans="1:10" ht="15.6" x14ac:dyDescent="0.3">
      <c r="A4" s="19"/>
    </row>
    <row r="5" spans="1:10" ht="15.6" x14ac:dyDescent="0.3">
      <c r="A5" s="19"/>
    </row>
    <row r="6" spans="1:10" x14ac:dyDescent="0.3">
      <c r="A6" s="10" t="s">
        <v>18</v>
      </c>
      <c r="B6" s="37" t="s">
        <v>55</v>
      </c>
      <c r="C6" s="4"/>
      <c r="D6" s="4"/>
      <c r="E6" s="4"/>
      <c r="F6" s="4"/>
    </row>
    <row r="7" spans="1:10" ht="55.5" customHeight="1" x14ac:dyDescent="0.3">
      <c r="A7" s="9"/>
      <c r="B7" s="55" t="s">
        <v>56</v>
      </c>
      <c r="C7" s="55"/>
      <c r="D7" s="55"/>
      <c r="E7" s="55"/>
      <c r="F7" s="55"/>
      <c r="G7" s="55"/>
      <c r="H7" s="55"/>
      <c r="I7" s="55"/>
      <c r="J7" s="55"/>
    </row>
    <row r="8" spans="1:10" x14ac:dyDescent="0.3">
      <c r="A8" s="9" t="s">
        <v>19</v>
      </c>
      <c r="B8" s="4"/>
      <c r="C8" s="4"/>
      <c r="D8" s="4"/>
      <c r="E8" s="4"/>
      <c r="F8" s="4"/>
    </row>
    <row r="9" spans="1:10" x14ac:dyDescent="0.3">
      <c r="A9" s="9" t="s">
        <v>20</v>
      </c>
      <c r="B9" s="37" t="s">
        <v>57</v>
      </c>
      <c r="C9" s="4"/>
      <c r="D9" s="4"/>
      <c r="E9" s="4"/>
      <c r="F9" s="4"/>
    </row>
    <row r="10" spans="1:10" ht="31.5" customHeight="1" x14ac:dyDescent="0.3">
      <c r="A10" s="9"/>
      <c r="B10" s="55" t="s">
        <v>58</v>
      </c>
      <c r="C10" s="55"/>
      <c r="D10" s="55"/>
      <c r="E10" s="55"/>
      <c r="F10" s="55"/>
      <c r="G10" s="55"/>
      <c r="H10" s="55"/>
      <c r="I10" s="55"/>
      <c r="J10" s="55"/>
    </row>
    <row r="11" spans="1:10" x14ac:dyDescent="0.3">
      <c r="A11" s="10"/>
      <c r="B11" s="4"/>
      <c r="C11" s="4"/>
      <c r="D11" s="4"/>
      <c r="E11" s="4"/>
      <c r="F11" s="4"/>
    </row>
    <row r="12" spans="1:10" ht="48.75" customHeight="1" x14ac:dyDescent="0.3">
      <c r="A12" s="10"/>
      <c r="B12" s="55" t="s">
        <v>59</v>
      </c>
      <c r="C12" s="55"/>
      <c r="D12" s="55"/>
      <c r="E12" s="55"/>
      <c r="F12" s="55"/>
      <c r="G12" s="55"/>
      <c r="H12" s="55"/>
      <c r="I12" s="55"/>
      <c r="J12" s="55"/>
    </row>
    <row r="13" spans="1:10" x14ac:dyDescent="0.3">
      <c r="A13" s="9"/>
      <c r="B13" s="4"/>
      <c r="C13" s="4"/>
      <c r="D13" s="4"/>
      <c r="E13" s="4"/>
      <c r="F13" s="4"/>
    </row>
    <row r="14" spans="1:10" x14ac:dyDescent="0.3">
      <c r="A14" s="9" t="s">
        <v>21</v>
      </c>
      <c r="B14" s="37" t="s">
        <v>60</v>
      </c>
      <c r="C14" s="4"/>
      <c r="D14" s="4"/>
      <c r="E14" s="4"/>
      <c r="F14" s="4"/>
    </row>
    <row r="15" spans="1:10" x14ac:dyDescent="0.3">
      <c r="A15" s="9"/>
      <c r="B15" s="4" t="s">
        <v>61</v>
      </c>
      <c r="C15" s="4"/>
      <c r="D15" s="4"/>
      <c r="E15" s="4"/>
      <c r="F15" s="4"/>
    </row>
    <row r="16" spans="1:10" x14ac:dyDescent="0.3">
      <c r="A16" s="9" t="s">
        <v>19</v>
      </c>
      <c r="B16" s="4"/>
      <c r="C16" s="4"/>
      <c r="D16" s="4"/>
      <c r="E16" s="4"/>
      <c r="F16" s="4"/>
    </row>
    <row r="17" spans="1:6" x14ac:dyDescent="0.3">
      <c r="A17" s="9"/>
      <c r="B17" s="4"/>
      <c r="C17" s="4"/>
      <c r="D17" s="4"/>
      <c r="E17" s="4"/>
      <c r="F17" s="4"/>
    </row>
    <row r="18" spans="1:6" x14ac:dyDescent="0.3">
      <c r="A18" s="9"/>
      <c r="B18" s="4"/>
      <c r="C18" s="4"/>
      <c r="D18" s="4"/>
      <c r="E18" s="4"/>
      <c r="F18" s="4"/>
    </row>
    <row r="19" spans="1:6" x14ac:dyDescent="0.3">
      <c r="A19" s="9"/>
      <c r="B19" s="4"/>
      <c r="C19" s="4"/>
      <c r="D19" s="4"/>
      <c r="E19" s="4"/>
      <c r="F19" s="4"/>
    </row>
    <row r="20" spans="1:6" x14ac:dyDescent="0.3">
      <c r="A20" s="9"/>
      <c r="B20" s="4"/>
      <c r="C20" s="4"/>
      <c r="D20" s="4"/>
      <c r="E20" s="4"/>
      <c r="F20" s="4"/>
    </row>
    <row r="21" spans="1:6" x14ac:dyDescent="0.3">
      <c r="A21" s="9"/>
      <c r="B21" s="4"/>
      <c r="C21" s="4"/>
      <c r="D21" s="4"/>
      <c r="E21" s="4"/>
      <c r="F21" s="4"/>
    </row>
    <row r="22" spans="1:6" x14ac:dyDescent="0.3">
      <c r="A22" s="9"/>
      <c r="B22" s="4"/>
      <c r="C22" s="4"/>
      <c r="D22" s="4"/>
      <c r="E22" s="4"/>
      <c r="F22" s="4"/>
    </row>
    <row r="23" spans="1:6" x14ac:dyDescent="0.3">
      <c r="A23" s="9"/>
      <c r="B23" s="4"/>
      <c r="C23" s="4"/>
      <c r="D23" s="4"/>
      <c r="E23" s="4"/>
      <c r="F23" s="4"/>
    </row>
    <row r="24" spans="1:6" x14ac:dyDescent="0.3">
      <c r="A24" s="9"/>
      <c r="B24" s="4"/>
      <c r="C24" s="4"/>
      <c r="D24" s="4"/>
      <c r="E24" s="4"/>
      <c r="F24" s="4"/>
    </row>
    <row r="25" spans="1:6" x14ac:dyDescent="0.3">
      <c r="A25" s="9"/>
      <c r="B25" s="4"/>
      <c r="C25" s="4"/>
      <c r="D25" s="4"/>
      <c r="E25" s="4"/>
      <c r="F25" s="4"/>
    </row>
    <row r="26" spans="1:6" x14ac:dyDescent="0.3">
      <c r="A26" s="9"/>
      <c r="B26" s="4"/>
      <c r="C26" s="4"/>
      <c r="D26" s="4"/>
      <c r="E26" s="4"/>
      <c r="F26" s="4"/>
    </row>
    <row r="27" spans="1:6" x14ac:dyDescent="0.3">
      <c r="A27" s="9"/>
      <c r="B27" s="4"/>
      <c r="C27" s="4"/>
      <c r="D27" s="4"/>
      <c r="E27" s="4"/>
      <c r="F27" s="4"/>
    </row>
    <row r="28" spans="1:6" x14ac:dyDescent="0.3">
      <c r="A28" s="9"/>
      <c r="B28" s="4"/>
      <c r="C28" s="4"/>
      <c r="D28" s="4"/>
      <c r="E28" s="4"/>
      <c r="F28" s="4"/>
    </row>
    <row r="29" spans="1:6" x14ac:dyDescent="0.3">
      <c r="A29" s="7"/>
      <c r="B29" s="42"/>
      <c r="C29" s="42"/>
      <c r="D29" s="7"/>
      <c r="E29" s="42"/>
      <c r="F29" s="42"/>
    </row>
    <row r="30" spans="1:6" x14ac:dyDescent="0.3">
      <c r="A30" s="7"/>
      <c r="B30" s="43"/>
      <c r="C30" s="43"/>
      <c r="D30" s="8"/>
      <c r="E30" s="42"/>
      <c r="F30" s="42"/>
    </row>
    <row r="31" spans="1:6" x14ac:dyDescent="0.3">
      <c r="A31" s="9"/>
      <c r="B31" s="4"/>
      <c r="C31" s="4"/>
      <c r="D31" s="4"/>
      <c r="E31" s="4"/>
      <c r="F31" s="4"/>
    </row>
    <row r="32" spans="1:6" x14ac:dyDescent="0.3">
      <c r="A32" s="9"/>
      <c r="B32" s="4"/>
      <c r="C32" s="4"/>
      <c r="D32" s="4"/>
      <c r="E32" s="4"/>
      <c r="F32" s="4"/>
    </row>
    <row r="33" spans="1:16" x14ac:dyDescent="0.3">
      <c r="A33" s="9"/>
      <c r="B33" s="4"/>
      <c r="C33" s="4"/>
      <c r="D33" s="4"/>
      <c r="E33" s="4"/>
      <c r="F33" s="4"/>
    </row>
    <row r="34" spans="1:16" x14ac:dyDescent="0.3">
      <c r="A34" s="9"/>
      <c r="B34" s="4"/>
      <c r="C34" s="4"/>
      <c r="D34" s="4"/>
      <c r="E34" s="4"/>
      <c r="F34" s="4"/>
    </row>
    <row r="35" spans="1:16" x14ac:dyDescent="0.3">
      <c r="A35" s="9"/>
      <c r="B35" s="4"/>
      <c r="C35" s="4"/>
      <c r="D35" s="4"/>
      <c r="E35" s="4"/>
      <c r="F35" s="4"/>
    </row>
    <row r="36" spans="1:16" x14ac:dyDescent="0.3">
      <c r="A36" s="9"/>
      <c r="B36" s="4"/>
      <c r="C36" s="4"/>
      <c r="D36" s="4"/>
      <c r="E36" s="4"/>
      <c r="F36" s="4"/>
    </row>
    <row r="37" spans="1:16" x14ac:dyDescent="0.3">
      <c r="A37" s="46"/>
      <c r="B37" s="46"/>
      <c r="C37" s="46"/>
      <c r="D37" s="46"/>
      <c r="E37" s="46"/>
      <c r="F37" s="46"/>
      <c r="G37" s="47"/>
      <c r="H37" s="47"/>
      <c r="I37" s="47"/>
      <c r="J37" s="47"/>
      <c r="K37" s="6"/>
      <c r="L37" s="47"/>
      <c r="M37" s="47"/>
      <c r="N37" s="47"/>
      <c r="O37" s="4"/>
      <c r="P37" s="4"/>
    </row>
    <row r="38" spans="1:16" x14ac:dyDescent="0.3">
      <c r="A38" s="48"/>
      <c r="B38" s="48"/>
      <c r="C38" s="48"/>
      <c r="D38" s="48"/>
      <c r="E38" s="48"/>
      <c r="F38" s="48"/>
      <c r="G38" s="42"/>
      <c r="H38" s="42"/>
      <c r="I38" s="42"/>
      <c r="J38" s="42"/>
      <c r="K38" s="7"/>
      <c r="L38" s="42"/>
      <c r="M38" s="42"/>
      <c r="N38" s="42"/>
      <c r="O38" s="4"/>
      <c r="P38" s="4"/>
    </row>
    <row r="39" spans="1:16" x14ac:dyDescent="0.3">
      <c r="A39" s="48"/>
      <c r="B39" s="48"/>
      <c r="C39" s="48"/>
      <c r="D39" s="48"/>
      <c r="E39" s="48"/>
      <c r="F39" s="48"/>
      <c r="G39" s="56"/>
      <c r="H39" s="56"/>
      <c r="I39" s="56"/>
      <c r="J39" s="56"/>
      <c r="K39" s="8"/>
      <c r="L39" s="42"/>
      <c r="M39" s="42"/>
      <c r="N39" s="42"/>
      <c r="O39" s="4"/>
      <c r="P39" s="4"/>
    </row>
    <row r="40" spans="1:16" x14ac:dyDescent="0.3">
      <c r="A40" s="9"/>
      <c r="B40" s="4"/>
      <c r="C40" s="4"/>
      <c r="D40" s="4"/>
      <c r="E40" s="4"/>
      <c r="F40" s="4"/>
      <c r="G40" s="4"/>
      <c r="H40" s="4"/>
      <c r="I40" s="4"/>
      <c r="J40" s="4"/>
      <c r="K40" s="4"/>
      <c r="L40" s="4"/>
      <c r="M40" s="4"/>
      <c r="N40" s="4"/>
      <c r="O40" s="4"/>
      <c r="P40" s="4"/>
    </row>
    <row r="41" spans="1:16" x14ac:dyDescent="0.3">
      <c r="A41" s="9"/>
      <c r="B41" s="4"/>
      <c r="C41" s="4"/>
      <c r="D41" s="4"/>
      <c r="E41" s="4"/>
      <c r="F41" s="4"/>
      <c r="G41" s="4"/>
      <c r="H41" s="4"/>
      <c r="I41" s="4"/>
      <c r="J41" s="4"/>
      <c r="K41" s="4"/>
      <c r="L41" s="4"/>
      <c r="M41" s="4"/>
      <c r="N41" s="4"/>
      <c r="O41" s="4"/>
      <c r="P41" s="4"/>
    </row>
    <row r="42" spans="1:16" x14ac:dyDescent="0.3">
      <c r="A42" s="11"/>
      <c r="B42" s="47"/>
      <c r="C42" s="47"/>
      <c r="D42" s="12"/>
      <c r="E42" s="44"/>
      <c r="F42" s="44"/>
      <c r="G42" s="44"/>
      <c r="H42" s="44"/>
      <c r="I42" s="44"/>
      <c r="J42" s="44"/>
      <c r="K42" s="44"/>
      <c r="L42" s="44"/>
      <c r="M42" s="45"/>
      <c r="N42" s="45"/>
      <c r="O42" s="45"/>
      <c r="P42" s="4"/>
    </row>
    <row r="43" spans="1:16" x14ac:dyDescent="0.3">
      <c r="A43" s="11"/>
      <c r="B43" s="47"/>
      <c r="C43" s="47"/>
      <c r="D43" s="11"/>
      <c r="E43" s="44"/>
      <c r="F43" s="44"/>
      <c r="G43" s="44"/>
      <c r="H43" s="44"/>
      <c r="I43" s="45"/>
      <c r="J43" s="45"/>
      <c r="K43" s="45"/>
      <c r="L43" s="45"/>
      <c r="M43" s="49"/>
      <c r="N43" s="49"/>
      <c r="O43" s="49"/>
      <c r="P43" s="4"/>
    </row>
    <row r="44" spans="1:16" x14ac:dyDescent="0.3">
      <c r="A44" s="7"/>
      <c r="B44" s="50"/>
      <c r="C44" s="50"/>
      <c r="D44" s="6"/>
      <c r="E44" s="51"/>
      <c r="F44" s="51"/>
      <c r="G44" s="51"/>
      <c r="H44" s="51"/>
      <c r="I44" s="52"/>
      <c r="J44" s="52"/>
      <c r="K44" s="52"/>
      <c r="L44" s="52"/>
      <c r="M44" s="53"/>
      <c r="N44" s="53"/>
      <c r="O44" s="53"/>
      <c r="P44" s="4"/>
    </row>
    <row r="45" spans="1:16" x14ac:dyDescent="0.3">
      <c r="A45" s="42"/>
      <c r="B45" s="42"/>
      <c r="C45" s="44"/>
      <c r="D45" s="44"/>
      <c r="E45" s="51"/>
      <c r="F45" s="51"/>
      <c r="G45" s="51"/>
      <c r="H45" s="51"/>
      <c r="I45" s="50"/>
      <c r="J45" s="50"/>
      <c r="K45" s="50"/>
      <c r="L45" s="50"/>
      <c r="M45" s="50"/>
      <c r="N45" s="50"/>
      <c r="O45" s="50"/>
      <c r="P45" s="4"/>
    </row>
    <row r="46" spans="1:16" x14ac:dyDescent="0.3">
      <c r="A46" s="42"/>
      <c r="B46" s="42"/>
      <c r="C46" s="53"/>
      <c r="D46" s="53"/>
      <c r="E46" s="51"/>
      <c r="F46" s="51"/>
      <c r="G46" s="51"/>
      <c r="H46" s="51"/>
      <c r="I46" s="50"/>
      <c r="J46" s="50"/>
      <c r="K46" s="50"/>
      <c r="L46" s="50"/>
      <c r="M46" s="50"/>
      <c r="N46" s="50"/>
      <c r="O46" s="50"/>
      <c r="P46" s="4"/>
    </row>
    <row r="47" spans="1:16" x14ac:dyDescent="0.3">
      <c r="A47" s="42"/>
      <c r="B47" s="42"/>
      <c r="C47" s="50"/>
      <c r="D47" s="50"/>
      <c r="E47" s="51"/>
      <c r="F47" s="51"/>
      <c r="G47" s="51"/>
      <c r="H47" s="51"/>
      <c r="I47" s="50"/>
      <c r="J47" s="50"/>
      <c r="K47" s="50"/>
      <c r="L47" s="50"/>
      <c r="M47" s="50"/>
      <c r="N47" s="50"/>
      <c r="O47" s="50"/>
      <c r="P47" s="4"/>
    </row>
    <row r="48" spans="1:16" x14ac:dyDescent="0.3">
      <c r="A48" s="42"/>
      <c r="B48" s="42"/>
      <c r="C48" s="44"/>
      <c r="D48" s="44"/>
      <c r="E48" s="51"/>
      <c r="F48" s="51"/>
      <c r="G48" s="51"/>
      <c r="H48" s="51"/>
      <c r="I48" s="50"/>
      <c r="J48" s="50"/>
      <c r="K48" s="50"/>
      <c r="L48" s="50"/>
      <c r="M48" s="50"/>
      <c r="N48" s="50"/>
      <c r="O48" s="50"/>
      <c r="P48" s="4"/>
    </row>
    <row r="49" spans="1:16" x14ac:dyDescent="0.3">
      <c r="A49" s="9"/>
      <c r="B49" s="4"/>
      <c r="C49" s="4"/>
      <c r="D49" s="4"/>
      <c r="E49" s="4"/>
      <c r="F49" s="4"/>
      <c r="G49" s="4"/>
      <c r="H49" s="4"/>
      <c r="I49" s="4"/>
      <c r="J49" s="4"/>
      <c r="K49" s="4"/>
      <c r="L49" s="4"/>
      <c r="M49" s="4"/>
      <c r="N49" s="4"/>
      <c r="O49" s="4"/>
      <c r="P49" s="4"/>
    </row>
    <row r="50" spans="1:16" x14ac:dyDescent="0.3">
      <c r="A50" s="9"/>
      <c r="B50" s="4"/>
      <c r="C50" s="4"/>
      <c r="D50" s="4"/>
      <c r="E50" s="4"/>
      <c r="F50" s="4"/>
      <c r="G50" s="4"/>
      <c r="H50" s="4"/>
      <c r="I50" s="4"/>
      <c r="J50" s="4"/>
      <c r="K50" s="4"/>
      <c r="L50" s="4"/>
      <c r="M50" s="4"/>
      <c r="N50" s="4"/>
      <c r="O50" s="4"/>
      <c r="P50" s="4"/>
    </row>
    <row r="51" spans="1:16" x14ac:dyDescent="0.3">
      <c r="A51" s="9"/>
      <c r="B51" s="4"/>
      <c r="C51" s="4"/>
      <c r="D51" s="4"/>
      <c r="E51" s="4"/>
      <c r="F51" s="4"/>
      <c r="G51" s="4"/>
      <c r="H51" s="4"/>
      <c r="I51" s="4"/>
      <c r="J51" s="4"/>
      <c r="K51" s="4"/>
      <c r="L51" s="4"/>
      <c r="M51" s="4"/>
      <c r="N51" s="4"/>
      <c r="O51" s="4"/>
      <c r="P51" s="4"/>
    </row>
    <row r="52" spans="1:16" x14ac:dyDescent="0.3">
      <c r="A52" s="9"/>
      <c r="B52" s="4"/>
      <c r="C52" s="4"/>
      <c r="D52" s="4"/>
      <c r="E52" s="4"/>
      <c r="F52" s="4"/>
      <c r="G52" s="4"/>
      <c r="H52" s="4"/>
      <c r="I52" s="4"/>
      <c r="J52" s="4"/>
      <c r="K52" s="4"/>
      <c r="L52" s="4"/>
      <c r="M52" s="4"/>
      <c r="N52" s="4"/>
      <c r="O52" s="4"/>
      <c r="P52" s="4"/>
    </row>
    <row r="53" spans="1:16" x14ac:dyDescent="0.3">
      <c r="A53" s="42"/>
      <c r="B53" s="42"/>
      <c r="C53" s="42"/>
      <c r="D53" s="42"/>
      <c r="E53" s="42"/>
      <c r="F53" s="42"/>
      <c r="G53" s="42"/>
      <c r="H53" s="42"/>
      <c r="I53" s="42"/>
      <c r="J53" s="42"/>
      <c r="K53" s="7"/>
      <c r="L53" s="42"/>
      <c r="M53" s="42"/>
      <c r="N53" s="42"/>
      <c r="O53" s="42"/>
      <c r="P53" s="4"/>
    </row>
    <row r="54" spans="1:16" x14ac:dyDescent="0.3">
      <c r="A54" s="42"/>
      <c r="B54" s="42"/>
      <c r="C54" s="42"/>
      <c r="D54" s="42"/>
      <c r="E54" s="42"/>
      <c r="F54" s="54"/>
      <c r="G54" s="54"/>
      <c r="H54" s="54"/>
      <c r="I54" s="54"/>
      <c r="J54" s="54"/>
      <c r="K54" s="8"/>
      <c r="L54" s="42"/>
      <c r="M54" s="42"/>
      <c r="N54" s="42"/>
      <c r="O54" s="42"/>
      <c r="P54" s="4"/>
    </row>
    <row r="55" spans="1:16" x14ac:dyDescent="0.3">
      <c r="A55" s="9"/>
      <c r="B55" s="4"/>
      <c r="C55" s="4"/>
      <c r="D55" s="4"/>
      <c r="E55" s="4"/>
      <c r="F55" s="4"/>
      <c r="G55" s="4"/>
      <c r="H55" s="4"/>
      <c r="I55" s="4"/>
      <c r="J55" s="4"/>
      <c r="K55" s="4"/>
      <c r="L55" s="4"/>
      <c r="M55" s="4"/>
      <c r="N55" s="4"/>
      <c r="O55" s="4"/>
      <c r="P55" s="4"/>
    </row>
    <row r="56" spans="1:16" x14ac:dyDescent="0.3">
      <c r="A56" s="10"/>
      <c r="B56" s="4"/>
      <c r="C56" s="4"/>
      <c r="D56" s="4"/>
      <c r="E56" s="4"/>
      <c r="F56" s="4"/>
      <c r="G56" s="4"/>
      <c r="H56" s="4"/>
      <c r="I56" s="4"/>
      <c r="J56" s="4"/>
      <c r="K56" s="4"/>
      <c r="L56" s="4"/>
      <c r="M56" s="4"/>
      <c r="N56" s="4"/>
      <c r="O56" s="4"/>
      <c r="P56" s="4"/>
    </row>
    <row r="57" spans="1:16" x14ac:dyDescent="0.3">
      <c r="A57" s="10"/>
      <c r="B57" s="4"/>
      <c r="C57" s="4"/>
      <c r="D57" s="4"/>
      <c r="E57" s="4"/>
      <c r="F57" s="4"/>
      <c r="G57" s="4"/>
      <c r="H57" s="4"/>
      <c r="I57" s="4"/>
      <c r="J57" s="4"/>
      <c r="K57" s="4"/>
      <c r="L57" s="4"/>
      <c r="M57" s="4"/>
      <c r="N57" s="4"/>
      <c r="O57" s="4"/>
      <c r="P57" s="4"/>
    </row>
    <row r="58" spans="1:16" x14ac:dyDescent="0.3">
      <c r="A58" s="10"/>
      <c r="B58" s="4"/>
      <c r="C58" s="4"/>
      <c r="D58" s="4"/>
      <c r="E58" s="4"/>
      <c r="F58" s="4"/>
      <c r="G58" s="4"/>
      <c r="H58" s="4"/>
      <c r="I58" s="4"/>
      <c r="J58" s="4"/>
      <c r="K58" s="4"/>
      <c r="L58" s="4"/>
      <c r="M58" s="4"/>
      <c r="N58" s="4"/>
      <c r="O58" s="4"/>
      <c r="P58" s="4"/>
    </row>
    <row r="59" spans="1:16" x14ac:dyDescent="0.3">
      <c r="A59" s="10"/>
      <c r="B59" s="4"/>
      <c r="C59" s="4"/>
      <c r="D59" s="4"/>
      <c r="E59" s="4"/>
      <c r="F59" s="4"/>
      <c r="G59" s="4"/>
      <c r="H59" s="4"/>
      <c r="I59" s="4"/>
      <c r="J59" s="4"/>
      <c r="K59" s="4"/>
      <c r="L59" s="4"/>
      <c r="M59" s="4"/>
      <c r="N59" s="4"/>
      <c r="O59" s="4"/>
      <c r="P59" s="4"/>
    </row>
    <row r="60" spans="1:16" x14ac:dyDescent="0.3">
      <c r="A60" s="9"/>
      <c r="B60" s="4"/>
      <c r="C60" s="4"/>
      <c r="D60" s="4"/>
      <c r="E60" s="4"/>
      <c r="F60" s="4"/>
      <c r="G60" s="4"/>
      <c r="H60" s="4"/>
      <c r="I60" s="4"/>
      <c r="J60" s="4"/>
      <c r="K60" s="4"/>
      <c r="L60" s="4"/>
      <c r="M60" s="4"/>
      <c r="N60" s="4"/>
      <c r="O60" s="4"/>
      <c r="P60" s="4"/>
    </row>
    <row r="61" spans="1:16" x14ac:dyDescent="0.3">
      <c r="A61" s="10"/>
      <c r="B61" s="4"/>
      <c r="C61" s="4"/>
      <c r="D61" s="4"/>
      <c r="E61" s="4"/>
      <c r="F61" s="4"/>
      <c r="G61" s="4"/>
      <c r="H61" s="4"/>
      <c r="I61" s="4"/>
      <c r="J61" s="4"/>
      <c r="K61" s="4"/>
      <c r="L61" s="4"/>
      <c r="M61" s="4"/>
      <c r="N61" s="4"/>
      <c r="O61" s="4"/>
      <c r="P61" s="4"/>
    </row>
    <row r="62" spans="1:16" x14ac:dyDescent="0.3">
      <c r="A62" s="10"/>
      <c r="B62" s="4"/>
      <c r="C62" s="4"/>
      <c r="D62" s="4"/>
      <c r="E62" s="4"/>
      <c r="F62" s="4"/>
      <c r="G62" s="4"/>
      <c r="H62" s="4"/>
      <c r="I62" s="4"/>
      <c r="J62" s="4"/>
      <c r="K62" s="4"/>
      <c r="L62" s="4"/>
      <c r="M62" s="4"/>
      <c r="N62" s="4"/>
      <c r="O62" s="4"/>
      <c r="P62" s="4"/>
    </row>
    <row r="63" spans="1:16" x14ac:dyDescent="0.3">
      <c r="A63" s="10"/>
      <c r="B63" s="4"/>
      <c r="C63" s="4"/>
      <c r="D63" s="4"/>
      <c r="E63" s="4"/>
      <c r="F63" s="4"/>
      <c r="G63" s="4"/>
      <c r="H63" s="4"/>
      <c r="I63" s="4"/>
      <c r="J63" s="4"/>
      <c r="K63" s="4"/>
      <c r="L63" s="4"/>
      <c r="M63" s="4"/>
      <c r="N63" s="4"/>
      <c r="O63" s="4"/>
      <c r="P63" s="4"/>
    </row>
  </sheetData>
  <mergeCells count="54">
    <mergeCell ref="B7:J7"/>
    <mergeCell ref="B10:J10"/>
    <mergeCell ref="B12:J12"/>
    <mergeCell ref="A53:E53"/>
    <mergeCell ref="F53:J53"/>
    <mergeCell ref="A45:B45"/>
    <mergeCell ref="C45:D45"/>
    <mergeCell ref="E45:H45"/>
    <mergeCell ref="I45:L45"/>
    <mergeCell ref="B43:C43"/>
    <mergeCell ref="E43:H43"/>
    <mergeCell ref="I43:L43"/>
    <mergeCell ref="A39:F39"/>
    <mergeCell ref="G39:J39"/>
    <mergeCell ref="L39:N39"/>
    <mergeCell ref="B42:C42"/>
    <mergeCell ref="L53:O53"/>
    <mergeCell ref="A54:E54"/>
    <mergeCell ref="F54:J54"/>
    <mergeCell ref="L54:O54"/>
    <mergeCell ref="A47:B47"/>
    <mergeCell ref="C47:D47"/>
    <mergeCell ref="E47:H47"/>
    <mergeCell ref="I47:L47"/>
    <mergeCell ref="M47:O47"/>
    <mergeCell ref="A48:B48"/>
    <mergeCell ref="C48:D48"/>
    <mergeCell ref="E48:H48"/>
    <mergeCell ref="I48:L48"/>
    <mergeCell ref="M48:O48"/>
    <mergeCell ref="M45:O45"/>
    <mergeCell ref="A46:B46"/>
    <mergeCell ref="C46:D46"/>
    <mergeCell ref="E46:H46"/>
    <mergeCell ref="I46:L46"/>
    <mergeCell ref="M46:O46"/>
    <mergeCell ref="M43:O43"/>
    <mergeCell ref="B44:C44"/>
    <mergeCell ref="E44:H44"/>
    <mergeCell ref="I44:L44"/>
    <mergeCell ref="M44:O44"/>
    <mergeCell ref="I42:L42"/>
    <mergeCell ref="M42:O42"/>
    <mergeCell ref="A37:F37"/>
    <mergeCell ref="G37:J37"/>
    <mergeCell ref="L37:N37"/>
    <mergeCell ref="A38:F38"/>
    <mergeCell ref="G38:J38"/>
    <mergeCell ref="L38:N38"/>
    <mergeCell ref="B29:C29"/>
    <mergeCell ref="E29:F29"/>
    <mergeCell ref="B30:C30"/>
    <mergeCell ref="E30:F30"/>
    <mergeCell ref="E42:H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trustee annual report</Value>
    </DocTags>
  </documentManagement>
</p:properties>
</file>

<file path=customXml/itemProps1.xml><?xml version="1.0" encoding="utf-8"?>
<ds:datastoreItem xmlns:ds="http://schemas.openxmlformats.org/officeDocument/2006/customXml" ds:itemID="{863C79D7-DC3C-4074-A28B-C64BF0097DA4}"/>
</file>

<file path=customXml/itemProps2.xml><?xml version="1.0" encoding="utf-8"?>
<ds:datastoreItem xmlns:ds="http://schemas.openxmlformats.org/officeDocument/2006/customXml" ds:itemID="{361DB13A-CC1F-42BC-AD00-D9D8D543E99F}"/>
</file>

<file path=customXml/itemProps3.xml><?xml version="1.0" encoding="utf-8"?>
<ds:datastoreItem xmlns:ds="http://schemas.openxmlformats.org/officeDocument/2006/customXml" ds:itemID="{24930C83-7894-4BA9-9A8E-C9B7E495B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Front page</vt:lpstr>
      <vt:lpstr>Trustees Report</vt:lpstr>
      <vt:lpstr>Accounts</vt:lpstr>
      <vt:lpstr>Notes</vt:lpstr>
      <vt:lpstr>Accounts!Print_Area</vt:lpstr>
      <vt:lpstr>Notes!Print_Area</vt:lpstr>
      <vt:lpstr>'Trustees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Anderson</dc:creator>
  <cp:lastModifiedBy>Claudia Serra</cp:lastModifiedBy>
  <cp:lastPrinted>2025-06-22T10:05:57Z</cp:lastPrinted>
  <dcterms:created xsi:type="dcterms:W3CDTF">2025-06-16T10:41:24Z</dcterms:created>
  <dcterms:modified xsi:type="dcterms:W3CDTF">2026-07-15T19:35:57Z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