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calcChain.xml" ContentType="application/vnd.openxmlformats-officedocument.spreadsheetml.calcCh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xl/comments1.xml" ContentType="application/vnd.openxmlformats-officedocument.spreadsheetml.comments+xml"/>
  <Override PartName="/xl/drawings/drawing1.xml" ContentType="application/vnd.openxmlformats-officedocument.drawing+xml"/>
  <Override PartName="/xl/sharedStrings.xml" ContentType="application/vnd.openxmlformats-officedocument.spreadsheetml.sharedString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docProps/core.xml" ContentType="application/vnd.openxmlformats-package.core-propertie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/>
  <mc:AlternateContent xmlns:mc="http://schemas.openxmlformats.org/markup-compatibility/2006">
    <mc:Choice Requires="x15">
      <x15ac:absPath xmlns:x15ac="http://schemas.microsoft.com/office/spreadsheetml/2010/11/ac" url="https://hamiltonparkracecourse.sharepoint.com/sites/StaffHome/Shared Documents/Fiona/Fiona files/"/>
    </mc:Choice>
  </mc:AlternateContent>
  <xr:revisionPtr revIDLastSave="0" documentId="8_{54CAFAAF-CB0D-42F4-98B7-C3051FA239D1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P&amp;L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J73" i="1" l="1"/>
  <c r="J91" i="1"/>
  <c r="G73" i="1"/>
  <c r="G91" i="1"/>
  <c r="J94" i="1" l="1"/>
  <c r="G55" i="1"/>
  <c r="G94" i="1" s="1"/>
</calcChain>
</file>

<file path=xl/comments1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JOHN</author>
  </authors>
  <commentList>
    <comment ref="J55" authorId="0" shapeId="0" xr:uid="{00000000-0006-0000-0000-000002000000}">
      <text>
        <r>
          <rPr>
            <b/>
            <sz val="9"/>
            <color indexed="81"/>
            <rFont val="Tahoma"/>
            <family val="2"/>
          </rPr>
          <t>JOHN:</t>
        </r>
        <r>
          <rPr>
            <sz val="9"/>
            <color indexed="81"/>
            <rFont val="Tahoma"/>
            <family val="2"/>
          </rPr>
          <t xml:space="preserve">
£258 HELD IN PAYPAL A/C
BALANCE HELD IN BANK
</t>
        </r>
      </text>
    </comment>
  </commentList>
</comments>
</file>

<file path=xl/sharedStrings.xml><?xml version="1.0" encoding="utf-8"?>
<sst xmlns="http://schemas.openxmlformats.org/spreadsheetml/2006/main" count="36" uniqueCount="33">
  <si>
    <t>FINANCIAL STATEMENT</t>
  </si>
  <si>
    <t>THE ACTING BAIRNS OF STONEHOUSE</t>
  </si>
  <si>
    <t>TRADING AND PROFIT AND LOSS ACCCOUNT</t>
  </si>
  <si>
    <t>OPENING BANK BALANCE</t>
  </si>
  <si>
    <t>INCOME</t>
  </si>
  <si>
    <t>TICKET SALES</t>
  </si>
  <si>
    <t>RAFFLE SALES</t>
  </si>
  <si>
    <t>TUCK SHOP SALES</t>
  </si>
  <si>
    <t>BANK INTEREST RECEIVED</t>
  </si>
  <si>
    <t>T-SHIRTS</t>
  </si>
  <si>
    <t>TOTAL</t>
  </si>
  <si>
    <t>EXPENDITURE</t>
  </si>
  <si>
    <t>CHURCH DONATIONS FOR USE OF HALL</t>
  </si>
  <si>
    <t>COSTUMES/MAKEUP/PROPS</t>
  </si>
  <si>
    <t>EQUIPMENT</t>
  </si>
  <si>
    <t>SCRIPTS/MUSIC/LICENCE</t>
  </si>
  <si>
    <t>INSURANCE</t>
  </si>
  <si>
    <t>T/SHIRTS</t>
  </si>
  <si>
    <t>PROGRAMMES/TICKETS</t>
  </si>
  <si>
    <t>WEEKLY FEES</t>
  </si>
  <si>
    <t>PRODUCTION FEES</t>
  </si>
  <si>
    <t>CLOSING BALANCE</t>
  </si>
  <si>
    <t>DVD</t>
  </si>
  <si>
    <t>PROGRAMME SALES/DONATIONS</t>
  </si>
  <si>
    <t>DONATIONS/GRANTS</t>
  </si>
  <si>
    <t>TRIP</t>
  </si>
  <si>
    <t>TUCK</t>
  </si>
  <si>
    <t>KIDS/GIFTS</t>
  </si>
  <si>
    <t>FUNDRAISING</t>
  </si>
  <si>
    <t>WRITE OFF</t>
  </si>
  <si>
    <t>GALA EXPENSES</t>
  </si>
  <si>
    <t>FOR THE YEAR ENDED 31ST JULY 2026</t>
  </si>
  <si>
    <t>FOR THE YEAR 1 AUGUST 2025 TO 31 JULY 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</si>
</sst>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5">
    <numFmt numFmtId="164" formatCode="[$-409]0.00"/>
    <numFmt numFmtId="165" formatCode="&quot;£&quot;#,##0.00;[Red]&quot;-£&quot;#,##0.00"/>
    <numFmt numFmtId="166" formatCode="[$-409]General"/>
    <numFmt numFmtId="167" formatCode="[$$-409]#,##0.00;[Red]&quot;-&quot;[$$-409]#,##0.00"/>
    <numFmt numFmtId="168" formatCode="&quot;£&quot;#,##0.00"/>
  </numFmts>
  <fonts count="13">
    <font>
      <sz val="11"/>
      <color theme="1"/>
      <name val="Arial"/>
      <family val="2"/>
    </font>
    <font>
      <sz val="10"/>
      <color theme="1"/>
      <name val="Arial1"/>
    </font>
    <font>
      <b/>
      <i/>
      <sz val="16"/>
      <color theme="1"/>
      <name val="Arial"/>
      <family val="2"/>
    </font>
    <font>
      <b/>
      <i/>
      <u/>
      <sz val="11"/>
      <color theme="1"/>
      <name val="Arial"/>
      <family val="2"/>
    </font>
    <font>
      <b/>
      <sz val="18"/>
      <color theme="1"/>
      <name val="Arial"/>
      <family val="2"/>
    </font>
    <font>
      <b/>
      <sz val="16"/>
      <color theme="1"/>
      <name val="Arial"/>
      <family val="2"/>
    </font>
    <font>
      <u/>
      <sz val="12"/>
      <color theme="1"/>
      <name val="Arial"/>
      <family val="2"/>
    </font>
    <font>
      <b/>
      <u/>
      <sz val="12"/>
      <color theme="1"/>
      <name val="Arial"/>
      <family val="2"/>
    </font>
    <font>
      <b/>
      <u/>
      <sz val="12"/>
      <color theme="1"/>
      <name val="Arial1"/>
    </font>
    <font>
      <b/>
      <sz val="12"/>
      <color theme="1"/>
      <name val="Arial"/>
      <family val="2"/>
    </font>
    <font>
      <sz val="10"/>
      <color theme="1"/>
      <name val="Arial"/>
      <family val="2"/>
    </font>
    <font>
      <sz val="9"/>
      <color indexed="81"/>
      <name val="Tahoma"/>
      <family val="2"/>
    </font>
    <font>
      <b/>
      <sz val="9"/>
      <color indexed="81"/>
      <name val="Tahoma"/>
      <family val="2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/>
      <right/>
      <top style="thin">
        <color rgb="FF000000"/>
      </top>
      <bottom style="medium">
        <color rgb="FF000000"/>
      </bottom>
      <diagonal/>
    </border>
  </borders>
  <cellStyleXfs count="6">
    <xf numFmtId="0" fontId="0" fillId="0" borderId="0"/>
    <xf numFmtId="166" fontId="1" fillId="0" borderId="0"/>
    <xf numFmtId="0" fontId="2" fillId="0" borderId="0">
      <alignment horizontal="center"/>
    </xf>
    <xf numFmtId="0" fontId="2" fillId="0" borderId="0">
      <alignment horizontal="center" textRotation="90"/>
    </xf>
    <xf numFmtId="0" fontId="3" fillId="0" borderId="0"/>
    <xf numFmtId="167" fontId="3" fillId="0" borderId="0"/>
  </cellStyleXfs>
  <cellXfs count="21">
    <xf numFmtId="0" fontId="0" fillId="0" borderId="0" xfId="0"/>
    <xf numFmtId="166" fontId="1" fillId="0" borderId="0" xfId="1"/>
    <xf numFmtId="166" fontId="4" fillId="0" borderId="0" xfId="1" applyFont="1" applyAlignment="1">
      <alignment horizontal="center"/>
    </xf>
    <xf numFmtId="166" fontId="6" fillId="0" borderId="0" xfId="1" applyFont="1" applyAlignment="1">
      <alignment horizontal="center"/>
    </xf>
    <xf numFmtId="166" fontId="7" fillId="0" borderId="0" xfId="1" applyFont="1"/>
    <xf numFmtId="165" fontId="7" fillId="0" borderId="0" xfId="1" applyNumberFormat="1" applyFont="1"/>
    <xf numFmtId="166" fontId="8" fillId="0" borderId="0" xfId="1" applyFont="1"/>
    <xf numFmtId="166" fontId="7" fillId="0" borderId="0" xfId="1" applyFont="1" applyAlignment="1">
      <alignment horizontal="center"/>
    </xf>
    <xf numFmtId="166" fontId="9" fillId="0" borderId="0" xfId="1" applyFont="1" applyAlignment="1">
      <alignment horizontal="center"/>
    </xf>
    <xf numFmtId="164" fontId="1" fillId="0" borderId="0" xfId="1" applyNumberFormat="1"/>
    <xf numFmtId="166" fontId="10" fillId="0" borderId="0" xfId="1" applyFont="1"/>
    <xf numFmtId="166" fontId="9" fillId="0" borderId="0" xfId="1" applyFont="1"/>
    <xf numFmtId="164" fontId="9" fillId="0" borderId="1" xfId="1" applyNumberFormat="1" applyFont="1" applyBorder="1"/>
    <xf numFmtId="164" fontId="9" fillId="0" borderId="0" xfId="1" applyNumberFormat="1" applyFont="1"/>
    <xf numFmtId="166" fontId="1" fillId="0" borderId="0" xfId="1" applyAlignment="1">
      <alignment horizontal="center"/>
    </xf>
    <xf numFmtId="168" fontId="10" fillId="0" borderId="0" xfId="1" applyNumberFormat="1" applyFont="1"/>
    <xf numFmtId="2" fontId="1" fillId="0" borderId="0" xfId="1" applyNumberFormat="1"/>
    <xf numFmtId="2" fontId="0" fillId="0" borderId="0" xfId="0" applyNumberFormat="1"/>
    <xf numFmtId="166" fontId="4" fillId="0" borderId="0" xfId="1" applyFont="1" applyAlignment="1">
      <alignment horizontal="center"/>
    </xf>
    <xf numFmtId="166" fontId="5" fillId="0" borderId="0" xfId="1" applyFont="1" applyAlignment="1">
      <alignment horizontal="center"/>
    </xf>
    <xf numFmtId="166" fontId="6" fillId="0" borderId="0" xfId="1" applyFont="1" applyAlignment="1">
      <alignment horizontal="center"/>
    </xf>
  </cellXfs>
  <cellStyles count="6">
    <cellStyle name="Excel Built-in Normal" xfId="1" xr:uid="{00000000-0005-0000-0000-000000000000}"/>
    <cellStyle name="Heading" xfId="2" xr:uid="{00000000-0005-0000-0000-000001000000}"/>
    <cellStyle name="Heading1" xfId="3" xr:uid="{00000000-0005-0000-0000-000002000000}"/>
    <cellStyle name="Normal" xfId="0" builtinId="0" customBuiltin="1"/>
    <cellStyle name="Result" xfId="4" xr:uid="{00000000-0005-0000-0000-000004000000}"/>
    <cellStyle name="Result2" xfId="5" xr:uid="{00000000-0005-0000-0000-000005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3.xml"/><Relationship Id="rId3" Type="http://schemas.openxmlformats.org/officeDocument/2006/relationships/styles" Target="styles.xml"/><Relationship Id="rId7" Type="http://schemas.openxmlformats.org/officeDocument/2006/relationships/customXml" Target="../customXml/item2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2</xdr:col>
      <xdr:colOff>460568</xdr:colOff>
      <xdr:row>18</xdr:row>
      <xdr:rowOff>16546</xdr:rowOff>
    </xdr:from>
    <xdr:ext cx="3959626" cy="2869529"/>
    <xdr:grpSp>
      <xdr:nvGrpSpPr>
        <xdr:cNvPr id="2" name="Group 30">
          <a:extLst>
            <a:ext uri="{FF2B5EF4-FFF2-40B4-BE49-F238E27FC236}">
              <a16:creationId xmlns:a16="http://schemas.microsoft.com/office/drawing/2014/main" id="{DC27B96C-F7E6-431D-8F09-70801C51BE70}"/>
            </a:ext>
          </a:extLst>
        </xdr:cNvPr>
        <xdr:cNvGrpSpPr/>
      </xdr:nvGrpSpPr>
      <xdr:grpSpPr>
        <a:xfrm>
          <a:off x="1479743" y="3807496"/>
          <a:ext cx="3959626" cy="2869529"/>
          <a:chOff x="1205423" y="4123730"/>
          <a:chExt cx="3959626" cy="1767260"/>
        </a:xfrm>
      </xdr:grpSpPr>
      <xdr:sp macro="" textlink="">
        <xdr:nvSpPr>
          <xdr:cNvPr id="3" name="AutoShape 45">
            <a:extLst>
              <a:ext uri="{FF2B5EF4-FFF2-40B4-BE49-F238E27FC236}">
                <a16:creationId xmlns:a16="http://schemas.microsoft.com/office/drawing/2014/main" id="{F1F64FDE-C4D9-4C7C-AE99-E636B99851B5}"/>
              </a:ext>
            </a:extLst>
          </xdr:cNvPr>
          <xdr:cNvSpPr/>
        </xdr:nvSpPr>
        <xdr:spPr>
          <a:xfrm rot="646200">
            <a:off x="1405933" y="4961954"/>
            <a:ext cx="3429731" cy="358536"/>
          </a:xfrm>
          <a:custGeom>
            <a:avLst>
              <a:gd name="f0" fmla="val 25000"/>
              <a:gd name="f1" fmla="val 61546"/>
              <a:gd name="f2" fmla="val 3125"/>
            </a:avLst>
            <a:gdLst>
              <a:gd name="f3" fmla="val 21600000"/>
              <a:gd name="f4" fmla="val 10800000"/>
              <a:gd name="f5" fmla="val 5400000"/>
              <a:gd name="f6" fmla="val w"/>
              <a:gd name="f7" fmla="val h"/>
              <a:gd name="f8" fmla="val 0"/>
              <a:gd name="f9" fmla="val 21600"/>
              <a:gd name="f10" fmla="*/ 5419351 1 1725033"/>
              <a:gd name="f11" fmla="val -2147483647"/>
              <a:gd name="f12" fmla="val 2147483647"/>
              <a:gd name="f13" fmla="*/ f6 1 21600"/>
              <a:gd name="f14" fmla="*/ f7 1 21600"/>
              <a:gd name="f15" fmla="val f9"/>
              <a:gd name="f16" fmla="*/ f9 1 8"/>
              <a:gd name="f17" fmla="*/ f9 1 2"/>
              <a:gd name="f18" fmla="*/ f9 7 1"/>
              <a:gd name="f19" fmla="*/ f9 3 1"/>
              <a:gd name="f20" fmla="pin f8 f2 f9"/>
              <a:gd name="f21" fmla="*/ f18 1 8"/>
              <a:gd name="f22" fmla="*/ f19 1 2"/>
              <a:gd name="f23" fmla="+- 0 0 f17"/>
              <a:gd name="f24" fmla="*/ f20 30573 1"/>
              <a:gd name="f25" fmla="+- f9 0 f20"/>
              <a:gd name="f26" fmla="*/ f19 1 8"/>
              <a:gd name="f27" fmla="*/ f8 f14 1"/>
              <a:gd name="f28" fmla="*/ 10800 f13 1"/>
              <a:gd name="f29" fmla="*/ f8 f13 1"/>
              <a:gd name="f30" fmla="*/ f20 f14 1"/>
              <a:gd name="f31" fmla="*/ f24 1 4096"/>
              <a:gd name="f32" fmla="+- f26 0 4"/>
              <a:gd name="f33" fmla="pin f8 f1 f25"/>
              <a:gd name="f34" fmla="min f23 f22"/>
              <a:gd name="f35" fmla="max f23 f22"/>
              <a:gd name="f36" fmla="val f33"/>
              <a:gd name="f37" fmla="*/ f31 2 1"/>
              <a:gd name="f38" fmla="+- f31 f9 0"/>
              <a:gd name="f39" fmla="+- f31 f33 0"/>
              <a:gd name="f40" fmla="*/ f33 1 2"/>
              <a:gd name="f41" fmla="*/ f31 2391 1"/>
              <a:gd name="f42" fmla="+- f25 f31 0"/>
              <a:gd name="f43" fmla="pin f16 f0 f32"/>
              <a:gd name="f44" fmla="*/ f33 f14 1"/>
              <a:gd name="f45" fmla="+- f35 0 f34"/>
              <a:gd name="f46" fmla="val f43"/>
              <a:gd name="f47" fmla="+- f38 0 f20"/>
              <a:gd name="f48" fmla="+- f31 f40 0"/>
              <a:gd name="f49" fmla="+- f43 f16 0"/>
              <a:gd name="f50" fmla="+- f9 0 f43"/>
              <a:gd name="f51" fmla="+- f17 0 f43"/>
              <a:gd name="f52" fmla="*/ f41 1 32768"/>
              <a:gd name="f53" fmla="+- f42 0 f39"/>
              <a:gd name="f54" fmla="*/ f43 f13 1"/>
              <a:gd name="f55" fmla="*/ f36 f14 1"/>
              <a:gd name="f56" fmla="*/ f45 1 2"/>
              <a:gd name="f57" fmla="min 0 f37"/>
              <a:gd name="f58" fmla="max 0 f37"/>
              <a:gd name="f59" fmla="+- f47 0 f33"/>
              <a:gd name="f60" fmla="+- f9 0 f49"/>
              <a:gd name="f61" fmla="*/ f51 1 f9"/>
              <a:gd name="f62" fmla="+- f17 0 f49"/>
              <a:gd name="f63" fmla="+- f31 f47 0"/>
              <a:gd name="f64" fmla="+- f52 f47 0"/>
              <a:gd name="f65" fmla="*/ f46 f13 1"/>
              <a:gd name="f66" fmla="*/ f50 f13 1"/>
              <a:gd name="f67" fmla="+- f34 f56 0"/>
              <a:gd name="f68" fmla="+- f58 0 f57"/>
              <a:gd name="f69" fmla="*/ f61 f61 1"/>
              <a:gd name="f70" fmla="+- f20 f59 0"/>
              <a:gd name="f71" fmla="*/ f62 1 f9"/>
              <a:gd name="f72" fmla="+- f63 f31 0"/>
              <a:gd name="f73" fmla="+- f64 0 f48"/>
              <a:gd name="f74" fmla="+- f59 0 f48"/>
              <a:gd name="f75" fmla="+- 0 0 f67"/>
              <a:gd name="f76" fmla="+- f46 0 f67"/>
              <a:gd name="f77" fmla="*/ f68 1 2"/>
              <a:gd name="f78" fmla="+- f50 0 f67"/>
              <a:gd name="f79" fmla="+- f15 0 f67"/>
              <a:gd name="f80" fmla="min f25 f63"/>
              <a:gd name="f81" fmla="max f25 f63"/>
              <a:gd name="f82" fmla="+- f60 0 f67"/>
              <a:gd name="f83" fmla="+- f49 0 f67"/>
              <a:gd name="f84" fmla="+- 1 0 f69"/>
              <a:gd name="f85" fmla="+- f70 0 f31"/>
              <a:gd name="f86" fmla="*/ f71 f71 1"/>
              <a:gd name="f87" fmla="+- f72 0 f59"/>
              <a:gd name="f88" fmla="+- f72 0 f39"/>
              <a:gd name="f89" fmla="*/ f74 2 1"/>
              <a:gd name="f90" fmla="+- f57 f77 0"/>
              <a:gd name="f91" fmla="*/ f56 f77 1"/>
              <a:gd name="f92" fmla="+- f81 0 f80"/>
              <a:gd name="f93" fmla="sqrt f84"/>
              <a:gd name="f94" fmla="+- 1 0 f86"/>
              <a:gd name="f95" fmla="*/ f89 1 3"/>
              <a:gd name="f96" fmla="min f53 f88"/>
              <a:gd name="f97" fmla="max f53 f88"/>
              <a:gd name="f98" fmla="*/ f92 1 2"/>
              <a:gd name="f99" fmla="min f36 f87"/>
              <a:gd name="f100" fmla="max f36 f87"/>
              <a:gd name="f101" fmla="*/ f31 f93 1"/>
              <a:gd name="f102" fmla="sqrt f94"/>
              <a:gd name="f103" fmla="+- f20 f95 0"/>
              <a:gd name="f104" fmla="+- f97 0 f96"/>
              <a:gd name="f105" fmla="+- f80 f98 0"/>
              <a:gd name="f106" fmla="*/ f56 f98 1"/>
              <a:gd name="f107" fmla="+- f100 0 f99"/>
              <a:gd name="f108" fmla="+- f31 0 f101"/>
              <a:gd name="f109" fmla="*/ f31 f102 1"/>
              <a:gd name="f110" fmla="max f103 675"/>
              <a:gd name="f111" fmla="*/ f104 1 2"/>
              <a:gd name="f112" fmla="+- f15 0 f105"/>
              <a:gd name="f113" fmla="*/ f107 1 2"/>
              <a:gd name="f114" fmla="+- f108 f59 0"/>
              <a:gd name="f115" fmla="+- f39 0 f109"/>
              <a:gd name="f116" fmla="+- f108 f33 0"/>
              <a:gd name="f117" fmla="+- f47 0 f109"/>
              <a:gd name="f118" fmla="*/ f108 f14 1"/>
              <a:gd name="f119" fmla="+- f96 f111 0"/>
              <a:gd name="f120" fmla="*/ f56 f111 1"/>
              <a:gd name="f121" fmla="+- f108 0 f90"/>
              <a:gd name="f122" fmla="at2 f79 f112"/>
              <a:gd name="f123" fmla="+- f99 f113 0"/>
              <a:gd name="f124" fmla="*/ f56 f113 1"/>
              <a:gd name="f125" fmla="at2 f75 f112"/>
              <a:gd name="f126" fmla="+- f114 0 f31"/>
              <a:gd name="f127" fmla="+- f85 0 f119"/>
              <a:gd name="f128" fmla="at2 f76 f121"/>
              <a:gd name="f129" fmla="at2 f78 f121"/>
              <a:gd name="f130" fmla="+- f117 0 f105"/>
              <a:gd name="f131" fmla="+- f122 f5 0"/>
              <a:gd name="f132" fmla="+- f115 0 f123"/>
              <a:gd name="f133" fmla="+- f125 f5 0"/>
              <a:gd name="f134" fmla="+- f116 0 f123"/>
              <a:gd name="f135" fmla="+- f126 0 f119"/>
              <a:gd name="f136" fmla="at2 f75 f127"/>
              <a:gd name="f137" fmla="+- f128 f5 0"/>
              <a:gd name="f138" fmla="+- f129 f5 0"/>
              <a:gd name="f139" fmla="at2 f79 f127"/>
              <a:gd name="f140" fmla="*/ f131 f10 1"/>
              <a:gd name="f141" fmla="at2 f82 f130"/>
              <a:gd name="f142" fmla="at2 f82 f132"/>
              <a:gd name="f143" fmla="at2 f83 f132"/>
              <a:gd name="f144" fmla="at2 f83 f130"/>
              <a:gd name="f145" fmla="*/ f133 f10 1"/>
              <a:gd name="f146" fmla="at2 f76 f134"/>
              <a:gd name="f147" fmla="at2 f78 f134"/>
              <a:gd name="f148" fmla="+- f136 f5 0"/>
              <a:gd name="f149" fmla="at2 f76 f135"/>
              <a:gd name="f150" fmla="*/ f137 f10 1"/>
              <a:gd name="f151" fmla="*/ f138 f10 1"/>
              <a:gd name="f152" fmla="at2 f78 f135"/>
              <a:gd name="f153" fmla="+- f139 f5 0"/>
              <a:gd name="f154" fmla="*/ f140 1 f4"/>
              <a:gd name="f155" fmla="+- f141 f5 0"/>
              <a:gd name="f156" fmla="+- f142 f5 0"/>
              <a:gd name="f157" fmla="+- f143 f5 0"/>
              <a:gd name="f158" fmla="+- f144 f5 0"/>
              <a:gd name="f159" fmla="*/ f145 1 f4"/>
              <a:gd name="f160" fmla="+- f146 f5 0"/>
              <a:gd name="f161" fmla="+- f147 f5 0"/>
              <a:gd name="f162" fmla="*/ f148 f10 1"/>
              <a:gd name="f163" fmla="+- f149 f5 0"/>
              <a:gd name="f164" fmla="*/ f150 1 f4"/>
              <a:gd name="f165" fmla="*/ f151 1 f4"/>
              <a:gd name="f166" fmla="+- f152 f5 0"/>
              <a:gd name="f167" fmla="*/ f153 f10 1"/>
              <a:gd name="f168" fmla="+- 0 0 f154"/>
              <a:gd name="f169" fmla="*/ f155 f10 1"/>
              <a:gd name="f170" fmla="*/ f156 f10 1"/>
              <a:gd name="f171" fmla="*/ f157 f10 1"/>
              <a:gd name="f172" fmla="*/ f158 f10 1"/>
              <a:gd name="f173" fmla="+- 0 0 f159"/>
              <a:gd name="f174" fmla="*/ f160 f10 1"/>
              <a:gd name="f175" fmla="*/ f161 f10 1"/>
              <a:gd name="f176" fmla="*/ f162 1 f4"/>
              <a:gd name="f177" fmla="*/ f163 f10 1"/>
              <a:gd name="f178" fmla="+- 0 0 f164"/>
              <a:gd name="f179" fmla="+- 0 0 f165"/>
              <a:gd name="f180" fmla="*/ f166 f10 1"/>
              <a:gd name="f181" fmla="*/ f167 1 f4"/>
              <a:gd name="f182" fmla="*/ f169 1 f4"/>
              <a:gd name="f183" fmla="+- 0 0 f168"/>
              <a:gd name="f184" fmla="*/ f170 1 f4"/>
              <a:gd name="f185" fmla="*/ f171 1 f4"/>
              <a:gd name="f186" fmla="*/ f172 1 f4"/>
              <a:gd name="f187" fmla="+- 0 0 f173"/>
              <a:gd name="f188" fmla="*/ f174 1 f4"/>
              <a:gd name="f189" fmla="*/ f175 1 f4"/>
              <a:gd name="f190" fmla="+- 0 0 f176"/>
              <a:gd name="f191" fmla="*/ f177 1 f4"/>
              <a:gd name="f192" fmla="+- 0 0 f178"/>
              <a:gd name="f193" fmla="+- 0 0 f179"/>
              <a:gd name="f194" fmla="*/ f180 1 f4"/>
              <a:gd name="f195" fmla="+- 0 0 f181"/>
              <a:gd name="f196" fmla="+- 0 0 f182"/>
              <a:gd name="f197" fmla="*/ f183 f4 1"/>
              <a:gd name="f198" fmla="+- 0 0 f184"/>
              <a:gd name="f199" fmla="+- 0 0 f185"/>
              <a:gd name="f200" fmla="+- 0 0 f186"/>
              <a:gd name="f201" fmla="*/ f187 f4 1"/>
              <a:gd name="f202" fmla="+- 0 0 f188"/>
              <a:gd name="f203" fmla="+- 0 0 f189"/>
              <a:gd name="f204" fmla="+- 0 0 f191"/>
              <a:gd name="f205" fmla="+- 0 0 f190"/>
              <a:gd name="f206" fmla="*/ f192 f4 1"/>
              <a:gd name="f207" fmla="*/ f193 f4 1"/>
              <a:gd name="f208" fmla="+- 0 0 f194"/>
              <a:gd name="f209" fmla="+- 0 0 f195"/>
              <a:gd name="f210" fmla="*/ f197 1 f10"/>
              <a:gd name="f211" fmla="+- 0 0 f196"/>
              <a:gd name="f212" fmla="+- 0 0 f198"/>
              <a:gd name="f213" fmla="+- 0 0 f199"/>
              <a:gd name="f214" fmla="+- 0 0 f200"/>
              <a:gd name="f215" fmla="*/ f201 1 f10"/>
              <a:gd name="f216" fmla="+- 0 0 f202"/>
              <a:gd name="f217" fmla="+- 0 0 f203"/>
              <a:gd name="f218" fmla="*/ f205 f4 1"/>
              <a:gd name="f219" fmla="+- 0 0 f204"/>
              <a:gd name="f220" fmla="*/ f206 1 f10"/>
              <a:gd name="f221" fmla="*/ f207 1 f10"/>
              <a:gd name="f222" fmla="+- 0 0 f208"/>
              <a:gd name="f223" fmla="*/ f209 f4 1"/>
              <a:gd name="f224" fmla="+- f210 0 f5"/>
              <a:gd name="f225" fmla="*/ f211 f4 1"/>
              <a:gd name="f226" fmla="*/ f212 f4 1"/>
              <a:gd name="f227" fmla="*/ f213 f4 1"/>
              <a:gd name="f228" fmla="*/ f214 f4 1"/>
              <a:gd name="f229" fmla="+- f215 0 f5"/>
              <a:gd name="f230" fmla="*/ f216 f4 1"/>
              <a:gd name="f231" fmla="*/ f217 f4 1"/>
              <a:gd name="f232" fmla="*/ f218 1 f10"/>
              <a:gd name="f233" fmla="*/ f219 f4 1"/>
              <a:gd name="f234" fmla="+- f220 0 f5"/>
              <a:gd name="f235" fmla="+- f221 0 f5"/>
              <a:gd name="f236" fmla="*/ f222 f4 1"/>
              <a:gd name="f237" fmla="*/ f223 1 f10"/>
              <a:gd name="f238" fmla="cos 1 f224"/>
              <a:gd name="f239" fmla="sin 1 f224"/>
              <a:gd name="f240" fmla="*/ f225 1 f10"/>
              <a:gd name="f241" fmla="*/ f226 1 f10"/>
              <a:gd name="f242" fmla="*/ f227 1 f10"/>
              <a:gd name="f243" fmla="*/ f228 1 f10"/>
              <a:gd name="f244" fmla="*/ f230 1 f10"/>
              <a:gd name="f245" fmla="*/ f231 1 f10"/>
              <a:gd name="f246" fmla="+- f232 0 f5"/>
              <a:gd name="f247" fmla="*/ f233 1 f10"/>
              <a:gd name="f248" fmla="cos 1 f234"/>
              <a:gd name="f249" fmla="sin 1 f234"/>
              <a:gd name="f250" fmla="+- f235 0 f234"/>
              <a:gd name="f251" fmla="*/ f236 1 f10"/>
              <a:gd name="f252" fmla="+- f237 0 f5"/>
              <a:gd name="f253" fmla="+- 0 0 f238"/>
              <a:gd name="f254" fmla="+- 0 0 f239"/>
              <a:gd name="f255" fmla="+- f240 0 f5"/>
              <a:gd name="f256" fmla="+- f241 0 f5"/>
              <a:gd name="f257" fmla="+- f242 0 f5"/>
              <a:gd name="f258" fmla="+- f243 0 f5"/>
              <a:gd name="f259" fmla="+- f244 0 f5"/>
              <a:gd name="f260" fmla="+- f245 0 f5"/>
              <a:gd name="f261" fmla="cos 1 f246"/>
              <a:gd name="f262" fmla="sin 1 f246"/>
              <a:gd name="f263" fmla="+- f247 0 f5"/>
              <a:gd name="f264" fmla="+- 0 0 f248"/>
              <a:gd name="f265" fmla="+- 0 0 f249"/>
              <a:gd name="f266" fmla="+- f250 f3 0"/>
              <a:gd name="f267" fmla="+- f251 0 f5"/>
              <a:gd name="f268" fmla="*/ f98 f253 1"/>
              <a:gd name="f269" fmla="*/ f56 f254 1"/>
              <a:gd name="f270" fmla="+- f255 0 f224"/>
              <a:gd name="f271" fmla="cos 1 f256"/>
              <a:gd name="f272" fmla="sin 1 f256"/>
              <a:gd name="f273" fmla="+- f257 0 f256"/>
              <a:gd name="f274" fmla="cos 1 f258"/>
              <a:gd name="f275" fmla="sin 1 f258"/>
              <a:gd name="f276" fmla="+- f229 0 f258"/>
              <a:gd name="f277" fmla="cos 1 f257"/>
              <a:gd name="f278" fmla="sin 1 f257"/>
              <a:gd name="f279" fmla="+- f259 0 f257"/>
              <a:gd name="f280" fmla="+- f260 0 f256"/>
              <a:gd name="f281" fmla="+- 0 0 f261"/>
              <a:gd name="f282" fmla="+- 0 0 f262"/>
              <a:gd name="f283" fmla="+- f263 0 f246"/>
              <a:gd name="f284" fmla="*/ f77 f264 1"/>
              <a:gd name="f285" fmla="*/ f56 f265 1"/>
              <a:gd name="f286" fmla="?: f250 f250 f266"/>
              <a:gd name="f287" fmla="cos 1 f267"/>
              <a:gd name="f288" fmla="sin 1 f267"/>
              <a:gd name="f289" fmla="+- f252 0 f267"/>
              <a:gd name="f290" fmla="*/ f268 f268 1"/>
              <a:gd name="f291" fmla="*/ f269 f269 1"/>
              <a:gd name="f292" fmla="+- f270 0 f3"/>
              <a:gd name="f293" fmla="+- 0 0 f271"/>
              <a:gd name="f294" fmla="+- 0 0 f272"/>
              <a:gd name="f295" fmla="+- f273 0 f3"/>
              <a:gd name="f296" fmla="+- 0 0 f274"/>
              <a:gd name="f297" fmla="+- 0 0 f275"/>
              <a:gd name="f298" fmla="+- f276 0 f3"/>
              <a:gd name="f299" fmla="+- 0 0 f277"/>
              <a:gd name="f300" fmla="+- 0 0 f278"/>
              <a:gd name="f301" fmla="+- f279 0 f3"/>
              <a:gd name="f302" fmla="+- f280 f3 0"/>
              <a:gd name="f303" fmla="*/ f111 f281 1"/>
              <a:gd name="f304" fmla="*/ f56 f282 1"/>
              <a:gd name="f305" fmla="+- f283 f3 0"/>
              <a:gd name="f306" fmla="*/ f284 f284 1"/>
              <a:gd name="f307" fmla="*/ f285 f285 1"/>
              <a:gd name="f308" fmla="+- 0 0 f287"/>
              <a:gd name="f309" fmla="+- 0 0 f288"/>
              <a:gd name="f310" fmla="+- f289 f3 0"/>
              <a:gd name="f311" fmla="+- f290 f291 0"/>
              <a:gd name="f312" fmla="?: f270 f292 f270"/>
              <a:gd name="f313" fmla="*/ f113 f293 1"/>
              <a:gd name="f314" fmla="*/ f56 f294 1"/>
              <a:gd name="f315" fmla="?: f273 f295 f273"/>
              <a:gd name="f316" fmla="*/ f98 f296 1"/>
              <a:gd name="f317" fmla="*/ f56 f297 1"/>
              <a:gd name="f318" fmla="?: f276 f298 f276"/>
              <a:gd name="f319" fmla="*/ f113 f299 1"/>
              <a:gd name="f320" fmla="*/ f56 f300 1"/>
              <a:gd name="f321" fmla="?: f279 f301 f279"/>
              <a:gd name="f322" fmla="?: f280 f280 f302"/>
              <a:gd name="f323" fmla="*/ f303 f303 1"/>
              <a:gd name="f324" fmla="*/ f304 f304 1"/>
              <a:gd name="f325" fmla="?: f283 f283 f305"/>
              <a:gd name="f326" fmla="+- f306 f307 0"/>
              <a:gd name="f327" fmla="*/ f111 f308 1"/>
              <a:gd name="f328" fmla="*/ f56 f309 1"/>
              <a:gd name="f329" fmla="?: f289 f289 f310"/>
              <a:gd name="f330" fmla="sqrt f311"/>
              <a:gd name="f331" fmla="*/ f313 f313 1"/>
              <a:gd name="f332" fmla="*/ f314 f314 1"/>
              <a:gd name="f333" fmla="*/ f316 f316 1"/>
              <a:gd name="f334" fmla="*/ f317 f317 1"/>
              <a:gd name="f335" fmla="*/ f319 f319 1"/>
              <a:gd name="f336" fmla="*/ f320 f320 1"/>
              <a:gd name="f337" fmla="+- f323 f324 0"/>
              <a:gd name="f338" fmla="sqrt f326"/>
              <a:gd name="f339" fmla="*/ f327 f327 1"/>
              <a:gd name="f340" fmla="*/ f328 f328 1"/>
              <a:gd name="f341" fmla="*/ f106 1 f330"/>
              <a:gd name="f342" fmla="+- f331 f332 0"/>
              <a:gd name="f343" fmla="+- f333 f334 0"/>
              <a:gd name="f344" fmla="+- f335 f336 0"/>
              <a:gd name="f345" fmla="sqrt f337"/>
              <a:gd name="f346" fmla="*/ f91 1 f338"/>
              <a:gd name="f347" fmla="+- f339 f340 0"/>
              <a:gd name="f348" fmla="*/ f253 f341 1"/>
              <a:gd name="f349" fmla="*/ f254 f341 1"/>
              <a:gd name="f350" fmla="sqrt f342"/>
              <a:gd name="f351" fmla="sqrt f343"/>
              <a:gd name="f352" fmla="sqrt f344"/>
              <a:gd name="f353" fmla="*/ f120 1 f345"/>
              <a:gd name="f354" fmla="*/ f264 f346 1"/>
              <a:gd name="f355" fmla="*/ f265 f346 1"/>
              <a:gd name="f356" fmla="sqrt f347"/>
              <a:gd name="f357" fmla="+- f67 0 f348"/>
              <a:gd name="f358" fmla="+- f105 0 f349"/>
              <a:gd name="f359" fmla="*/ f124 1 f350"/>
              <a:gd name="f360" fmla="*/ f106 1 f351"/>
              <a:gd name="f361" fmla="*/ f124 1 f352"/>
              <a:gd name="f362" fmla="*/ f281 f353 1"/>
              <a:gd name="f363" fmla="*/ f282 f353 1"/>
              <a:gd name="f364" fmla="+- f67 0 f354"/>
              <a:gd name="f365" fmla="+- f90 0 f355"/>
              <a:gd name="f366" fmla="*/ f120 1 f356"/>
              <a:gd name="f367" fmla="*/ f293 f359 1"/>
              <a:gd name="f368" fmla="*/ f294 f359 1"/>
              <a:gd name="f369" fmla="*/ f296 f360 1"/>
              <a:gd name="f370" fmla="*/ f297 f360 1"/>
              <a:gd name="f371" fmla="*/ f299 f361 1"/>
              <a:gd name="f372" fmla="*/ f300 f361 1"/>
              <a:gd name="f373" fmla="+- f67 0 f362"/>
              <a:gd name="f374" fmla="+- f119 0 f363"/>
              <a:gd name="f375" fmla="*/ f308 f366 1"/>
              <a:gd name="f376" fmla="*/ f309 f366 1"/>
              <a:gd name="f377" fmla="+- f67 0 f367"/>
              <a:gd name="f378" fmla="+- f123 0 f368"/>
              <a:gd name="f379" fmla="+- f67 0 f369"/>
              <a:gd name="f380" fmla="+- f105 0 f370"/>
              <a:gd name="f381" fmla="+- f67 0 f371"/>
              <a:gd name="f382" fmla="+- f123 0 f372"/>
              <a:gd name="f383" fmla="+- f67 0 f375"/>
              <a:gd name="f384" fmla="+- f119 0 f376"/>
            </a:gdLst>
            <a:ahLst>
              <a:ahXY gdRefX="f0" minX="f16" maxX="f32">
                <a:pos x="f54" y="f27"/>
              </a:ahXY>
              <a:ahXY gdRefY="f1" minY="f8" maxY="f25">
                <a:pos x="f28" y="f44"/>
              </a:ahXY>
              <a:ahXY gdRefY="f2" minY="f8" maxY="f9">
                <a:pos x="f29" y="f30"/>
              </a:ahXY>
            </a:ahLst>
            <a:cxnLst>
              <a:cxn ang="3cd4">
                <a:pos x="hc" y="t"/>
              </a:cxn>
              <a:cxn ang="0">
                <a:pos x="r" y="vc"/>
              </a:cxn>
              <a:cxn ang="cd4">
                <a:pos x="hc" y="b"/>
              </a:cxn>
              <a:cxn ang="cd2">
                <a:pos x="l" y="vc"/>
              </a:cxn>
            </a:cxnLst>
            <a:rect l="f65" t="f118" r="f66" b="f55"/>
            <a:pathLst>
              <a:path w="21600" h="21600">
                <a:moveTo>
                  <a:pt x="f373" y="f374"/>
                </a:moveTo>
                <a:arcTo wR="f56" hR="f111" stAng="f246" swAng="f325"/>
                <a:lnTo>
                  <a:pt x="f364" y="f365"/>
                </a:lnTo>
                <a:arcTo wR="f56" hR="f77" stAng="f234" swAng="f286"/>
                <a:lnTo>
                  <a:pt x="f383" y="f384"/>
                </a:lnTo>
                <a:arcTo wR="f56" hR="f111" stAng="f267" swAng="f329"/>
                <a:lnTo>
                  <a:pt x="f21" y="f73"/>
                </a:lnTo>
                <a:lnTo>
                  <a:pt x="f15" y="f15"/>
                </a:lnTo>
                <a:lnTo>
                  <a:pt x="f357" y="f358"/>
                </a:lnTo>
                <a:arcTo wR="f56" hR="f98" stAng="f224" swAng="f312"/>
                <a:lnTo>
                  <a:pt x="f377" y="f378"/>
                </a:lnTo>
                <a:arcTo wR="f56" hR="f113" stAng="f256" swAng="f315"/>
                <a:lnTo>
                  <a:pt x="f379" y="f380"/>
                </a:lnTo>
                <a:arcTo wR="f56" hR="f98" stAng="f258" swAng="f318"/>
                <a:lnTo>
                  <a:pt x="f16" y="f73"/>
                </a:lnTo>
                <a:close/>
              </a:path>
              <a:path w="21600" h="21600" fill="none">
                <a:moveTo>
                  <a:pt x="f381" y="f382"/>
                </a:moveTo>
                <a:arcTo wR="f56" hR="f113" stAng="f257" swAng="f321"/>
                <a:lnTo>
                  <a:pt x="f49" y="f117"/>
                </a:lnTo>
              </a:path>
              <a:path w="21600" h="21600" fill="none">
                <a:moveTo>
                  <a:pt x="f377" y="f378"/>
                </a:moveTo>
                <a:arcTo wR="f56" hR="f113" stAng="f256" swAng="f322"/>
                <a:lnTo>
                  <a:pt x="f60" y="f117"/>
                </a:lnTo>
              </a:path>
              <a:path w="21600" h="21600" fill="none">
                <a:moveTo>
                  <a:pt x="f46" y="f126"/>
                </a:moveTo>
                <a:lnTo>
                  <a:pt x="f46" y="f116"/>
                </a:lnTo>
              </a:path>
              <a:path w="21600" h="21600" fill="none">
                <a:moveTo>
                  <a:pt x="f50" y="f126"/>
                </a:moveTo>
                <a:lnTo>
                  <a:pt x="f50" y="f116"/>
                </a:lnTo>
              </a:path>
            </a:pathLst>
          </a:custGeom>
          <a:solidFill>
            <a:srgbClr val="000000"/>
          </a:solidFill>
          <a:ln w="38130">
            <a:solidFill>
              <a:srgbClr val="FFFFFF"/>
            </a:solidFill>
            <a:prstDash val="solid"/>
            <a:round/>
          </a:ln>
        </xdr:spPr>
        <xdr:txBody>
          <a:bodyPr vert="horz" wrap="square" lIns="91440" tIns="45720" rIns="91440" bIns="45720" anchor="t" compatLnSpc="0">
            <a:noAutofit/>
          </a:bodyPr>
          <a:lstStyle/>
          <a:p>
            <a:pPr lvl="0" algn="l" rtl="0" hangingPunct="0">
              <a:buNone/>
              <a:tabLst/>
            </a:pPr>
            <a:r>
              <a:rPr lang="en-US" sz="1100" b="0" i="0" u="none" strike="noStrike" kern="1200" spc="0">
                <a:solidFill>
                  <a:srgbClr val="000000"/>
                </a:solidFill>
                <a:latin typeface="Calibri" pitchFamily="18"/>
              </a:rPr>
              <a:t> </a:t>
            </a:r>
          </a:p>
        </xdr:txBody>
      </xdr:sp>
      <xdr:pic>
        <xdr:nvPicPr>
          <xdr:cNvPr id="4" name="Picture 4">
            <a:extLst>
              <a:ext uri="{FF2B5EF4-FFF2-40B4-BE49-F238E27FC236}">
                <a16:creationId xmlns:a16="http://schemas.microsoft.com/office/drawing/2014/main" id="{C5B6DFF4-7588-49DA-9FF2-DB9976DB1061}"/>
              </a:ext>
            </a:extLst>
          </xdr:cNvPr>
          <xdr:cNvPicPr>
            <a:picLocks noChangeAspect="1"/>
          </xdr:cNvPicPr>
        </xdr:nvPicPr>
        <xdr:blipFill>
          <a:blip xmlns:r="http://schemas.openxmlformats.org/officeDocument/2006/relationships" r:embed="rId1" cstate="print">
            <a:lum/>
            <a:alphaModFix/>
          </a:blip>
          <a:srcRect/>
          <a:stretch>
            <a:fillRect/>
          </a:stretch>
        </xdr:blipFill>
        <xdr:spPr>
          <a:xfrm rot="336000">
            <a:off x="2393383" y="4894310"/>
            <a:ext cx="1815815" cy="848563"/>
          </a:xfrm>
          <a:prstGeom prst="rect">
            <a:avLst/>
          </a:prstGeom>
          <a:noFill/>
          <a:ln>
            <a:noFill/>
          </a:ln>
        </xdr:spPr>
      </xdr:pic>
      <xdr:sp macro="" textlink="">
        <xdr:nvSpPr>
          <xdr:cNvPr id="5" name="AutoShape 43">
            <a:extLst>
              <a:ext uri="{FF2B5EF4-FFF2-40B4-BE49-F238E27FC236}">
                <a16:creationId xmlns:a16="http://schemas.microsoft.com/office/drawing/2014/main" id="{32018A6A-B7A7-4CBD-9A94-5E80B480D6C8}"/>
              </a:ext>
            </a:extLst>
          </xdr:cNvPr>
          <xdr:cNvSpPr/>
        </xdr:nvSpPr>
        <xdr:spPr>
          <a:xfrm>
            <a:off x="1693895" y="4182800"/>
            <a:ext cx="3373587" cy="1648480"/>
          </a:xfrm>
          <a:custGeom>
            <a:avLst/>
            <a:gdLst>
              <a:gd name="f0" fmla="val w"/>
              <a:gd name="f1" fmla="val h"/>
              <a:gd name="f2" fmla="val 0"/>
              <a:gd name="f3" fmla="val 21600"/>
              <a:gd name="f4" fmla="val 10797"/>
              <a:gd name="f5" fmla="val 8278"/>
              <a:gd name="f6" fmla="val 8256"/>
              <a:gd name="f7" fmla="val 6722"/>
              <a:gd name="f8" fmla="val 13405"/>
              <a:gd name="f9" fmla="val 4198"/>
              <a:gd name="f10" fmla="val 16580"/>
              <a:gd name="f11" fmla="val 17401"/>
              <a:gd name="f12" fmla="val 14878"/>
              <a:gd name="f13" fmla="val 13321"/>
              <a:gd name="f14" fmla="*/ f0 1 21600"/>
              <a:gd name="f15" fmla="*/ f1 1 21600"/>
              <a:gd name="f16" fmla="*/ 6722 f14 1"/>
              <a:gd name="f17" fmla="*/ 14878 f14 1"/>
              <a:gd name="f18" fmla="*/ 15460 f15 1"/>
              <a:gd name="f19" fmla="*/ 8256 f15 1"/>
            </a:gdLst>
            <a:ahLst/>
            <a:cxnLst>
              <a:cxn ang="3cd4">
                <a:pos x="hc" y="t"/>
              </a:cxn>
              <a:cxn ang="0">
                <a:pos x="r" y="vc"/>
              </a:cxn>
              <a:cxn ang="cd4">
                <a:pos x="hc" y="b"/>
              </a:cxn>
              <a:cxn ang="cd2">
                <a:pos x="l" y="vc"/>
              </a:cxn>
            </a:cxnLst>
            <a:rect l="f16" t="f19" r="f17" b="f18"/>
            <a:pathLst>
              <a:path w="21600" h="21600">
                <a:moveTo>
                  <a:pt x="f4" y="f2"/>
                </a:moveTo>
                <a:lnTo>
                  <a:pt x="f5" y="f6"/>
                </a:lnTo>
                <a:lnTo>
                  <a:pt x="f2" y="f6"/>
                </a:lnTo>
                <a:lnTo>
                  <a:pt x="f7" y="f8"/>
                </a:lnTo>
                <a:lnTo>
                  <a:pt x="f9" y="f3"/>
                </a:lnTo>
                <a:lnTo>
                  <a:pt x="f4" y="f10"/>
                </a:lnTo>
                <a:lnTo>
                  <a:pt x="f11" y="f3"/>
                </a:lnTo>
                <a:lnTo>
                  <a:pt x="f12" y="f8"/>
                </a:lnTo>
                <a:lnTo>
                  <a:pt x="f3" y="f6"/>
                </a:lnTo>
                <a:lnTo>
                  <a:pt x="f13" y="f6"/>
                </a:lnTo>
                <a:lnTo>
                  <a:pt x="f4" y="f2"/>
                </a:lnTo>
                <a:close/>
              </a:path>
            </a:pathLst>
          </a:custGeom>
          <a:noFill/>
          <a:ln w="38130">
            <a:solidFill>
              <a:srgbClr val="000000"/>
            </a:solidFill>
            <a:prstDash val="solid"/>
            <a:miter/>
          </a:ln>
        </xdr:spPr>
        <xdr:txBody>
          <a:bodyPr vert="horz" wrap="square" lIns="89976" tIns="44988" rIns="89976" bIns="44988" anchor="t" compatLnSpc="0">
            <a:noAutofit/>
          </a:bodyPr>
          <a:lstStyle/>
          <a:p>
            <a:pPr lvl="0" rtl="0" hangingPunct="0">
              <a:buNone/>
              <a:tabLst/>
            </a:pPr>
            <a:endParaRPr lang="en-US" sz="1200" kern="1200">
              <a:latin typeface="Times New Roman" pitchFamily="18"/>
            </a:endParaRPr>
          </a:p>
        </xdr:txBody>
      </xdr:sp>
      <xdr:sp macro="" textlink="">
        <xdr:nvSpPr>
          <xdr:cNvPr id="6" name="AutoShape 42">
            <a:extLst>
              <a:ext uri="{FF2B5EF4-FFF2-40B4-BE49-F238E27FC236}">
                <a16:creationId xmlns:a16="http://schemas.microsoft.com/office/drawing/2014/main" id="{B3A536C0-598B-498C-82E7-33AEFD806305}"/>
              </a:ext>
            </a:extLst>
          </xdr:cNvPr>
          <xdr:cNvSpPr/>
        </xdr:nvSpPr>
        <xdr:spPr>
          <a:xfrm>
            <a:off x="1498762" y="4182800"/>
            <a:ext cx="960851" cy="532455"/>
          </a:xfrm>
          <a:custGeom>
            <a:avLst/>
            <a:gdLst>
              <a:gd name="f0" fmla="val w"/>
              <a:gd name="f1" fmla="val h"/>
              <a:gd name="f2" fmla="val 0"/>
              <a:gd name="f3" fmla="val 21600"/>
              <a:gd name="f4" fmla="val 10797"/>
              <a:gd name="f5" fmla="val 8278"/>
              <a:gd name="f6" fmla="val 8256"/>
              <a:gd name="f7" fmla="val 6722"/>
              <a:gd name="f8" fmla="val 13405"/>
              <a:gd name="f9" fmla="val 4198"/>
              <a:gd name="f10" fmla="val 16580"/>
              <a:gd name="f11" fmla="val 17401"/>
              <a:gd name="f12" fmla="val 14878"/>
              <a:gd name="f13" fmla="val 13321"/>
              <a:gd name="f14" fmla="*/ f0 1 21600"/>
              <a:gd name="f15" fmla="*/ f1 1 21600"/>
              <a:gd name="f16" fmla="*/ 6722 f14 1"/>
              <a:gd name="f17" fmla="*/ 14878 f14 1"/>
              <a:gd name="f18" fmla="*/ 15460 f15 1"/>
              <a:gd name="f19" fmla="*/ 8256 f15 1"/>
            </a:gdLst>
            <a:ahLst/>
            <a:cxnLst>
              <a:cxn ang="3cd4">
                <a:pos x="hc" y="t"/>
              </a:cxn>
              <a:cxn ang="0">
                <a:pos x="r" y="vc"/>
              </a:cxn>
              <a:cxn ang="cd4">
                <a:pos x="hc" y="b"/>
              </a:cxn>
              <a:cxn ang="cd2">
                <a:pos x="l" y="vc"/>
              </a:cxn>
            </a:cxnLst>
            <a:rect l="f16" t="f19" r="f17" b="f18"/>
            <a:pathLst>
              <a:path w="21600" h="21600">
                <a:moveTo>
                  <a:pt x="f4" y="f2"/>
                </a:moveTo>
                <a:lnTo>
                  <a:pt x="f5" y="f6"/>
                </a:lnTo>
                <a:lnTo>
                  <a:pt x="f2" y="f6"/>
                </a:lnTo>
                <a:lnTo>
                  <a:pt x="f7" y="f8"/>
                </a:lnTo>
                <a:lnTo>
                  <a:pt x="f9" y="f3"/>
                </a:lnTo>
                <a:lnTo>
                  <a:pt x="f4" y="f10"/>
                </a:lnTo>
                <a:lnTo>
                  <a:pt x="f11" y="f3"/>
                </a:lnTo>
                <a:lnTo>
                  <a:pt x="f12" y="f8"/>
                </a:lnTo>
                <a:lnTo>
                  <a:pt x="f3" y="f6"/>
                </a:lnTo>
                <a:lnTo>
                  <a:pt x="f13" y="f6"/>
                </a:lnTo>
                <a:lnTo>
                  <a:pt x="f4" y="f2"/>
                </a:lnTo>
                <a:close/>
              </a:path>
            </a:pathLst>
          </a:custGeom>
          <a:solidFill>
            <a:srgbClr val="000000"/>
          </a:solidFill>
          <a:ln w="38130">
            <a:solidFill>
              <a:srgbClr val="FFFFFF"/>
            </a:solidFill>
            <a:prstDash val="solid"/>
            <a:miter/>
          </a:ln>
        </xdr:spPr>
        <xdr:txBody>
          <a:bodyPr vert="horz" wrap="square" lIns="89976" tIns="44988" rIns="89976" bIns="44988" anchor="t" compatLnSpc="0">
            <a:noAutofit/>
          </a:bodyPr>
          <a:lstStyle/>
          <a:p>
            <a:pPr lvl="0" rtl="0" hangingPunct="0">
              <a:buNone/>
              <a:tabLst/>
            </a:pPr>
            <a:endParaRPr lang="en-US" sz="1200" kern="1200">
              <a:latin typeface="Times New Roman" pitchFamily="18"/>
            </a:endParaRPr>
          </a:p>
        </xdr:txBody>
      </xdr:sp>
      <xdr:sp macro="" textlink="">
        <xdr:nvSpPr>
          <xdr:cNvPr id="7" name="AutoShape 41">
            <a:extLst>
              <a:ext uri="{FF2B5EF4-FFF2-40B4-BE49-F238E27FC236}">
                <a16:creationId xmlns:a16="http://schemas.microsoft.com/office/drawing/2014/main" id="{A5E946ED-6C1B-460D-8B3E-09BCEA8DE7A8}"/>
              </a:ext>
            </a:extLst>
          </xdr:cNvPr>
          <xdr:cNvSpPr/>
        </xdr:nvSpPr>
        <xdr:spPr>
          <a:xfrm rot="717600">
            <a:off x="4048616" y="5215728"/>
            <a:ext cx="947135" cy="540684"/>
          </a:xfrm>
          <a:custGeom>
            <a:avLst/>
            <a:gdLst>
              <a:gd name="f0" fmla="val w"/>
              <a:gd name="f1" fmla="val h"/>
              <a:gd name="f2" fmla="val 0"/>
              <a:gd name="f3" fmla="val 21600"/>
              <a:gd name="f4" fmla="val 10797"/>
              <a:gd name="f5" fmla="val 8278"/>
              <a:gd name="f6" fmla="val 8256"/>
              <a:gd name="f7" fmla="val 6722"/>
              <a:gd name="f8" fmla="val 13405"/>
              <a:gd name="f9" fmla="val 4198"/>
              <a:gd name="f10" fmla="val 16580"/>
              <a:gd name="f11" fmla="val 17401"/>
              <a:gd name="f12" fmla="val 14878"/>
              <a:gd name="f13" fmla="val 13321"/>
              <a:gd name="f14" fmla="*/ f0 1 21600"/>
              <a:gd name="f15" fmla="*/ f1 1 21600"/>
              <a:gd name="f16" fmla="*/ 6722 f14 1"/>
              <a:gd name="f17" fmla="*/ 14878 f14 1"/>
              <a:gd name="f18" fmla="*/ 15460 f15 1"/>
              <a:gd name="f19" fmla="*/ 8256 f15 1"/>
            </a:gdLst>
            <a:ahLst/>
            <a:cxnLst>
              <a:cxn ang="3cd4">
                <a:pos x="hc" y="t"/>
              </a:cxn>
              <a:cxn ang="0">
                <a:pos x="r" y="vc"/>
              </a:cxn>
              <a:cxn ang="cd4">
                <a:pos x="hc" y="b"/>
              </a:cxn>
              <a:cxn ang="cd2">
                <a:pos x="l" y="vc"/>
              </a:cxn>
            </a:cxnLst>
            <a:rect l="f16" t="f19" r="f17" b="f18"/>
            <a:pathLst>
              <a:path w="21600" h="21600">
                <a:moveTo>
                  <a:pt x="f4" y="f2"/>
                </a:moveTo>
                <a:lnTo>
                  <a:pt x="f5" y="f6"/>
                </a:lnTo>
                <a:lnTo>
                  <a:pt x="f2" y="f6"/>
                </a:lnTo>
                <a:lnTo>
                  <a:pt x="f7" y="f8"/>
                </a:lnTo>
                <a:lnTo>
                  <a:pt x="f9" y="f3"/>
                </a:lnTo>
                <a:lnTo>
                  <a:pt x="f4" y="f10"/>
                </a:lnTo>
                <a:lnTo>
                  <a:pt x="f11" y="f3"/>
                </a:lnTo>
                <a:lnTo>
                  <a:pt x="f12" y="f8"/>
                </a:lnTo>
                <a:lnTo>
                  <a:pt x="f3" y="f6"/>
                </a:lnTo>
                <a:lnTo>
                  <a:pt x="f13" y="f6"/>
                </a:lnTo>
                <a:lnTo>
                  <a:pt x="f4" y="f2"/>
                </a:lnTo>
                <a:close/>
              </a:path>
            </a:pathLst>
          </a:custGeom>
          <a:solidFill>
            <a:srgbClr val="000000"/>
          </a:solidFill>
          <a:ln w="38130">
            <a:solidFill>
              <a:srgbClr val="FFFFFF"/>
            </a:solidFill>
            <a:prstDash val="solid"/>
            <a:miter/>
          </a:ln>
        </xdr:spPr>
        <xdr:txBody>
          <a:bodyPr vert="horz" wrap="square" lIns="89976" tIns="44988" rIns="89976" bIns="44988" anchor="t" compatLnSpc="0">
            <a:noAutofit/>
          </a:bodyPr>
          <a:lstStyle/>
          <a:p>
            <a:pPr lvl="0" rtl="0" hangingPunct="0">
              <a:buNone/>
              <a:tabLst/>
            </a:pPr>
            <a:endParaRPr lang="en-US" sz="1200" kern="1200">
              <a:latin typeface="Times New Roman" pitchFamily="18"/>
            </a:endParaRPr>
          </a:p>
        </xdr:txBody>
      </xdr:sp>
      <xdr:sp macro="" textlink="">
        <xdr:nvSpPr>
          <xdr:cNvPr id="8" name="AutoShape 40">
            <a:extLst>
              <a:ext uri="{FF2B5EF4-FFF2-40B4-BE49-F238E27FC236}">
                <a16:creationId xmlns:a16="http://schemas.microsoft.com/office/drawing/2014/main" id="{FEEA1F2D-254F-44F0-82E0-566FC1D853D5}"/>
              </a:ext>
            </a:extLst>
          </xdr:cNvPr>
          <xdr:cNvSpPr/>
        </xdr:nvSpPr>
        <xdr:spPr>
          <a:xfrm rot="717600">
            <a:off x="3853467" y="5334088"/>
            <a:ext cx="946403" cy="541050"/>
          </a:xfrm>
          <a:custGeom>
            <a:avLst/>
            <a:gdLst>
              <a:gd name="f0" fmla="val w"/>
              <a:gd name="f1" fmla="val h"/>
              <a:gd name="f2" fmla="val 0"/>
              <a:gd name="f3" fmla="val 21600"/>
              <a:gd name="f4" fmla="val 10797"/>
              <a:gd name="f5" fmla="val 8278"/>
              <a:gd name="f6" fmla="val 8256"/>
              <a:gd name="f7" fmla="val 6722"/>
              <a:gd name="f8" fmla="val 13405"/>
              <a:gd name="f9" fmla="val 4198"/>
              <a:gd name="f10" fmla="val 16580"/>
              <a:gd name="f11" fmla="val 17401"/>
              <a:gd name="f12" fmla="val 14878"/>
              <a:gd name="f13" fmla="val 13321"/>
              <a:gd name="f14" fmla="*/ f0 1 21600"/>
              <a:gd name="f15" fmla="*/ f1 1 21600"/>
              <a:gd name="f16" fmla="*/ 6722 f14 1"/>
              <a:gd name="f17" fmla="*/ 14878 f14 1"/>
              <a:gd name="f18" fmla="*/ 15460 f15 1"/>
              <a:gd name="f19" fmla="*/ 8256 f15 1"/>
            </a:gdLst>
            <a:ahLst/>
            <a:cxnLst>
              <a:cxn ang="3cd4">
                <a:pos x="hc" y="t"/>
              </a:cxn>
              <a:cxn ang="0">
                <a:pos x="r" y="vc"/>
              </a:cxn>
              <a:cxn ang="cd4">
                <a:pos x="hc" y="b"/>
              </a:cxn>
              <a:cxn ang="cd2">
                <a:pos x="l" y="vc"/>
              </a:cxn>
            </a:cxnLst>
            <a:rect l="f16" t="f19" r="f17" b="f18"/>
            <a:pathLst>
              <a:path w="21600" h="21600">
                <a:moveTo>
                  <a:pt x="f4" y="f2"/>
                </a:moveTo>
                <a:lnTo>
                  <a:pt x="f5" y="f6"/>
                </a:lnTo>
                <a:lnTo>
                  <a:pt x="f2" y="f6"/>
                </a:lnTo>
                <a:lnTo>
                  <a:pt x="f7" y="f8"/>
                </a:lnTo>
                <a:lnTo>
                  <a:pt x="f9" y="f3"/>
                </a:lnTo>
                <a:lnTo>
                  <a:pt x="f4" y="f10"/>
                </a:lnTo>
                <a:lnTo>
                  <a:pt x="f11" y="f3"/>
                </a:lnTo>
                <a:lnTo>
                  <a:pt x="f12" y="f8"/>
                </a:lnTo>
                <a:lnTo>
                  <a:pt x="f3" y="f6"/>
                </a:lnTo>
                <a:lnTo>
                  <a:pt x="f13" y="f6"/>
                </a:lnTo>
                <a:lnTo>
                  <a:pt x="f4" y="f2"/>
                </a:lnTo>
                <a:close/>
              </a:path>
            </a:pathLst>
          </a:custGeom>
          <a:solidFill>
            <a:srgbClr val="000000"/>
          </a:solidFill>
          <a:ln w="38130">
            <a:solidFill>
              <a:srgbClr val="FFFFFF"/>
            </a:solidFill>
            <a:prstDash val="solid"/>
            <a:miter/>
          </a:ln>
        </xdr:spPr>
        <xdr:txBody>
          <a:bodyPr vert="horz" wrap="square" lIns="89976" tIns="44988" rIns="89976" bIns="44988" anchor="t" compatLnSpc="0">
            <a:noAutofit/>
          </a:bodyPr>
          <a:lstStyle/>
          <a:p>
            <a:pPr lvl="0" rtl="0" hangingPunct="0">
              <a:buNone/>
              <a:tabLst/>
            </a:pPr>
            <a:endParaRPr lang="en-US" sz="1200" kern="1200">
              <a:latin typeface="Times New Roman" pitchFamily="18"/>
            </a:endParaRPr>
          </a:p>
        </xdr:txBody>
      </xdr:sp>
      <xdr:sp macro="" textlink="">
        <xdr:nvSpPr>
          <xdr:cNvPr id="9" name="WordArt 39">
            <a:extLst>
              <a:ext uri="{FF2B5EF4-FFF2-40B4-BE49-F238E27FC236}">
                <a16:creationId xmlns:a16="http://schemas.microsoft.com/office/drawing/2014/main" id="{E50C9CC5-3A8E-4637-8647-855F8D61297D}"/>
              </a:ext>
            </a:extLst>
          </xdr:cNvPr>
          <xdr:cNvSpPr/>
        </xdr:nvSpPr>
        <xdr:spPr>
          <a:xfrm rot="595200">
            <a:off x="2706015" y="4357360"/>
            <a:ext cx="1726935" cy="238292"/>
          </a:xfrm>
          <a:custGeom>
            <a:avLst/>
            <a:gdLst>
              <a:gd name="f0" fmla="val 0"/>
              <a:gd name="f1" fmla="val 21600"/>
            </a:gdLst>
            <a:ahLst/>
            <a:cxnLst>
              <a:cxn ang="3cd4">
                <a:pos x="hc" y="t"/>
              </a:cxn>
              <a:cxn ang="0">
                <a:pos x="r" y="vc"/>
              </a:cxn>
              <a:cxn ang="cd4">
                <a:pos x="hc" y="b"/>
              </a:cxn>
              <a:cxn ang="cd2">
                <a:pos x="l" y="vc"/>
              </a:cxn>
            </a:cxnLst>
            <a:rect l="l" t="t" r="r" b="b"/>
            <a:pathLst>
              <a:path w="21600" h="21600">
                <a:moveTo>
                  <a:pt x="f0" y="f0"/>
                </a:moveTo>
                <a:lnTo>
                  <a:pt x="f1" y="f0"/>
                </a:lnTo>
                <a:lnTo>
                  <a:pt x="f1" y="f1"/>
                </a:lnTo>
                <a:lnTo>
                  <a:pt x="f0" y="f1"/>
                </a:lnTo>
                <a:lnTo>
                  <a:pt x="f0" y="f0"/>
                </a:lnTo>
                <a:close/>
              </a:path>
            </a:pathLst>
          </a:custGeom>
          <a:noFill/>
          <a:ln>
            <a:noFill/>
            <a:prstDash val="solid"/>
          </a:ln>
        </xdr:spPr>
        <xdr:txBody>
          <a:bodyPr vert="horz" wrap="none" lIns="89976" tIns="44988" rIns="89976" bIns="44988" anchor="t" compatLnSpc="0">
            <a:noAutofit/>
          </a:bodyPr>
          <a:lstStyle/>
          <a:p>
            <a:pPr lvl="0" algn="ctr" rtl="0" hangingPunct="0">
              <a:buNone/>
              <a:tabLst/>
            </a:pPr>
            <a:r>
              <a:rPr lang="en-US" sz="3600" b="0" i="0" u="none" strike="noStrike" kern="1200" spc="0">
                <a:solidFill>
                  <a:sysClr val="windowText" lastClr="000000"/>
                </a:solidFill>
                <a:latin typeface="Jokerman" pitchFamily="82"/>
              </a:rPr>
              <a:t>T.A.B.S</a:t>
            </a:r>
          </a:p>
        </xdr:txBody>
      </xdr:sp>
      <xdr:sp macro="" textlink="">
        <xdr:nvSpPr>
          <xdr:cNvPr id="10" name="AutoShape 38">
            <a:extLst>
              <a:ext uri="{FF2B5EF4-FFF2-40B4-BE49-F238E27FC236}">
                <a16:creationId xmlns:a16="http://schemas.microsoft.com/office/drawing/2014/main" id="{B9B9BC49-B3DC-44C7-A0FC-72D360BE30D7}"/>
              </a:ext>
            </a:extLst>
          </xdr:cNvPr>
          <xdr:cNvSpPr/>
        </xdr:nvSpPr>
        <xdr:spPr>
          <a:xfrm>
            <a:off x="1597060" y="5121615"/>
            <a:ext cx="961217" cy="532089"/>
          </a:xfrm>
          <a:custGeom>
            <a:avLst/>
            <a:gdLst>
              <a:gd name="f0" fmla="val w"/>
              <a:gd name="f1" fmla="val h"/>
              <a:gd name="f2" fmla="val 0"/>
              <a:gd name="f3" fmla="val 21600"/>
              <a:gd name="f4" fmla="val 10797"/>
              <a:gd name="f5" fmla="val 8278"/>
              <a:gd name="f6" fmla="val 8256"/>
              <a:gd name="f7" fmla="val 6722"/>
              <a:gd name="f8" fmla="val 13405"/>
              <a:gd name="f9" fmla="val 4198"/>
              <a:gd name="f10" fmla="val 16580"/>
              <a:gd name="f11" fmla="val 17401"/>
              <a:gd name="f12" fmla="val 14878"/>
              <a:gd name="f13" fmla="val 13321"/>
              <a:gd name="f14" fmla="*/ f0 1 21600"/>
              <a:gd name="f15" fmla="*/ f1 1 21600"/>
              <a:gd name="f16" fmla="*/ 6722 f14 1"/>
              <a:gd name="f17" fmla="*/ 14878 f14 1"/>
              <a:gd name="f18" fmla="*/ 15460 f15 1"/>
              <a:gd name="f19" fmla="*/ 8256 f15 1"/>
            </a:gdLst>
            <a:ahLst/>
            <a:cxnLst>
              <a:cxn ang="3cd4">
                <a:pos x="hc" y="t"/>
              </a:cxn>
              <a:cxn ang="0">
                <a:pos x="r" y="vc"/>
              </a:cxn>
              <a:cxn ang="cd4">
                <a:pos x="hc" y="b"/>
              </a:cxn>
              <a:cxn ang="cd2">
                <a:pos x="l" y="vc"/>
              </a:cxn>
            </a:cxnLst>
            <a:rect l="f16" t="f19" r="f17" b="f18"/>
            <a:pathLst>
              <a:path w="21600" h="21600">
                <a:moveTo>
                  <a:pt x="f4" y="f2"/>
                </a:moveTo>
                <a:lnTo>
                  <a:pt x="f5" y="f6"/>
                </a:lnTo>
                <a:lnTo>
                  <a:pt x="f2" y="f6"/>
                </a:lnTo>
                <a:lnTo>
                  <a:pt x="f7" y="f8"/>
                </a:lnTo>
                <a:lnTo>
                  <a:pt x="f9" y="f3"/>
                </a:lnTo>
                <a:lnTo>
                  <a:pt x="f4" y="f10"/>
                </a:lnTo>
                <a:lnTo>
                  <a:pt x="f11" y="f3"/>
                </a:lnTo>
                <a:lnTo>
                  <a:pt x="f12" y="f8"/>
                </a:lnTo>
                <a:lnTo>
                  <a:pt x="f3" y="f6"/>
                </a:lnTo>
                <a:lnTo>
                  <a:pt x="f13" y="f6"/>
                </a:lnTo>
                <a:lnTo>
                  <a:pt x="f4" y="f2"/>
                </a:lnTo>
                <a:close/>
              </a:path>
            </a:pathLst>
          </a:custGeom>
          <a:solidFill>
            <a:srgbClr val="000000"/>
          </a:solidFill>
          <a:ln w="38130">
            <a:solidFill>
              <a:srgbClr val="FFFFFF"/>
            </a:solidFill>
            <a:prstDash val="solid"/>
            <a:miter/>
          </a:ln>
        </xdr:spPr>
        <xdr:txBody>
          <a:bodyPr vert="horz" wrap="square" lIns="89976" tIns="44988" rIns="89976" bIns="44988" anchor="t" compatLnSpc="0">
            <a:noAutofit/>
          </a:bodyPr>
          <a:lstStyle/>
          <a:p>
            <a:pPr lvl="0" rtl="0" hangingPunct="0">
              <a:buNone/>
              <a:tabLst/>
            </a:pPr>
            <a:endParaRPr lang="en-US" sz="1200" kern="1200">
              <a:latin typeface="Times New Roman" pitchFamily="18"/>
            </a:endParaRPr>
          </a:p>
        </xdr:txBody>
      </xdr:sp>
      <xdr:sp macro="" textlink="">
        <xdr:nvSpPr>
          <xdr:cNvPr id="11" name="AutoShape 37">
            <a:extLst>
              <a:ext uri="{FF2B5EF4-FFF2-40B4-BE49-F238E27FC236}">
                <a16:creationId xmlns:a16="http://schemas.microsoft.com/office/drawing/2014/main" id="{13822C41-8CF0-4C62-96BD-52D80A8D6CDB}"/>
              </a:ext>
            </a:extLst>
          </xdr:cNvPr>
          <xdr:cNvSpPr/>
        </xdr:nvSpPr>
        <xdr:spPr>
          <a:xfrm>
            <a:off x="1874306" y="5240121"/>
            <a:ext cx="977036" cy="532455"/>
          </a:xfrm>
          <a:custGeom>
            <a:avLst/>
            <a:gdLst>
              <a:gd name="f0" fmla="val w"/>
              <a:gd name="f1" fmla="val h"/>
              <a:gd name="f2" fmla="val 0"/>
              <a:gd name="f3" fmla="val 21600"/>
              <a:gd name="f4" fmla="val 10797"/>
              <a:gd name="f5" fmla="val 8278"/>
              <a:gd name="f6" fmla="val 8256"/>
              <a:gd name="f7" fmla="val 6722"/>
              <a:gd name="f8" fmla="val 13405"/>
              <a:gd name="f9" fmla="val 4198"/>
              <a:gd name="f10" fmla="val 16580"/>
              <a:gd name="f11" fmla="val 17401"/>
              <a:gd name="f12" fmla="val 14878"/>
              <a:gd name="f13" fmla="val 13321"/>
              <a:gd name="f14" fmla="*/ f0 1 21600"/>
              <a:gd name="f15" fmla="*/ f1 1 21600"/>
              <a:gd name="f16" fmla="*/ 6722 f14 1"/>
              <a:gd name="f17" fmla="*/ 14878 f14 1"/>
              <a:gd name="f18" fmla="*/ 15460 f15 1"/>
              <a:gd name="f19" fmla="*/ 8256 f15 1"/>
            </a:gdLst>
            <a:ahLst/>
            <a:cxnLst>
              <a:cxn ang="3cd4">
                <a:pos x="hc" y="t"/>
              </a:cxn>
              <a:cxn ang="0">
                <a:pos x="r" y="vc"/>
              </a:cxn>
              <a:cxn ang="cd4">
                <a:pos x="hc" y="b"/>
              </a:cxn>
              <a:cxn ang="cd2">
                <a:pos x="l" y="vc"/>
              </a:cxn>
            </a:cxnLst>
            <a:rect l="f16" t="f19" r="f17" b="f18"/>
            <a:pathLst>
              <a:path w="21600" h="21600">
                <a:moveTo>
                  <a:pt x="f4" y="f2"/>
                </a:moveTo>
                <a:lnTo>
                  <a:pt x="f5" y="f6"/>
                </a:lnTo>
                <a:lnTo>
                  <a:pt x="f2" y="f6"/>
                </a:lnTo>
                <a:lnTo>
                  <a:pt x="f7" y="f8"/>
                </a:lnTo>
                <a:lnTo>
                  <a:pt x="f9" y="f3"/>
                </a:lnTo>
                <a:lnTo>
                  <a:pt x="f4" y="f10"/>
                </a:lnTo>
                <a:lnTo>
                  <a:pt x="f11" y="f3"/>
                </a:lnTo>
                <a:lnTo>
                  <a:pt x="f12" y="f8"/>
                </a:lnTo>
                <a:lnTo>
                  <a:pt x="f3" y="f6"/>
                </a:lnTo>
                <a:lnTo>
                  <a:pt x="f13" y="f6"/>
                </a:lnTo>
                <a:lnTo>
                  <a:pt x="f4" y="f2"/>
                </a:lnTo>
                <a:close/>
              </a:path>
            </a:pathLst>
          </a:custGeom>
          <a:solidFill>
            <a:srgbClr val="000000"/>
          </a:solidFill>
          <a:ln w="38130">
            <a:solidFill>
              <a:srgbClr val="FFFFFF"/>
            </a:solidFill>
            <a:prstDash val="solid"/>
            <a:miter/>
          </a:ln>
        </xdr:spPr>
        <xdr:txBody>
          <a:bodyPr vert="horz" wrap="square" lIns="89976" tIns="44988" rIns="89976" bIns="44988" anchor="t" compatLnSpc="0">
            <a:noAutofit/>
          </a:bodyPr>
          <a:lstStyle/>
          <a:p>
            <a:pPr lvl="0" rtl="0" hangingPunct="0">
              <a:buNone/>
              <a:tabLst/>
            </a:pPr>
            <a:endParaRPr lang="en-US" sz="1200" kern="1200">
              <a:latin typeface="Times New Roman" pitchFamily="18"/>
            </a:endParaRPr>
          </a:p>
        </xdr:txBody>
      </xdr:sp>
      <xdr:sp macro="" textlink="">
        <xdr:nvSpPr>
          <xdr:cNvPr id="12" name="AutoShape 36">
            <a:extLst>
              <a:ext uri="{FF2B5EF4-FFF2-40B4-BE49-F238E27FC236}">
                <a16:creationId xmlns:a16="http://schemas.microsoft.com/office/drawing/2014/main" id="{715E0108-E354-4024-90F0-DDB3DBD1CD2F}"/>
              </a:ext>
            </a:extLst>
          </xdr:cNvPr>
          <xdr:cNvSpPr/>
        </xdr:nvSpPr>
        <xdr:spPr>
          <a:xfrm>
            <a:off x="1205423" y="4242145"/>
            <a:ext cx="961583" cy="532820"/>
          </a:xfrm>
          <a:custGeom>
            <a:avLst/>
            <a:gdLst>
              <a:gd name="f0" fmla="val w"/>
              <a:gd name="f1" fmla="val h"/>
              <a:gd name="f2" fmla="val 0"/>
              <a:gd name="f3" fmla="val 21600"/>
              <a:gd name="f4" fmla="val 10797"/>
              <a:gd name="f5" fmla="val 8278"/>
              <a:gd name="f6" fmla="val 8256"/>
              <a:gd name="f7" fmla="val 6722"/>
              <a:gd name="f8" fmla="val 13405"/>
              <a:gd name="f9" fmla="val 4198"/>
              <a:gd name="f10" fmla="val 16580"/>
              <a:gd name="f11" fmla="val 17401"/>
              <a:gd name="f12" fmla="val 14878"/>
              <a:gd name="f13" fmla="val 13321"/>
              <a:gd name="f14" fmla="*/ f0 1 21600"/>
              <a:gd name="f15" fmla="*/ f1 1 21600"/>
              <a:gd name="f16" fmla="*/ 6722 f14 1"/>
              <a:gd name="f17" fmla="*/ 14878 f14 1"/>
              <a:gd name="f18" fmla="*/ 15460 f15 1"/>
              <a:gd name="f19" fmla="*/ 8256 f15 1"/>
            </a:gdLst>
            <a:ahLst/>
            <a:cxnLst>
              <a:cxn ang="3cd4">
                <a:pos x="hc" y="t"/>
              </a:cxn>
              <a:cxn ang="0">
                <a:pos x="r" y="vc"/>
              </a:cxn>
              <a:cxn ang="cd4">
                <a:pos x="hc" y="b"/>
              </a:cxn>
              <a:cxn ang="cd2">
                <a:pos x="l" y="vc"/>
              </a:cxn>
            </a:cxnLst>
            <a:rect l="f16" t="f19" r="f17" b="f18"/>
            <a:pathLst>
              <a:path w="21600" h="21600">
                <a:moveTo>
                  <a:pt x="f4" y="f2"/>
                </a:moveTo>
                <a:lnTo>
                  <a:pt x="f5" y="f6"/>
                </a:lnTo>
                <a:lnTo>
                  <a:pt x="f2" y="f6"/>
                </a:lnTo>
                <a:lnTo>
                  <a:pt x="f7" y="f8"/>
                </a:lnTo>
                <a:lnTo>
                  <a:pt x="f9" y="f3"/>
                </a:lnTo>
                <a:lnTo>
                  <a:pt x="f4" y="f10"/>
                </a:lnTo>
                <a:lnTo>
                  <a:pt x="f11" y="f3"/>
                </a:lnTo>
                <a:lnTo>
                  <a:pt x="f12" y="f8"/>
                </a:lnTo>
                <a:lnTo>
                  <a:pt x="f3" y="f6"/>
                </a:lnTo>
                <a:lnTo>
                  <a:pt x="f13" y="f6"/>
                </a:lnTo>
                <a:lnTo>
                  <a:pt x="f4" y="f2"/>
                </a:lnTo>
                <a:close/>
              </a:path>
            </a:pathLst>
          </a:custGeom>
          <a:solidFill>
            <a:srgbClr val="000000"/>
          </a:solidFill>
          <a:ln w="38130">
            <a:solidFill>
              <a:srgbClr val="FFFFFF"/>
            </a:solidFill>
            <a:prstDash val="solid"/>
            <a:miter/>
          </a:ln>
        </xdr:spPr>
        <xdr:txBody>
          <a:bodyPr vert="horz" wrap="square" lIns="89976" tIns="44988" rIns="89976" bIns="44988" anchor="t" compatLnSpc="0">
            <a:noAutofit/>
          </a:bodyPr>
          <a:lstStyle/>
          <a:p>
            <a:pPr lvl="0" rtl="0" hangingPunct="0">
              <a:buNone/>
              <a:tabLst/>
            </a:pPr>
            <a:endParaRPr lang="en-US" sz="1200" kern="1200">
              <a:latin typeface="Times New Roman" pitchFamily="18"/>
            </a:endParaRPr>
          </a:p>
        </xdr:txBody>
      </xdr:sp>
      <xdr:sp macro="" textlink="">
        <xdr:nvSpPr>
          <xdr:cNvPr id="13" name="AutoShape 35">
            <a:extLst>
              <a:ext uri="{FF2B5EF4-FFF2-40B4-BE49-F238E27FC236}">
                <a16:creationId xmlns:a16="http://schemas.microsoft.com/office/drawing/2014/main" id="{68C0E9DF-1392-49A4-9BFC-1722B3C9043A}"/>
              </a:ext>
            </a:extLst>
          </xdr:cNvPr>
          <xdr:cNvSpPr/>
        </xdr:nvSpPr>
        <xdr:spPr>
          <a:xfrm rot="719400">
            <a:off x="4037531" y="5479852"/>
            <a:ext cx="385602" cy="240121"/>
          </a:xfrm>
          <a:custGeom>
            <a:avLst/>
            <a:gdLst>
              <a:gd name="f0" fmla="val w"/>
              <a:gd name="f1" fmla="val h"/>
              <a:gd name="f2" fmla="val 0"/>
              <a:gd name="f3" fmla="val 21600"/>
              <a:gd name="f4" fmla="val 10797"/>
              <a:gd name="f5" fmla="val 8278"/>
              <a:gd name="f6" fmla="val 8256"/>
              <a:gd name="f7" fmla="val 6722"/>
              <a:gd name="f8" fmla="val 13405"/>
              <a:gd name="f9" fmla="val 4198"/>
              <a:gd name="f10" fmla="val 16580"/>
              <a:gd name="f11" fmla="val 17401"/>
              <a:gd name="f12" fmla="val 14878"/>
              <a:gd name="f13" fmla="val 13321"/>
              <a:gd name="f14" fmla="*/ f0 1 21600"/>
              <a:gd name="f15" fmla="*/ f1 1 21600"/>
              <a:gd name="f16" fmla="*/ 6722 f14 1"/>
              <a:gd name="f17" fmla="*/ 14878 f14 1"/>
              <a:gd name="f18" fmla="*/ 15460 f15 1"/>
              <a:gd name="f19" fmla="*/ 8256 f15 1"/>
            </a:gdLst>
            <a:ahLst/>
            <a:cxnLst>
              <a:cxn ang="3cd4">
                <a:pos x="hc" y="t"/>
              </a:cxn>
              <a:cxn ang="0">
                <a:pos x="r" y="vc"/>
              </a:cxn>
              <a:cxn ang="cd4">
                <a:pos x="hc" y="b"/>
              </a:cxn>
              <a:cxn ang="cd2">
                <a:pos x="l" y="vc"/>
              </a:cxn>
            </a:cxnLst>
            <a:rect l="f16" t="f19" r="f17" b="f18"/>
            <a:pathLst>
              <a:path w="21600" h="21600">
                <a:moveTo>
                  <a:pt x="f4" y="f2"/>
                </a:moveTo>
                <a:lnTo>
                  <a:pt x="f5" y="f6"/>
                </a:lnTo>
                <a:lnTo>
                  <a:pt x="f2" y="f6"/>
                </a:lnTo>
                <a:lnTo>
                  <a:pt x="f7" y="f8"/>
                </a:lnTo>
                <a:lnTo>
                  <a:pt x="f9" y="f3"/>
                </a:lnTo>
                <a:lnTo>
                  <a:pt x="f4" y="f10"/>
                </a:lnTo>
                <a:lnTo>
                  <a:pt x="f11" y="f3"/>
                </a:lnTo>
                <a:lnTo>
                  <a:pt x="f12" y="f8"/>
                </a:lnTo>
                <a:lnTo>
                  <a:pt x="f3" y="f6"/>
                </a:lnTo>
                <a:lnTo>
                  <a:pt x="f13" y="f6"/>
                </a:lnTo>
                <a:lnTo>
                  <a:pt x="f4" y="f2"/>
                </a:lnTo>
                <a:close/>
              </a:path>
            </a:pathLst>
          </a:custGeom>
          <a:solidFill>
            <a:srgbClr val="000000"/>
          </a:solidFill>
          <a:ln w="38130">
            <a:solidFill>
              <a:srgbClr val="FFFFFF"/>
            </a:solidFill>
            <a:prstDash val="solid"/>
            <a:miter/>
          </a:ln>
        </xdr:spPr>
        <xdr:txBody>
          <a:bodyPr vert="horz" wrap="square" lIns="89976" tIns="44988" rIns="89976" bIns="44988" anchor="t" compatLnSpc="0">
            <a:noAutofit/>
          </a:bodyPr>
          <a:lstStyle/>
          <a:p>
            <a:pPr lvl="0" rtl="0" hangingPunct="0">
              <a:buNone/>
              <a:tabLst/>
            </a:pPr>
            <a:endParaRPr lang="en-US" sz="1200" kern="1200">
              <a:latin typeface="Times New Roman" pitchFamily="18"/>
            </a:endParaRPr>
          </a:p>
        </xdr:txBody>
      </xdr:sp>
      <xdr:sp macro="" textlink="">
        <xdr:nvSpPr>
          <xdr:cNvPr id="14" name="AutoShape 34">
            <a:extLst>
              <a:ext uri="{FF2B5EF4-FFF2-40B4-BE49-F238E27FC236}">
                <a16:creationId xmlns:a16="http://schemas.microsoft.com/office/drawing/2014/main" id="{38F58D1C-D800-4AF2-904A-5802EA03D1DD}"/>
              </a:ext>
            </a:extLst>
          </xdr:cNvPr>
          <xdr:cNvSpPr/>
        </xdr:nvSpPr>
        <xdr:spPr>
          <a:xfrm>
            <a:off x="2167280" y="5535655"/>
            <a:ext cx="390997" cy="236555"/>
          </a:xfrm>
          <a:custGeom>
            <a:avLst/>
            <a:gdLst>
              <a:gd name="f0" fmla="val w"/>
              <a:gd name="f1" fmla="val h"/>
              <a:gd name="f2" fmla="val 0"/>
              <a:gd name="f3" fmla="val 21600"/>
              <a:gd name="f4" fmla="val 10797"/>
              <a:gd name="f5" fmla="val 8278"/>
              <a:gd name="f6" fmla="val 8256"/>
              <a:gd name="f7" fmla="val 6722"/>
              <a:gd name="f8" fmla="val 13405"/>
              <a:gd name="f9" fmla="val 4198"/>
              <a:gd name="f10" fmla="val 16580"/>
              <a:gd name="f11" fmla="val 17401"/>
              <a:gd name="f12" fmla="val 14878"/>
              <a:gd name="f13" fmla="val 13321"/>
              <a:gd name="f14" fmla="*/ f0 1 21600"/>
              <a:gd name="f15" fmla="*/ f1 1 21600"/>
              <a:gd name="f16" fmla="*/ 6722 f14 1"/>
              <a:gd name="f17" fmla="*/ 14878 f14 1"/>
              <a:gd name="f18" fmla="*/ 15460 f15 1"/>
              <a:gd name="f19" fmla="*/ 8256 f15 1"/>
            </a:gdLst>
            <a:ahLst/>
            <a:cxnLst>
              <a:cxn ang="3cd4">
                <a:pos x="hc" y="t"/>
              </a:cxn>
              <a:cxn ang="0">
                <a:pos x="r" y="vc"/>
              </a:cxn>
              <a:cxn ang="cd4">
                <a:pos x="hc" y="b"/>
              </a:cxn>
              <a:cxn ang="cd2">
                <a:pos x="l" y="vc"/>
              </a:cxn>
            </a:cxnLst>
            <a:rect l="f16" t="f19" r="f17" b="f18"/>
            <a:pathLst>
              <a:path w="21600" h="21600">
                <a:moveTo>
                  <a:pt x="f4" y="f2"/>
                </a:moveTo>
                <a:lnTo>
                  <a:pt x="f5" y="f6"/>
                </a:lnTo>
                <a:lnTo>
                  <a:pt x="f2" y="f6"/>
                </a:lnTo>
                <a:lnTo>
                  <a:pt x="f7" y="f8"/>
                </a:lnTo>
                <a:lnTo>
                  <a:pt x="f9" y="f3"/>
                </a:lnTo>
                <a:lnTo>
                  <a:pt x="f4" y="f10"/>
                </a:lnTo>
                <a:lnTo>
                  <a:pt x="f11" y="f3"/>
                </a:lnTo>
                <a:lnTo>
                  <a:pt x="f12" y="f8"/>
                </a:lnTo>
                <a:lnTo>
                  <a:pt x="f3" y="f6"/>
                </a:lnTo>
                <a:lnTo>
                  <a:pt x="f13" y="f6"/>
                </a:lnTo>
                <a:lnTo>
                  <a:pt x="f4" y="f2"/>
                </a:lnTo>
                <a:close/>
              </a:path>
            </a:pathLst>
          </a:custGeom>
          <a:solidFill>
            <a:srgbClr val="000000"/>
          </a:solidFill>
          <a:ln w="38130">
            <a:solidFill>
              <a:srgbClr val="FFFFFF"/>
            </a:solidFill>
            <a:prstDash val="solid"/>
            <a:miter/>
          </a:ln>
        </xdr:spPr>
        <xdr:txBody>
          <a:bodyPr vert="horz" wrap="square" lIns="89976" tIns="44988" rIns="89976" bIns="44988" anchor="t" compatLnSpc="0">
            <a:noAutofit/>
          </a:bodyPr>
          <a:lstStyle/>
          <a:p>
            <a:pPr lvl="0" rtl="0" hangingPunct="0">
              <a:buNone/>
              <a:tabLst/>
            </a:pPr>
            <a:endParaRPr lang="en-US" sz="1200" kern="1200">
              <a:latin typeface="Times New Roman" pitchFamily="18"/>
            </a:endParaRPr>
          </a:p>
        </xdr:txBody>
      </xdr:sp>
      <xdr:sp macro="" textlink="">
        <xdr:nvSpPr>
          <xdr:cNvPr id="15" name="Rectangle 33">
            <a:extLst>
              <a:ext uri="{FF2B5EF4-FFF2-40B4-BE49-F238E27FC236}">
                <a16:creationId xmlns:a16="http://schemas.microsoft.com/office/drawing/2014/main" id="{1968F21E-5AE9-4FF7-9F95-7C343C1ADC62}"/>
              </a:ext>
            </a:extLst>
          </xdr:cNvPr>
          <xdr:cNvSpPr/>
        </xdr:nvSpPr>
        <xdr:spPr>
          <a:xfrm>
            <a:off x="1205423" y="4123730"/>
            <a:ext cx="3959626" cy="1767260"/>
          </a:xfrm>
          <a:custGeom>
            <a:avLst/>
            <a:gdLst>
              <a:gd name="f0" fmla="val 0"/>
              <a:gd name="f1" fmla="val 21600"/>
            </a:gdLst>
            <a:ahLst/>
            <a:cxnLst>
              <a:cxn ang="3cd4">
                <a:pos x="hc" y="t"/>
              </a:cxn>
              <a:cxn ang="0">
                <a:pos x="r" y="vc"/>
              </a:cxn>
              <a:cxn ang="cd4">
                <a:pos x="hc" y="b"/>
              </a:cxn>
              <a:cxn ang="cd2">
                <a:pos x="l" y="vc"/>
              </a:cxn>
            </a:cxnLst>
            <a:rect l="l" t="t" r="r" b="b"/>
            <a:pathLst>
              <a:path w="21600" h="21600">
                <a:moveTo>
                  <a:pt x="f0" y="f0"/>
                </a:moveTo>
                <a:lnTo>
                  <a:pt x="f1" y="f0"/>
                </a:lnTo>
                <a:lnTo>
                  <a:pt x="f1" y="f1"/>
                </a:lnTo>
                <a:lnTo>
                  <a:pt x="f0" y="f1"/>
                </a:lnTo>
                <a:lnTo>
                  <a:pt x="f0" y="f0"/>
                </a:lnTo>
                <a:close/>
              </a:path>
            </a:pathLst>
          </a:custGeom>
          <a:noFill/>
          <a:ln w="38130">
            <a:solidFill>
              <a:srgbClr val="000000"/>
            </a:solidFill>
            <a:prstDash val="solid"/>
            <a:miter/>
          </a:ln>
        </xdr:spPr>
        <xdr:txBody>
          <a:bodyPr vert="horz" wrap="square" lIns="89976" tIns="44988" rIns="89976" bIns="44988" compatLnSpc="0">
            <a:noAutofit/>
          </a:bodyPr>
          <a:lstStyle/>
          <a:p>
            <a:pPr lvl="0" rtl="0" hangingPunct="0">
              <a:buNone/>
              <a:tabLst/>
            </a:pPr>
            <a:endParaRPr lang="en-US" sz="1200" kern="1200">
              <a:latin typeface="Times New Roman" pitchFamily="18"/>
            </a:endParaRPr>
          </a:p>
        </xdr:txBody>
      </xdr:sp>
      <xdr:sp macro="" textlink="">
        <xdr:nvSpPr>
          <xdr:cNvPr id="16" name="AutoShape 32">
            <a:extLst>
              <a:ext uri="{FF2B5EF4-FFF2-40B4-BE49-F238E27FC236}">
                <a16:creationId xmlns:a16="http://schemas.microsoft.com/office/drawing/2014/main" id="{FC66F98B-C36C-4F83-ABA4-51C862EED161}"/>
              </a:ext>
            </a:extLst>
          </xdr:cNvPr>
          <xdr:cNvSpPr/>
        </xdr:nvSpPr>
        <xdr:spPr>
          <a:xfrm>
            <a:off x="4008333" y="4182800"/>
            <a:ext cx="390997" cy="236189"/>
          </a:xfrm>
          <a:custGeom>
            <a:avLst/>
            <a:gdLst>
              <a:gd name="f0" fmla="val w"/>
              <a:gd name="f1" fmla="val h"/>
              <a:gd name="f2" fmla="val 0"/>
              <a:gd name="f3" fmla="val 21600"/>
              <a:gd name="f4" fmla="val 10797"/>
              <a:gd name="f5" fmla="val 8278"/>
              <a:gd name="f6" fmla="val 8256"/>
              <a:gd name="f7" fmla="val 6722"/>
              <a:gd name="f8" fmla="val 13405"/>
              <a:gd name="f9" fmla="val 4198"/>
              <a:gd name="f10" fmla="val 16580"/>
              <a:gd name="f11" fmla="val 17401"/>
              <a:gd name="f12" fmla="val 14878"/>
              <a:gd name="f13" fmla="val 13321"/>
              <a:gd name="f14" fmla="*/ f0 1 21600"/>
              <a:gd name="f15" fmla="*/ f1 1 21600"/>
              <a:gd name="f16" fmla="*/ 6722 f14 1"/>
              <a:gd name="f17" fmla="*/ 14878 f14 1"/>
              <a:gd name="f18" fmla="*/ 15460 f15 1"/>
              <a:gd name="f19" fmla="*/ 8256 f15 1"/>
            </a:gdLst>
            <a:ahLst/>
            <a:cxnLst>
              <a:cxn ang="3cd4">
                <a:pos x="hc" y="t"/>
              </a:cxn>
              <a:cxn ang="0">
                <a:pos x="r" y="vc"/>
              </a:cxn>
              <a:cxn ang="cd4">
                <a:pos x="hc" y="b"/>
              </a:cxn>
              <a:cxn ang="cd2">
                <a:pos x="l" y="vc"/>
              </a:cxn>
            </a:cxnLst>
            <a:rect l="f16" t="f19" r="f17" b="f18"/>
            <a:pathLst>
              <a:path w="21600" h="21600">
                <a:moveTo>
                  <a:pt x="f4" y="f2"/>
                </a:moveTo>
                <a:lnTo>
                  <a:pt x="f5" y="f6"/>
                </a:lnTo>
                <a:lnTo>
                  <a:pt x="f2" y="f6"/>
                </a:lnTo>
                <a:lnTo>
                  <a:pt x="f7" y="f8"/>
                </a:lnTo>
                <a:lnTo>
                  <a:pt x="f9" y="f3"/>
                </a:lnTo>
                <a:lnTo>
                  <a:pt x="f4" y="f10"/>
                </a:lnTo>
                <a:lnTo>
                  <a:pt x="f11" y="f3"/>
                </a:lnTo>
                <a:lnTo>
                  <a:pt x="f12" y="f8"/>
                </a:lnTo>
                <a:lnTo>
                  <a:pt x="f3" y="f6"/>
                </a:lnTo>
                <a:lnTo>
                  <a:pt x="f13" y="f6"/>
                </a:lnTo>
                <a:lnTo>
                  <a:pt x="f4" y="f2"/>
                </a:lnTo>
                <a:close/>
              </a:path>
            </a:pathLst>
          </a:custGeom>
          <a:solidFill>
            <a:srgbClr val="000000"/>
          </a:solidFill>
          <a:ln w="38130">
            <a:solidFill>
              <a:srgbClr val="FFFFFF"/>
            </a:solidFill>
            <a:prstDash val="solid"/>
            <a:miter/>
          </a:ln>
        </xdr:spPr>
        <xdr:txBody>
          <a:bodyPr vert="horz" wrap="square" lIns="89976" tIns="44988" rIns="89976" bIns="44988" anchor="t" compatLnSpc="0">
            <a:noAutofit/>
          </a:bodyPr>
          <a:lstStyle/>
          <a:p>
            <a:pPr lvl="0" rtl="0" hangingPunct="0">
              <a:buNone/>
              <a:tabLst/>
            </a:pPr>
            <a:endParaRPr lang="en-US" sz="1200" kern="1200">
              <a:latin typeface="Times New Roman" pitchFamily="18"/>
            </a:endParaRPr>
          </a:p>
        </xdr:txBody>
      </xdr:sp>
      <xdr:sp macro="" textlink="">
        <xdr:nvSpPr>
          <xdr:cNvPr id="17" name="AutoShape 31">
            <a:extLst>
              <a:ext uri="{FF2B5EF4-FFF2-40B4-BE49-F238E27FC236}">
                <a16:creationId xmlns:a16="http://schemas.microsoft.com/office/drawing/2014/main" id="{2AE03BD5-4AA0-4FFB-8D76-A98B91D7030F}"/>
              </a:ext>
            </a:extLst>
          </xdr:cNvPr>
          <xdr:cNvSpPr/>
        </xdr:nvSpPr>
        <xdr:spPr>
          <a:xfrm>
            <a:off x="4496897" y="4538136"/>
            <a:ext cx="374721" cy="236189"/>
          </a:xfrm>
          <a:custGeom>
            <a:avLst/>
            <a:gdLst>
              <a:gd name="f0" fmla="val w"/>
              <a:gd name="f1" fmla="val h"/>
              <a:gd name="f2" fmla="val 0"/>
              <a:gd name="f3" fmla="val 21600"/>
              <a:gd name="f4" fmla="val 10797"/>
              <a:gd name="f5" fmla="val 8278"/>
              <a:gd name="f6" fmla="val 8256"/>
              <a:gd name="f7" fmla="val 6722"/>
              <a:gd name="f8" fmla="val 13405"/>
              <a:gd name="f9" fmla="val 4198"/>
              <a:gd name="f10" fmla="val 16580"/>
              <a:gd name="f11" fmla="val 17401"/>
              <a:gd name="f12" fmla="val 14878"/>
              <a:gd name="f13" fmla="val 13321"/>
              <a:gd name="f14" fmla="*/ f0 1 21600"/>
              <a:gd name="f15" fmla="*/ f1 1 21600"/>
              <a:gd name="f16" fmla="*/ 6722 f14 1"/>
              <a:gd name="f17" fmla="*/ 14878 f14 1"/>
              <a:gd name="f18" fmla="*/ 15460 f15 1"/>
              <a:gd name="f19" fmla="*/ 8256 f15 1"/>
            </a:gdLst>
            <a:ahLst/>
            <a:cxnLst>
              <a:cxn ang="3cd4">
                <a:pos x="hc" y="t"/>
              </a:cxn>
              <a:cxn ang="0">
                <a:pos x="r" y="vc"/>
              </a:cxn>
              <a:cxn ang="cd4">
                <a:pos x="hc" y="b"/>
              </a:cxn>
              <a:cxn ang="cd2">
                <a:pos x="l" y="vc"/>
              </a:cxn>
            </a:cxnLst>
            <a:rect l="f16" t="f19" r="f17" b="f18"/>
            <a:pathLst>
              <a:path w="21600" h="21600">
                <a:moveTo>
                  <a:pt x="f4" y="f2"/>
                </a:moveTo>
                <a:lnTo>
                  <a:pt x="f5" y="f6"/>
                </a:lnTo>
                <a:lnTo>
                  <a:pt x="f2" y="f6"/>
                </a:lnTo>
                <a:lnTo>
                  <a:pt x="f7" y="f8"/>
                </a:lnTo>
                <a:lnTo>
                  <a:pt x="f9" y="f3"/>
                </a:lnTo>
                <a:lnTo>
                  <a:pt x="f4" y="f10"/>
                </a:lnTo>
                <a:lnTo>
                  <a:pt x="f11" y="f3"/>
                </a:lnTo>
                <a:lnTo>
                  <a:pt x="f12" y="f8"/>
                </a:lnTo>
                <a:lnTo>
                  <a:pt x="f3" y="f6"/>
                </a:lnTo>
                <a:lnTo>
                  <a:pt x="f13" y="f6"/>
                </a:lnTo>
                <a:lnTo>
                  <a:pt x="f4" y="f2"/>
                </a:lnTo>
                <a:close/>
              </a:path>
            </a:pathLst>
          </a:custGeom>
          <a:solidFill>
            <a:srgbClr val="FFFFFF"/>
          </a:solidFill>
          <a:ln w="38130">
            <a:solidFill>
              <a:srgbClr val="000000"/>
            </a:solidFill>
            <a:prstDash val="solid"/>
            <a:miter/>
          </a:ln>
        </xdr:spPr>
        <xdr:txBody>
          <a:bodyPr vert="horz" wrap="square" lIns="89976" tIns="44988" rIns="89976" bIns="44988" anchor="t" compatLnSpc="0">
            <a:noAutofit/>
          </a:bodyPr>
          <a:lstStyle/>
          <a:p>
            <a:pPr lvl="0" rtl="0" hangingPunct="0">
              <a:buNone/>
              <a:tabLst/>
            </a:pPr>
            <a:endParaRPr lang="en-US" sz="1200" kern="1200">
              <a:latin typeface="Times New Roman" pitchFamily="18"/>
            </a:endParaRPr>
          </a:p>
        </xdr:txBody>
      </xdr:sp>
    </xdr:grpSp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1.vml"/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Relationship Id="rId4" Type="http://schemas.openxmlformats.org/officeDocument/2006/relationships/comments" Target="../comments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3:AMN110"/>
  <sheetViews>
    <sheetView tabSelected="1" topLeftCell="A16" workbookViewId="0">
      <selection activeCell="F80" sqref="F80"/>
    </sheetView>
  </sheetViews>
  <sheetFormatPr defaultRowHeight="14.25"/>
  <cols>
    <col min="1" max="1" width="5.375" style="1" customWidth="1"/>
    <col min="2" max="4" width="8" style="1" customWidth="1"/>
    <col min="5" max="6" width="10" style="1" customWidth="1"/>
    <col min="7" max="7" width="10.875" style="1" customWidth="1"/>
    <col min="8" max="8" width="10" style="1" customWidth="1"/>
    <col min="9" max="9" width="8.75" style="1" customWidth="1"/>
    <col min="10" max="10" width="11.75" style="1" customWidth="1"/>
    <col min="11" max="11" width="5.875" style="1" customWidth="1"/>
    <col min="12" max="12" width="0.5" style="1" customWidth="1"/>
    <col min="13" max="13" width="11.75" style="1" hidden="1" customWidth="1"/>
    <col min="14" max="14" width="5.875" style="1" hidden="1" customWidth="1"/>
    <col min="15" max="1025" width="8" style="1" customWidth="1"/>
  </cols>
  <sheetData>
    <row r="13" spans="1:14" ht="23.25">
      <c r="A13" s="18" t="s">
        <v>0</v>
      </c>
      <c r="B13" s="18"/>
      <c r="C13" s="18"/>
      <c r="D13" s="18"/>
      <c r="E13" s="18"/>
      <c r="F13" s="18"/>
      <c r="G13" s="18"/>
      <c r="H13" s="18"/>
      <c r="I13" s="18"/>
      <c r="J13" s="18"/>
      <c r="K13" s="18"/>
      <c r="L13" s="18"/>
      <c r="M13" s="18"/>
      <c r="N13" s="18"/>
    </row>
    <row r="14" spans="1:14" ht="23.25">
      <c r="D14" s="2"/>
      <c r="E14" s="2"/>
      <c r="F14" s="2"/>
      <c r="G14" s="2"/>
      <c r="H14" s="2"/>
      <c r="I14" s="2"/>
      <c r="J14" s="2"/>
      <c r="K14" s="2"/>
      <c r="L14" s="2"/>
    </row>
    <row r="15" spans="1:14" ht="20.25">
      <c r="A15" s="19" t="s">
        <v>32</v>
      </c>
      <c r="B15" s="19"/>
      <c r="C15" s="19"/>
      <c r="D15" s="19"/>
      <c r="E15" s="19"/>
      <c r="F15" s="19"/>
      <c r="G15" s="19"/>
      <c r="H15" s="19"/>
      <c r="I15" s="19"/>
      <c r="J15" s="19"/>
      <c r="K15" s="19"/>
      <c r="L15" s="19"/>
      <c r="M15" s="19"/>
      <c r="N15" s="19"/>
    </row>
    <row r="16" spans="1:14" ht="23.25">
      <c r="A16" s="2"/>
      <c r="B16" s="2"/>
      <c r="C16" s="2"/>
      <c r="D16" s="2"/>
      <c r="E16" s="2"/>
      <c r="F16" s="2"/>
      <c r="G16" s="2"/>
      <c r="H16" s="2"/>
      <c r="I16" s="2"/>
      <c r="J16" s="2"/>
      <c r="K16" s="2"/>
      <c r="L16" s="2"/>
      <c r="M16" s="2"/>
      <c r="N16" s="2"/>
    </row>
    <row r="17" spans="1:14" ht="23.25">
      <c r="A17" s="18" t="s">
        <v>1</v>
      </c>
      <c r="B17" s="18"/>
      <c r="C17" s="18"/>
      <c r="D17" s="18"/>
      <c r="E17" s="18"/>
      <c r="F17" s="18"/>
      <c r="G17" s="18"/>
      <c r="H17" s="18"/>
      <c r="I17" s="18"/>
      <c r="J17" s="18"/>
      <c r="K17" s="18"/>
      <c r="L17" s="18"/>
      <c r="M17" s="18"/>
      <c r="N17" s="18"/>
    </row>
    <row r="51" spans="1:17 1026:1028" ht="15">
      <c r="A51" s="20" t="s">
        <v>2</v>
      </c>
      <c r="B51" s="20"/>
      <c r="C51" s="20"/>
      <c r="D51" s="20"/>
      <c r="E51" s="20"/>
      <c r="F51" s="20"/>
      <c r="G51" s="20"/>
      <c r="H51" s="20"/>
      <c r="I51" s="20"/>
      <c r="J51" s="20"/>
      <c r="K51" s="20"/>
      <c r="L51" s="20"/>
      <c r="M51" s="20"/>
      <c r="N51" s="20"/>
    </row>
    <row r="52" spans="1:17 1026:1028" ht="15">
      <c r="A52" s="20" t="s">
        <v>31</v>
      </c>
      <c r="B52" s="20"/>
      <c r="C52" s="20"/>
      <c r="D52" s="20"/>
      <c r="E52" s="20"/>
      <c r="F52" s="20"/>
      <c r="G52" s="20"/>
      <c r="H52" s="20"/>
      <c r="I52" s="20"/>
      <c r="J52" s="20"/>
      <c r="K52" s="20"/>
      <c r="L52" s="20"/>
      <c r="M52" s="20"/>
      <c r="N52" s="20"/>
    </row>
    <row r="53" spans="1:17 1026:1028" ht="15">
      <c r="A53" s="3"/>
      <c r="B53" s="3"/>
      <c r="C53" s="3"/>
      <c r="D53" s="3"/>
      <c r="E53" s="3"/>
      <c r="F53" s="3"/>
      <c r="G53" s="3"/>
      <c r="H53" s="3"/>
      <c r="I53" s="3"/>
      <c r="J53" s="3"/>
      <c r="K53" s="3"/>
      <c r="L53" s="3"/>
      <c r="M53" s="3"/>
      <c r="N53" s="3"/>
    </row>
    <row r="55" spans="1:17 1026:1028" ht="15.75">
      <c r="B55" s="4" t="s">
        <v>3</v>
      </c>
      <c r="C55" s="4"/>
      <c r="D55" s="4"/>
      <c r="E55" s="4"/>
      <c r="F55" s="4"/>
      <c r="G55" s="5">
        <f>SUM(J55+J73-J91)</f>
        <v>5683.510000000002</v>
      </c>
      <c r="H55" s="4"/>
      <c r="I55" s="4"/>
      <c r="J55" s="5">
        <v>8141.41</v>
      </c>
      <c r="K55" s="4"/>
      <c r="L55" s="4"/>
      <c r="M55" s="5"/>
      <c r="N55" s="4"/>
      <c r="Q55" s="5"/>
      <c r="AML55" s="1"/>
      <c r="AMM55" s="1"/>
      <c r="AMN55" s="1"/>
    </row>
    <row r="56" spans="1:17 1026:1028">
      <c r="AML56" s="1"/>
      <c r="AMM56" s="1"/>
      <c r="AMN56" s="1"/>
    </row>
    <row r="57" spans="1:17 1026:1028" ht="15.75">
      <c r="F57" s="6">
        <v>2026</v>
      </c>
      <c r="I57" s="6">
        <v>2025</v>
      </c>
      <c r="L57" s="6"/>
      <c r="P57" s="7"/>
      <c r="AML57" s="1"/>
      <c r="AMM57" s="1"/>
      <c r="AMN57" s="1"/>
    </row>
    <row r="58" spans="1:17 1026:1028" ht="15.75">
      <c r="B58" s="4" t="s">
        <v>4</v>
      </c>
      <c r="P58" s="8"/>
      <c r="AML58" s="1"/>
      <c r="AMM58" s="1"/>
      <c r="AMN58" s="1"/>
    </row>
    <row r="59" spans="1:17 1026:1028" ht="8.1" customHeight="1">
      <c r="B59" s="4"/>
      <c r="P59" s="8"/>
      <c r="AML59" s="1"/>
      <c r="AMM59" s="1"/>
      <c r="AMN59" s="1"/>
    </row>
    <row r="60" spans="1:17 1026:1028" ht="15.95" customHeight="1">
      <c r="B60" s="1" t="s">
        <v>19</v>
      </c>
      <c r="F60" s="1">
        <v>3605</v>
      </c>
      <c r="G60" s="17"/>
      <c r="I60" s="1">
        <v>3507</v>
      </c>
      <c r="J60" s="17"/>
      <c r="L60" s="16"/>
      <c r="P60" s="9"/>
      <c r="AML60" s="1"/>
      <c r="AMM60" s="1"/>
      <c r="AMN60" s="1"/>
    </row>
    <row r="61" spans="1:17 1026:1028" ht="15.95" customHeight="1">
      <c r="B61" s="1" t="s">
        <v>20</v>
      </c>
      <c r="F61" s="1">
        <v>1550</v>
      </c>
      <c r="G61" s="17"/>
      <c r="I61" s="1">
        <v>1850</v>
      </c>
      <c r="J61" s="17"/>
      <c r="L61" s="9"/>
      <c r="P61" s="9"/>
      <c r="AML61" s="1"/>
      <c r="AMM61" s="1"/>
      <c r="AMN61" s="1"/>
    </row>
    <row r="62" spans="1:17 1026:1028" ht="15.95" customHeight="1">
      <c r="B62" s="1" t="s">
        <v>5</v>
      </c>
      <c r="F62" s="1">
        <v>4767</v>
      </c>
      <c r="G62" s="17"/>
      <c r="I62" s="1">
        <v>4315</v>
      </c>
      <c r="J62" s="17"/>
      <c r="L62" s="9"/>
      <c r="P62" s="9"/>
      <c r="AML62" s="1"/>
      <c r="AMM62" s="1"/>
      <c r="AMN62" s="1"/>
    </row>
    <row r="63" spans="1:17 1026:1028" ht="15.95" customHeight="1">
      <c r="B63" s="1" t="s">
        <v>23</v>
      </c>
      <c r="F63" s="1">
        <v>334.9</v>
      </c>
      <c r="G63" s="17"/>
      <c r="I63" s="1">
        <v>352.14</v>
      </c>
      <c r="J63" s="17"/>
      <c r="L63" s="9"/>
      <c r="P63" s="9"/>
      <c r="AML63" s="1"/>
      <c r="AMM63" s="1"/>
      <c r="AMN63" s="1"/>
    </row>
    <row r="64" spans="1:17 1026:1028" ht="15.95" customHeight="1">
      <c r="B64" s="1" t="s">
        <v>6</v>
      </c>
      <c r="F64" s="1">
        <v>2144</v>
      </c>
      <c r="G64" s="17"/>
      <c r="I64" s="1">
        <v>2047</v>
      </c>
      <c r="J64" s="17"/>
      <c r="L64" s="9"/>
      <c r="P64" s="9"/>
      <c r="AML64" s="1"/>
      <c r="AMM64" s="1"/>
      <c r="AMN64" s="1"/>
    </row>
    <row r="65" spans="2:16 1026:1028" ht="15.95" customHeight="1">
      <c r="B65" s="1" t="s">
        <v>7</v>
      </c>
      <c r="F65" s="1">
        <v>1672.3</v>
      </c>
      <c r="G65" s="17"/>
      <c r="I65" s="1">
        <v>1610.51</v>
      </c>
      <c r="J65" s="17"/>
      <c r="L65" s="9"/>
      <c r="P65" s="9"/>
      <c r="AML65" s="1"/>
      <c r="AMM65" s="1"/>
      <c r="AMN65" s="1"/>
    </row>
    <row r="66" spans="2:16 1026:1028" ht="15.95" customHeight="1">
      <c r="B66" s="1" t="s">
        <v>28</v>
      </c>
      <c r="F66" s="1">
        <v>6321.63</v>
      </c>
      <c r="G66" s="17"/>
      <c r="I66" s="1">
        <v>200</v>
      </c>
      <c r="J66" s="17"/>
      <c r="L66" s="9"/>
      <c r="P66" s="9"/>
      <c r="AML66" s="1"/>
      <c r="AMM66" s="1"/>
      <c r="AMN66" s="1"/>
    </row>
    <row r="67" spans="2:16 1026:1028" ht="15.95" customHeight="1">
      <c r="B67" s="1" t="s">
        <v>24</v>
      </c>
      <c r="F67" s="1">
        <v>31265</v>
      </c>
      <c r="G67" s="17"/>
      <c r="I67" s="1">
        <v>645</v>
      </c>
      <c r="J67" s="17"/>
      <c r="L67" s="9"/>
      <c r="P67" s="9"/>
      <c r="AML67" s="1"/>
      <c r="AMM67" s="1"/>
      <c r="AMN67" s="1"/>
    </row>
    <row r="68" spans="2:16 1026:1028" ht="15.95" customHeight="1">
      <c r="B68" s="1" t="s">
        <v>8</v>
      </c>
      <c r="F68" s="1">
        <v>152.08000000000001</v>
      </c>
      <c r="G68" s="17"/>
      <c r="I68" s="1">
        <v>88.98</v>
      </c>
      <c r="J68" s="17"/>
      <c r="L68" s="9"/>
      <c r="P68" s="9"/>
      <c r="AML68" s="1"/>
      <c r="AMM68" s="1"/>
      <c r="AMN68" s="1"/>
    </row>
    <row r="69" spans="2:16 1026:1028" ht="15.95" customHeight="1">
      <c r="B69" s="10" t="s">
        <v>9</v>
      </c>
      <c r="F69" s="1">
        <v>356</v>
      </c>
      <c r="G69" s="17"/>
      <c r="I69" s="1">
        <v>423.5</v>
      </c>
      <c r="J69" s="17"/>
      <c r="L69" s="9"/>
      <c r="P69" s="9"/>
      <c r="AML69" s="1"/>
      <c r="AMM69" s="1"/>
      <c r="AMN69" s="1"/>
    </row>
    <row r="70" spans="2:16 1026:1028" ht="15.95" customHeight="1">
      <c r="B70" s="10" t="s">
        <v>22</v>
      </c>
      <c r="F70" s="1">
        <v>560</v>
      </c>
      <c r="G70" s="17"/>
      <c r="I70" s="1">
        <v>760</v>
      </c>
      <c r="J70" s="17"/>
      <c r="L70" s="9"/>
      <c r="P70" s="9"/>
      <c r="AML70" s="1"/>
      <c r="AMM70" s="1"/>
      <c r="AMN70" s="1"/>
    </row>
    <row r="71" spans="2:16 1026:1028" ht="15.95" customHeight="1">
      <c r="B71" s="10" t="s">
        <v>25</v>
      </c>
      <c r="F71" s="1">
        <v>0</v>
      </c>
      <c r="G71" s="17"/>
      <c r="I71" s="1">
        <v>356</v>
      </c>
      <c r="J71" s="17"/>
      <c r="L71" s="9"/>
      <c r="P71" s="9"/>
      <c r="AML71" s="1"/>
      <c r="AMM71" s="1"/>
      <c r="AMN71" s="1"/>
    </row>
    <row r="72" spans="2:16 1026:1028">
      <c r="AML72" s="1"/>
      <c r="AMM72" s="1"/>
      <c r="AMN72" s="1"/>
    </row>
    <row r="73" spans="2:16 1026:1028" ht="16.5" thickBot="1">
      <c r="B73" s="11" t="s">
        <v>10</v>
      </c>
      <c r="C73" s="11"/>
      <c r="D73" s="11"/>
      <c r="E73" s="11"/>
      <c r="F73" s="11"/>
      <c r="G73" s="12">
        <f>SUM(F60:F71)</f>
        <v>52727.91</v>
      </c>
      <c r="H73" s="11"/>
      <c r="I73" s="11"/>
      <c r="J73" s="12">
        <f>SUM(I60:I71)</f>
        <v>16155.13</v>
      </c>
      <c r="K73" s="11"/>
      <c r="L73" s="11"/>
      <c r="M73" s="13"/>
      <c r="P73" s="13"/>
      <c r="AML73" s="1"/>
      <c r="AMM73" s="1"/>
      <c r="AMN73" s="1"/>
    </row>
    <row r="74" spans="2:16 1026:1028">
      <c r="AML74" s="1"/>
      <c r="AMM74" s="1"/>
      <c r="AMN74" s="1"/>
    </row>
    <row r="75" spans="2:16 1026:1028" ht="15.75">
      <c r="B75" s="4" t="s">
        <v>11</v>
      </c>
      <c r="AML75" s="1"/>
      <c r="AMM75" s="1"/>
      <c r="AMN75" s="1"/>
    </row>
    <row r="76" spans="2:16 1026:1028" ht="8.1" customHeight="1">
      <c r="AML76" s="1"/>
      <c r="AMM76" s="1"/>
      <c r="AMN76" s="1"/>
    </row>
    <row r="77" spans="2:16 1026:1028" ht="15.95" customHeight="1">
      <c r="B77" s="1" t="s">
        <v>12</v>
      </c>
      <c r="F77" s="1">
        <v>1500</v>
      </c>
      <c r="I77" s="1">
        <v>1440</v>
      </c>
      <c r="L77" s="9"/>
      <c r="P77" s="9"/>
      <c r="AML77" s="1"/>
      <c r="AMM77" s="1"/>
      <c r="AMN77" s="1"/>
    </row>
    <row r="78" spans="2:16 1026:1028" ht="15.95" customHeight="1">
      <c r="B78" s="1" t="s">
        <v>13</v>
      </c>
      <c r="F78" s="1">
        <v>7941.19</v>
      </c>
      <c r="I78" s="1">
        <v>7808.54</v>
      </c>
      <c r="L78" s="9"/>
      <c r="P78" s="9"/>
      <c r="AML78" s="1"/>
      <c r="AMM78" s="1"/>
      <c r="AMN78" s="1"/>
    </row>
    <row r="79" spans="2:16 1026:1028" ht="15.95" customHeight="1">
      <c r="B79" s="1" t="s">
        <v>14</v>
      </c>
      <c r="F79" s="1">
        <v>28232.560000000001</v>
      </c>
      <c r="I79" s="1">
        <v>2023.48</v>
      </c>
      <c r="L79" s="9"/>
      <c r="P79" s="9"/>
      <c r="AML79" s="1"/>
      <c r="AMM79" s="1"/>
      <c r="AMN79" s="1"/>
    </row>
    <row r="80" spans="2:16 1026:1028" ht="15.95" customHeight="1">
      <c r="B80" s="1" t="s">
        <v>15</v>
      </c>
      <c r="F80" s="1">
        <v>436.43</v>
      </c>
      <c r="I80" s="1">
        <v>1019.47</v>
      </c>
      <c r="L80" s="9"/>
      <c r="P80" s="9"/>
      <c r="AML80" s="1"/>
      <c r="AMM80" s="1"/>
      <c r="AMN80" s="1"/>
    </row>
    <row r="81" spans="2:16 1026:1028" ht="15.95" customHeight="1">
      <c r="B81" s="10" t="s">
        <v>18</v>
      </c>
      <c r="F81" s="1">
        <v>170</v>
      </c>
      <c r="I81" s="1">
        <v>0</v>
      </c>
      <c r="L81" s="9"/>
      <c r="P81" s="9"/>
      <c r="AML81" s="1"/>
      <c r="AMM81" s="1"/>
      <c r="AMN81" s="1"/>
    </row>
    <row r="82" spans="2:16 1026:1028" ht="15.95" customHeight="1">
      <c r="B82" s="10" t="s">
        <v>27</v>
      </c>
      <c r="F82" s="1">
        <v>1300</v>
      </c>
      <c r="I82" s="1">
        <v>1464</v>
      </c>
      <c r="L82" s="9"/>
      <c r="P82" s="9"/>
      <c r="AML82" s="1"/>
      <c r="AMM82" s="1"/>
      <c r="AMN82" s="1"/>
    </row>
    <row r="83" spans="2:16 1026:1028" ht="15.95" customHeight="1">
      <c r="B83" s="1" t="s">
        <v>16</v>
      </c>
      <c r="F83" s="1">
        <v>634.96</v>
      </c>
      <c r="I83" s="1">
        <v>909</v>
      </c>
      <c r="L83" s="9"/>
      <c r="P83" s="9"/>
      <c r="AML83" s="1"/>
      <c r="AMM83" s="1"/>
      <c r="AMN83" s="1"/>
    </row>
    <row r="84" spans="2:16 1026:1028" ht="15.95" customHeight="1">
      <c r="B84" s="1" t="s">
        <v>26</v>
      </c>
      <c r="F84" s="1">
        <v>1172.8399999999999</v>
      </c>
      <c r="I84" s="1">
        <v>1349.54</v>
      </c>
      <c r="L84" s="9"/>
      <c r="P84" s="9"/>
      <c r="AML84" s="1"/>
      <c r="AMM84" s="1"/>
      <c r="AMN84" s="1"/>
    </row>
    <row r="85" spans="2:16 1026:1028" ht="15.95" customHeight="1">
      <c r="B85" s="10" t="s">
        <v>17</v>
      </c>
      <c r="F85" s="1">
        <v>475</v>
      </c>
      <c r="I85" s="1">
        <v>476</v>
      </c>
      <c r="L85" s="9"/>
      <c r="P85" s="9"/>
      <c r="AML85" s="1"/>
      <c r="AMM85" s="1"/>
      <c r="AMN85" s="1"/>
    </row>
    <row r="86" spans="2:16 1026:1028">
      <c r="B86" s="1" t="s">
        <v>22</v>
      </c>
      <c r="F86" s="1">
        <v>400</v>
      </c>
      <c r="I86" s="1">
        <v>860</v>
      </c>
      <c r="L86" s="16"/>
    </row>
    <row r="87" spans="2:16 1026:1028">
      <c r="B87" s="1" t="s">
        <v>25</v>
      </c>
      <c r="F87" s="1">
        <v>0</v>
      </c>
      <c r="I87" s="1">
        <v>1064</v>
      </c>
      <c r="L87" s="16"/>
    </row>
    <row r="88" spans="2:16 1026:1028">
      <c r="B88" s="1" t="s">
        <v>30</v>
      </c>
      <c r="F88" s="1">
        <v>70</v>
      </c>
      <c r="I88" s="1">
        <v>0</v>
      </c>
      <c r="L88" s="16"/>
    </row>
    <row r="89" spans="2:16 1026:1028" ht="15.95" customHeight="1">
      <c r="B89" s="10" t="s">
        <v>29</v>
      </c>
      <c r="F89" s="1">
        <v>0</v>
      </c>
      <c r="I89" s="1">
        <v>199</v>
      </c>
      <c r="L89" s="9"/>
      <c r="P89" s="9"/>
      <c r="AML89" s="1"/>
      <c r="AMM89" s="1"/>
      <c r="AMN89" s="1"/>
    </row>
    <row r="90" spans="2:16 1026:1028" ht="15.95" customHeight="1">
      <c r="AML90" s="1"/>
      <c r="AMM90" s="1"/>
      <c r="AMN90" s="1"/>
    </row>
    <row r="91" spans="2:16 1026:1028" ht="15.95" customHeight="1" thickBot="1">
      <c r="B91" s="11" t="s">
        <v>10</v>
      </c>
      <c r="C91" s="11"/>
      <c r="D91" s="11"/>
      <c r="E91" s="11"/>
      <c r="F91" s="11"/>
      <c r="G91" s="12">
        <f>SUM(F77:F89)</f>
        <v>42332.979999999996</v>
      </c>
      <c r="H91" s="11"/>
      <c r="I91" s="11"/>
      <c r="J91" s="12">
        <f>SUM(I77:I89)</f>
        <v>18613.03</v>
      </c>
      <c r="K91" s="11"/>
      <c r="L91" s="11"/>
      <c r="M91" s="13"/>
      <c r="P91" s="13"/>
      <c r="AML91" s="1"/>
      <c r="AMM91" s="1"/>
      <c r="AMN91" s="1"/>
    </row>
    <row r="92" spans="2:16 1026:1028">
      <c r="AML92" s="1"/>
      <c r="AMM92" s="1"/>
      <c r="AMN92" s="1"/>
    </row>
    <row r="93" spans="2:16 1026:1028">
      <c r="AML93" s="1"/>
      <c r="AMM93" s="1"/>
      <c r="AMN93" s="1"/>
    </row>
    <row r="94" spans="2:16 1026:1028" ht="15.75">
      <c r="B94" s="4" t="s">
        <v>21</v>
      </c>
      <c r="C94" s="4"/>
      <c r="D94" s="4"/>
      <c r="E94" s="4"/>
      <c r="F94" s="4"/>
      <c r="G94" s="5">
        <f>SUM(G55+G73-G91)</f>
        <v>16078.44000000001</v>
      </c>
      <c r="H94" s="4"/>
      <c r="I94" s="4"/>
      <c r="J94" s="5">
        <f>SUM(J55+J73-J91)</f>
        <v>5683.510000000002</v>
      </c>
      <c r="K94" s="4"/>
      <c r="L94" s="4"/>
      <c r="M94" s="5"/>
      <c r="N94" s="5"/>
      <c r="P94" s="4"/>
      <c r="AML94" s="1"/>
      <c r="AMM94" s="1"/>
      <c r="AMN94" s="1"/>
    </row>
    <row r="95" spans="2:16 1026:1028">
      <c r="AML95" s="1"/>
      <c r="AMM95" s="1"/>
      <c r="AMN95" s="1"/>
    </row>
    <row r="96" spans="2:16 1026:1028" ht="15.75">
      <c r="J96" s="5"/>
      <c r="AML96" s="1"/>
      <c r="AMM96" s="1"/>
      <c r="AMN96" s="1"/>
    </row>
    <row r="97" spans="2:14 1026:1028">
      <c r="B97" s="15"/>
      <c r="AML97" s="1"/>
      <c r="AMM97" s="1"/>
      <c r="AMN97" s="1"/>
    </row>
    <row r="98" spans="2:14 1026:1028">
      <c r="B98" s="15"/>
      <c r="D98" s="14"/>
      <c r="E98" s="14"/>
      <c r="F98" s="14"/>
      <c r="G98" s="14"/>
      <c r="H98" s="14"/>
      <c r="I98" s="14"/>
      <c r="J98" s="14"/>
      <c r="K98" s="14"/>
      <c r="L98" s="14"/>
      <c r="M98" s="14"/>
      <c r="N98" s="14"/>
      <c r="AML98" s="1"/>
      <c r="AMM98" s="1"/>
      <c r="AMN98" s="1"/>
    </row>
    <row r="99" spans="2:14 1026:1028">
      <c r="B99" s="15"/>
      <c r="D99" s="9"/>
      <c r="E99" s="9"/>
      <c r="F99" s="9"/>
      <c r="G99" s="9"/>
      <c r="H99" s="9"/>
      <c r="I99" s="9"/>
      <c r="J99" s="9"/>
      <c r="K99" s="9"/>
      <c r="L99" s="9"/>
      <c r="M99" s="9"/>
      <c r="N99" s="9"/>
      <c r="AML99" s="1"/>
      <c r="AMM99" s="1"/>
      <c r="AMN99" s="1"/>
    </row>
    <row r="100" spans="2:14 1026:1028">
      <c r="B100" s="15"/>
      <c r="AML100" s="1"/>
      <c r="AMM100" s="1"/>
      <c r="AMN100" s="1"/>
    </row>
    <row r="101" spans="2:14 1026:1028">
      <c r="B101" s="10"/>
      <c r="D101" s="9"/>
      <c r="AML101" s="1"/>
      <c r="AMM101" s="1"/>
      <c r="AMN101" s="1"/>
    </row>
    <row r="102" spans="2:14 1026:1028">
      <c r="B102" s="10"/>
      <c r="D102" s="9"/>
      <c r="E102" s="9"/>
      <c r="F102" s="9"/>
      <c r="G102" s="9"/>
      <c r="H102" s="9"/>
      <c r="I102" s="9"/>
      <c r="J102" s="9"/>
      <c r="K102" s="9"/>
      <c r="L102" s="9"/>
      <c r="M102" s="9"/>
      <c r="N102" s="9"/>
      <c r="AML102" s="1"/>
      <c r="AMM102" s="1"/>
      <c r="AMN102" s="1"/>
    </row>
    <row r="103" spans="2:14 1026:1028">
      <c r="B103" s="10"/>
      <c r="D103" s="9"/>
      <c r="E103" s="9"/>
      <c r="F103" s="9"/>
      <c r="G103" s="9"/>
      <c r="H103" s="9"/>
      <c r="I103" s="9"/>
      <c r="J103" s="9"/>
      <c r="K103" s="9"/>
      <c r="L103" s="9"/>
      <c r="M103" s="9"/>
      <c r="N103" s="9"/>
      <c r="AML103" s="1"/>
      <c r="AMM103" s="1"/>
      <c r="AMN103" s="1"/>
    </row>
    <row r="104" spans="2:14 1026:1028">
      <c r="D104" s="9"/>
      <c r="E104" s="9"/>
      <c r="F104" s="9"/>
      <c r="G104" s="9"/>
      <c r="H104" s="9"/>
      <c r="I104" s="9"/>
      <c r="J104" s="9"/>
      <c r="K104" s="9"/>
    </row>
    <row r="107" spans="2:14 1026:1028">
      <c r="B107" s="10"/>
      <c r="L107" s="9"/>
    </row>
    <row r="108" spans="2:14 1026:1028">
      <c r="B108" s="10"/>
      <c r="L108" s="9"/>
    </row>
    <row r="109" spans="2:14 1026:1028">
      <c r="L109" s="9"/>
    </row>
    <row r="110" spans="2:14 1026:1028">
      <c r="L110" s="9"/>
    </row>
  </sheetData>
  <mergeCells count="5">
    <mergeCell ref="A13:N13"/>
    <mergeCell ref="A15:N15"/>
    <mergeCell ref="A17:N17"/>
    <mergeCell ref="A51:N51"/>
    <mergeCell ref="A52:N52"/>
  </mergeCells>
  <pageMargins left="0.25" right="0.25" top="0.75" bottom="0.75" header="0.3" footer="0.3"/>
  <pageSetup paperSize="9" fitToWidth="0" fitToHeight="0" orientation="portrait" r:id="rId1"/>
  <headerFooter alignWithMargins="0"/>
  <drawing r:id="rId2"/>
  <legacyDrawing r:id="rId3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CD04853568B40F4E8366B3070197220F" ma:contentTypeVersion="19" ma:contentTypeDescription="Create a new document." ma:contentTypeScope="" ma:versionID="92e2f34063cad783ae2806e55cede758">
  <xsd:schema xmlns:xsd="http://www.w3.org/2001/XMLSchema" xmlns:xs="http://www.w3.org/2001/XMLSchema" xmlns:p="http://schemas.microsoft.com/office/2006/metadata/properties" xmlns:ns2="0efcb20c-a255-4ef4-a666-2774ba48434a" xmlns:ns3="531408f3-8ac9-4346-8fae-7a8076793e8c" targetNamespace="http://schemas.microsoft.com/office/2006/metadata/properties" ma:root="true" ma:fieldsID="b4ca0a0b40554e6041aa1af748586c6c" ns2:_="" ns3:_="">
    <xsd:import namespace="0efcb20c-a255-4ef4-a666-2774ba48434a"/>
    <xsd:import namespace="531408f3-8ac9-4346-8fae-7a8076793e8c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Tags" minOccurs="0"/>
                <xsd:element ref="ns2:MediaServiceOCR" minOccurs="0"/>
                <xsd:element ref="ns2:MediaServiceGenerationTime" minOccurs="0"/>
                <xsd:element ref="ns2:MediaServiceEventHashCode" minOccurs="0"/>
                <xsd:element ref="ns2:MediaServiceAutoKeyPoints" minOccurs="0"/>
                <xsd:element ref="ns2:MediaServiceKeyPoints" minOccurs="0"/>
                <xsd:element ref="ns2:MediaServiceDateTaken" minOccurs="0"/>
                <xsd:element ref="ns2:lcf76f155ced4ddcb4097134ff3c332f" minOccurs="0"/>
                <xsd:element ref="ns3:TaxCatchAll" minOccurs="0"/>
                <xsd:element ref="ns2:MediaServiceLocation" minOccurs="0"/>
                <xsd:element ref="ns2:MediaLengthInSeconds" minOccurs="0"/>
                <xsd:element ref="ns3:SharedWithUsers" minOccurs="0"/>
                <xsd:element ref="ns3:SharedWithDetails" minOccurs="0"/>
                <xsd:element ref="ns2:MediaServiceObjectDetectorVersions" minOccurs="0"/>
                <xsd:element ref="ns2:MediaServiceSearchProperties" minOccurs="0"/>
                <xsd:element ref="ns2:DocTag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0efcb20c-a255-4ef4-a666-2774ba48434a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Tags" ma:index="10" nillable="true" ma:displayName="Tags" ma:description="" ma:internalName="MediaServiceAutoTags" ma:readOnly="true">
      <xsd:simpleType>
        <xsd:restriction base="dms:Text"/>
      </xsd:simpleType>
    </xsd:element>
    <xsd:element name="MediaServiceOCR" ma:index="11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2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3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AutoKeyPoints" ma:index="14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5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  <xsd:element name="lcf76f155ced4ddcb4097134ff3c332f" ma:index="18" nillable="true" ma:taxonomy="true" ma:internalName="lcf76f155ced4ddcb4097134ff3c332f" ma:taxonomyFieldName="MediaServiceImageTags" ma:displayName="Image Tags" ma:readOnly="false" ma:fieldId="{5cf76f15-5ced-4ddc-b409-7134ff3c332f}" ma:taxonomyMulti="true" ma:sspId="f9bda7b3-fa30-4866-a047-bdcbe10387d6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Location" ma:index="20" nillable="true" ma:displayName="Location" ma:internalName="MediaServiceLocation" ma:readOnly="true">
      <xsd:simpleType>
        <xsd:restriction base="dms:Text"/>
      </xsd:simpleType>
    </xsd:element>
    <xsd:element name="MediaLengthInSeconds" ma:index="21" nillable="true" ma:displayName="MediaLengthInSeconds" ma:hidden="true" ma:internalName="MediaLengthInSeconds" ma:readOnly="true">
      <xsd:simpleType>
        <xsd:restriction base="dms:Unknown"/>
      </xsd:simpleType>
    </xsd:element>
    <xsd:element name="MediaServiceObjectDetectorVersions" ma:index="24" nillable="true" ma:displayName="MediaServiceObjectDetectorVersions" ma:description="" ma:hidden="true" ma:indexed="true" ma:internalName="MediaServiceObjectDetectorVersions" ma:readOnly="true">
      <xsd:simpleType>
        <xsd:restriction base="dms:Text"/>
      </xsd:simpleType>
    </xsd:element>
    <xsd:element name="MediaServiceSearchProperties" ma:index="25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DocTags" ma:index="26" nillable="true" ma:displayName="DocTags" ma:format="Dropdown" ma:internalName="DocTags">
      <xsd:complexType>
        <xsd:complexContent>
          <xsd:extension base="dms:MultiChoice">
            <xsd:sequence>
              <xsd:element name="Value" maxOccurs="unbounded" minOccurs="0" nillable="true">
                <xsd:simpleType>
                  <xsd:restriction base="dms:Choice">
                    <xsd:enumeration value="Accounts"/>
                    <xsd:enumeration value="External Scrutiny Report"/>
                    <xsd:enumeration value="Trustee Annual Report"/>
                    <xsd:enumeration value="Other"/>
                  </xsd:restriction>
                </xsd:simpleType>
              </xsd:element>
            </xsd:sequence>
          </xsd:extension>
        </xsd:complexContent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531408f3-8ac9-4346-8fae-7a8076793e8c" elementFormDefault="qualified">
    <xsd:import namespace="http://schemas.microsoft.com/office/2006/documentManagement/types"/>
    <xsd:import namespace="http://schemas.microsoft.com/office/infopath/2007/PartnerControls"/>
    <xsd:element name="TaxCatchAll" ma:index="19" nillable="true" ma:displayName="Taxonomy Catch All Column" ma:hidden="true" ma:list="{5928c1bd-2f72-4b7f-b28c-a0ac07293b38}" ma:internalName="TaxCatchAll" ma:showField="CatchAllData" ma:web="531408f3-8ac9-4346-8fae-7a8076793e8c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  <xsd:element name="SharedWithUsers" ma:index="22" nillable="true" ma:displayName="Shared With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23" nillable="true" ma:displayName="Shared With Details" ma:internalName="SharedWithDetails" ma:readOnly="true">
      <xsd:simpleType>
        <xsd:restriction base="dms:Note">
          <xsd:maxLength value="255"/>
        </xsd:restriction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TaxCatchAll xmlns="531408f3-8ac9-4346-8fae-7a8076793e8c" xsi:nil="true"/>
    <lcf76f155ced4ddcb4097134ff3c332f xmlns="0efcb20c-a255-4ef4-a666-2774ba48434a">
      <Terms xmlns="http://schemas.microsoft.com/office/infopath/2007/PartnerControls"/>
    </lcf76f155ced4ddcb4097134ff3c332f>
    <DocTags xmlns="0efcb20c-a255-4ef4-a666-2774ba48434a">
      <Value>accounts</Value>
    </DocTags>
  </documentManagement>
</p:properties>
</file>

<file path=customXml/itemProps1.xml><?xml version="1.0" encoding="utf-8"?>
<ds:datastoreItem xmlns:ds="http://schemas.openxmlformats.org/officeDocument/2006/customXml" ds:itemID="{DA792A3D-EAB3-4BA9-A5AE-89F037C3844F}"/>
</file>

<file path=customXml/itemProps2.xml><?xml version="1.0" encoding="utf-8"?>
<ds:datastoreItem xmlns:ds="http://schemas.openxmlformats.org/officeDocument/2006/customXml" ds:itemID="{8E6D65BD-FC97-48A3-A159-5A28BCB084D9}"/>
</file>

<file path=customXml/itemProps3.xml><?xml version="1.0" encoding="utf-8"?>
<ds:datastoreItem xmlns:ds="http://schemas.openxmlformats.org/officeDocument/2006/customXml" ds:itemID="{A2622BB7-9F16-4C27-806C-5424336676B7}"/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P&amp;L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evonn</dc:creator>
  <cp:lastModifiedBy>Fiona Murdoch</cp:lastModifiedBy>
  <cp:revision>5</cp:revision>
  <cp:lastPrinted>2025-10-29T14:01:12Z</cp:lastPrinted>
  <dcterms:created xsi:type="dcterms:W3CDTF">2017-09-27T18:47:49Z</dcterms:created>
  <dcterms:modified xsi:type="dcterms:W3CDTF">2026-09-08T13:08:41Z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0x010100CD04853568B40F4E8366B3070197220F</vt:lpwstr>
  </property>
  <property fmtid="{D5CDD505-2E9C-101B-9397-08002B2CF9AE}" pid="3" name="MediaServiceImageTags">
    <vt:lpwstr/>
  </property>
</Properties>
</file>