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lla\Downloads\"/>
    </mc:Choice>
  </mc:AlternateContent>
  <xr:revisionPtr revIDLastSave="0" documentId="8_{6797A847-D811-42CF-A932-41EB1F725170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2" l="1"/>
  <c r="F13" i="2"/>
  <c r="B13" i="2"/>
  <c r="M13" i="2"/>
  <c r="L13" i="2"/>
  <c r="K13" i="2"/>
  <c r="J13" i="2"/>
  <c r="I13" i="2"/>
  <c r="G13" i="2"/>
  <c r="E13" i="2"/>
  <c r="D13" i="2"/>
  <c r="O12" i="2"/>
  <c r="O11" i="2"/>
  <c r="O10" i="2"/>
  <c r="O9" i="2"/>
  <c r="O8" i="2"/>
  <c r="O7" i="2"/>
  <c r="O6" i="2"/>
  <c r="O10" i="1" l="1"/>
  <c r="O11" i="1"/>
  <c r="O12" i="1"/>
  <c r="O9" i="1"/>
  <c r="O8" i="1"/>
  <c r="O7" i="1"/>
  <c r="O6" i="1"/>
  <c r="O5" i="1"/>
  <c r="M13" i="1"/>
  <c r="L13" i="1"/>
  <c r="K13" i="1"/>
  <c r="J13" i="1"/>
  <c r="I13" i="1"/>
  <c r="H13" i="1"/>
  <c r="G13" i="1"/>
  <c r="E13" i="1"/>
  <c r="O13" i="1" s="1"/>
  <c r="D13" i="1"/>
  <c r="C13" i="1"/>
  <c r="B13" i="1"/>
  <c r="O5" i="2"/>
  <c r="C13" i="2"/>
  <c r="O13" i="2" s="1"/>
</calcChain>
</file>

<file path=xl/sharedStrings.xml><?xml version="1.0" encoding="utf-8"?>
<sst xmlns="http://schemas.openxmlformats.org/spreadsheetml/2006/main" count="44" uniqueCount="22">
  <si>
    <t>St Johns Eastriggs    Income</t>
  </si>
  <si>
    <t>Month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</si>
  <si>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</si>
  <si>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</si>
  <si>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</si>
  <si>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</si>
  <si>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</si>
  <si>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</si>
  <si>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</si>
  <si>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</si>
  <si>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</si>
  <si>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</si>
  <si>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</si>
  <si>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</si>
  <si>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Collection Plate</t>
  </si>
  <si>
    <t>Fundraising</t>
  </si>
  <si>
    <t>Fees</t>
  </si>
  <si>
    <t xml:space="preserve">Donations </t>
  </si>
  <si>
    <t>DD &amp; SO</t>
  </si>
  <si>
    <t>Total</t>
  </si>
  <si>
    <t>Lent Appeal</t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</si>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</sst>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"/>
  <sheetViews>
    <sheetView workbookViewId="0">
      <selection sqref="A1:P16"/>
    </sheetView>
  </sheetViews>
  <sheetFormatPr defaultRowHeight="15" x14ac:dyDescent="0.25"/>
  <cols>
    <col min="1" max="1" width="14.7109375" customWidth="1"/>
  </cols>
  <sheetData>
    <row r="1" spans="1:15" ht="18.75" x14ac:dyDescent="0.3">
      <c r="A1" s="1"/>
      <c r="B1" s="1"/>
      <c r="C1" s="1"/>
      <c r="D1" s="1" t="s">
        <v>0</v>
      </c>
      <c r="E1" s="1"/>
      <c r="F1" s="1"/>
      <c r="G1" s="1"/>
      <c r="H1" s="1"/>
      <c r="I1" s="1"/>
    </row>
    <row r="3" spans="1:15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O3" t="s">
        <v>19</v>
      </c>
    </row>
    <row r="5" spans="1:15" ht="15.75" x14ac:dyDescent="0.25">
      <c r="A5" t="s">
        <v>14</v>
      </c>
      <c r="B5">
        <v>187.05</v>
      </c>
      <c r="C5">
        <v>167</v>
      </c>
      <c r="D5">
        <v>281.64999999999998</v>
      </c>
      <c r="E5">
        <v>156.88999999999999</v>
      </c>
      <c r="F5">
        <v>161.85</v>
      </c>
      <c r="G5">
        <v>163.94</v>
      </c>
      <c r="H5">
        <v>168.81</v>
      </c>
      <c r="I5">
        <v>135.74</v>
      </c>
      <c r="J5">
        <v>198.66</v>
      </c>
      <c r="K5">
        <v>134.30000000000001</v>
      </c>
      <c r="L5">
        <v>138</v>
      </c>
      <c r="M5">
        <v>197.05</v>
      </c>
      <c r="O5" s="2">
        <f t="shared" ref="O5:O13" si="0">SUM(B5:M5)</f>
        <v>2090.94</v>
      </c>
    </row>
    <row r="6" spans="1:15" ht="15.75" x14ac:dyDescent="0.25">
      <c r="A6" t="s">
        <v>15</v>
      </c>
      <c r="B6">
        <v>117</v>
      </c>
      <c r="C6">
        <v>53</v>
      </c>
      <c r="D6">
        <v>665.39</v>
      </c>
      <c r="E6">
        <v>55</v>
      </c>
      <c r="F6">
        <v>160</v>
      </c>
      <c r="H6">
        <v>103.45</v>
      </c>
      <c r="I6">
        <v>620.5</v>
      </c>
      <c r="J6">
        <v>251.5</v>
      </c>
      <c r="K6">
        <v>94</v>
      </c>
      <c r="L6">
        <v>80</v>
      </c>
      <c r="M6">
        <v>88</v>
      </c>
      <c r="O6" s="2">
        <f t="shared" si="0"/>
        <v>2287.84</v>
      </c>
    </row>
    <row r="7" spans="1:15" ht="15.75" x14ac:dyDescent="0.25">
      <c r="A7" t="s">
        <v>16</v>
      </c>
      <c r="B7">
        <v>150</v>
      </c>
      <c r="H7">
        <v>85.65</v>
      </c>
      <c r="O7" s="2">
        <f t="shared" si="0"/>
        <v>235.65</v>
      </c>
    </row>
    <row r="8" spans="1:15" ht="15.75" x14ac:dyDescent="0.25">
      <c r="A8" t="s">
        <v>17</v>
      </c>
      <c r="D8">
        <v>90</v>
      </c>
      <c r="I8">
        <v>30</v>
      </c>
      <c r="O8" s="2">
        <f t="shared" si="0"/>
        <v>120</v>
      </c>
    </row>
    <row r="9" spans="1:15" ht="15.75" x14ac:dyDescent="0.25">
      <c r="A9" t="s">
        <v>18</v>
      </c>
      <c r="B9">
        <v>87</v>
      </c>
      <c r="C9">
        <v>87</v>
      </c>
      <c r="D9">
        <v>87</v>
      </c>
      <c r="E9">
        <v>87</v>
      </c>
      <c r="F9">
        <v>90</v>
      </c>
      <c r="G9">
        <v>90</v>
      </c>
      <c r="H9">
        <v>90</v>
      </c>
      <c r="I9">
        <v>100</v>
      </c>
      <c r="J9">
        <v>100</v>
      </c>
      <c r="K9">
        <v>100</v>
      </c>
      <c r="L9">
        <v>100</v>
      </c>
      <c r="M9">
        <v>100</v>
      </c>
      <c r="O9" s="2">
        <f t="shared" si="0"/>
        <v>1118</v>
      </c>
    </row>
    <row r="10" spans="1:15" ht="15.75" x14ac:dyDescent="0.25">
      <c r="O10" s="2">
        <f t="shared" si="0"/>
        <v>0</v>
      </c>
    </row>
    <row r="11" spans="1:15" ht="15.75" x14ac:dyDescent="0.25">
      <c r="O11" s="2">
        <f t="shared" si="0"/>
        <v>0</v>
      </c>
    </row>
    <row r="12" spans="1:15" ht="15.75" x14ac:dyDescent="0.25">
      <c r="O12" s="2">
        <f t="shared" si="0"/>
        <v>0</v>
      </c>
    </row>
    <row r="13" spans="1:15" ht="15.75" x14ac:dyDescent="0.25">
      <c r="A13" t="s">
        <v>19</v>
      </c>
      <c r="B13">
        <f>SUM(B5:B9)</f>
        <v>541.04999999999995</v>
      </c>
      <c r="C13">
        <f>SUM(C5:C9)</f>
        <v>307</v>
      </c>
      <c r="D13">
        <f>SUM(D5:D9)</f>
        <v>1124.04</v>
      </c>
      <c r="E13">
        <f>SUM(E5:E9)</f>
        <v>298.89</v>
      </c>
      <c r="F13">
        <v>411.85</v>
      </c>
      <c r="G13">
        <f t="shared" ref="G13:M13" si="1">SUM(G5:G9)</f>
        <v>253.94</v>
      </c>
      <c r="H13">
        <f t="shared" si="1"/>
        <v>447.90999999999997</v>
      </c>
      <c r="I13">
        <f t="shared" si="1"/>
        <v>886.24</v>
      </c>
      <c r="J13">
        <f t="shared" si="1"/>
        <v>550.16</v>
      </c>
      <c r="K13">
        <f t="shared" si="1"/>
        <v>328.3</v>
      </c>
      <c r="L13">
        <f t="shared" si="1"/>
        <v>318</v>
      </c>
      <c r="M13">
        <f t="shared" si="1"/>
        <v>385.05</v>
      </c>
      <c r="O13" s="2">
        <f t="shared" si="0"/>
        <v>5852.43</v>
      </c>
    </row>
  </sheetData>
  <phoneticPr fontId="2" type="noConversion"/>
  <printOptions gridLines="1"/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3"/>
  <sheetViews>
    <sheetView tabSelected="1" workbookViewId="0">
      <selection activeCell="P5" sqref="P5"/>
    </sheetView>
  </sheetViews>
  <sheetFormatPr defaultRowHeight="15" x14ac:dyDescent="0.25"/>
  <cols>
    <col min="1" max="1" width="15.85546875" customWidth="1"/>
  </cols>
  <sheetData>
    <row r="1" spans="1:15" ht="18.75" x14ac:dyDescent="0.3">
      <c r="A1" s="1"/>
      <c r="B1" s="1"/>
      <c r="C1" s="1"/>
      <c r="D1" s="1" t="s">
        <v>0</v>
      </c>
      <c r="E1" s="1"/>
      <c r="F1" s="1"/>
      <c r="G1" s="1" t="s">
        <v>21</v>
      </c>
      <c r="H1" s="1"/>
      <c r="I1" s="1"/>
    </row>
    <row r="3" spans="1:15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O3" t="s">
        <v>19</v>
      </c>
    </row>
    <row r="5" spans="1:15" ht="15.75" x14ac:dyDescent="0.25">
      <c r="A5" t="s">
        <v>14</v>
      </c>
      <c r="B5">
        <v>34.54</v>
      </c>
      <c r="C5">
        <v>152</v>
      </c>
      <c r="D5">
        <v>276.39999999999998</v>
      </c>
      <c r="E5">
        <v>95</v>
      </c>
      <c r="F5">
        <v>77</v>
      </c>
      <c r="G5">
        <v>182.5</v>
      </c>
      <c r="H5">
        <v>184.08</v>
      </c>
      <c r="I5">
        <v>117.5</v>
      </c>
      <c r="J5">
        <v>164.95</v>
      </c>
      <c r="K5">
        <v>172.15</v>
      </c>
      <c r="L5">
        <v>197</v>
      </c>
      <c r="M5">
        <v>155.35</v>
      </c>
      <c r="O5" s="2">
        <f t="shared" ref="O5:O13" si="0">SUM(B5:M5)</f>
        <v>1808.47</v>
      </c>
    </row>
    <row r="6" spans="1:15" ht="15.75" x14ac:dyDescent="0.25">
      <c r="A6" t="s">
        <v>15</v>
      </c>
      <c r="B6">
        <v>143.1</v>
      </c>
      <c r="C6">
        <v>92</v>
      </c>
      <c r="D6">
        <v>680</v>
      </c>
      <c r="E6">
        <v>138</v>
      </c>
      <c r="F6">
        <v>57</v>
      </c>
      <c r="G6">
        <v>55</v>
      </c>
      <c r="H6">
        <v>103</v>
      </c>
      <c r="I6">
        <v>691.54</v>
      </c>
      <c r="J6">
        <v>58</v>
      </c>
      <c r="K6">
        <v>57</v>
      </c>
      <c r="L6">
        <v>136</v>
      </c>
      <c r="M6">
        <v>64</v>
      </c>
      <c r="O6" s="2">
        <f t="shared" si="0"/>
        <v>2274.64</v>
      </c>
    </row>
    <row r="7" spans="1:15" ht="15.75" x14ac:dyDescent="0.25">
      <c r="A7" t="s">
        <v>16</v>
      </c>
      <c r="D7">
        <v>150</v>
      </c>
      <c r="H7">
        <v>25.8</v>
      </c>
      <c r="O7" s="2">
        <f t="shared" si="0"/>
        <v>175.8</v>
      </c>
    </row>
    <row r="8" spans="1:15" ht="15.75" x14ac:dyDescent="0.25">
      <c r="A8" t="s">
        <v>17</v>
      </c>
      <c r="I8">
        <v>60</v>
      </c>
      <c r="J8">
        <v>1</v>
      </c>
      <c r="O8" s="2">
        <f t="shared" si="0"/>
        <v>61</v>
      </c>
    </row>
    <row r="9" spans="1:15" ht="15.75" x14ac:dyDescent="0.25">
      <c r="A9" t="s">
        <v>18</v>
      </c>
      <c r="B9">
        <v>90</v>
      </c>
      <c r="C9">
        <v>110</v>
      </c>
      <c r="D9">
        <v>120</v>
      </c>
      <c r="E9">
        <v>110</v>
      </c>
      <c r="F9">
        <v>110</v>
      </c>
      <c r="G9">
        <v>110</v>
      </c>
      <c r="H9">
        <v>110</v>
      </c>
      <c r="I9">
        <v>120</v>
      </c>
      <c r="J9">
        <v>120</v>
      </c>
      <c r="K9">
        <v>120</v>
      </c>
      <c r="L9">
        <v>120</v>
      </c>
      <c r="M9">
        <v>120</v>
      </c>
      <c r="O9" s="2">
        <f t="shared" si="0"/>
        <v>1360</v>
      </c>
    </row>
    <row r="10" spans="1:15" ht="15.75" x14ac:dyDescent="0.25">
      <c r="A10" t="s">
        <v>20</v>
      </c>
      <c r="H10">
        <v>92.25</v>
      </c>
      <c r="O10" s="2">
        <f t="shared" si="0"/>
        <v>92.25</v>
      </c>
    </row>
    <row r="11" spans="1:15" ht="15.75" x14ac:dyDescent="0.25">
      <c r="O11" s="2">
        <f t="shared" si="0"/>
        <v>0</v>
      </c>
    </row>
    <row r="12" spans="1:15" ht="15.75" x14ac:dyDescent="0.25">
      <c r="O12" s="2">
        <f t="shared" si="0"/>
        <v>0</v>
      </c>
    </row>
    <row r="13" spans="1:15" ht="15.75" x14ac:dyDescent="0.25">
      <c r="A13" t="s">
        <v>19</v>
      </c>
      <c r="B13">
        <f>SUM(B5:B9)</f>
        <v>267.64</v>
      </c>
      <c r="C13">
        <f>SUM(C5:C9)</f>
        <v>354</v>
      </c>
      <c r="D13">
        <f>SUM(D5:D9)</f>
        <v>1226.4000000000001</v>
      </c>
      <c r="E13">
        <f>SUM(E5:E9)</f>
        <v>343</v>
      </c>
      <c r="F13">
        <f>SUM(F5:F9)</f>
        <v>244</v>
      </c>
      <c r="G13">
        <f t="shared" ref="G13:M13" si="1">SUM(G5:G9)</f>
        <v>347.5</v>
      </c>
      <c r="H13">
        <f>SUM(H5:H10)</f>
        <v>515.13000000000011</v>
      </c>
      <c r="I13">
        <f t="shared" si="1"/>
        <v>989.04</v>
      </c>
      <c r="J13">
        <f t="shared" si="1"/>
        <v>343.95</v>
      </c>
      <c r="K13">
        <f t="shared" si="1"/>
        <v>349.15</v>
      </c>
      <c r="L13">
        <f t="shared" si="1"/>
        <v>453</v>
      </c>
      <c r="M13">
        <f t="shared" si="1"/>
        <v>339.35</v>
      </c>
      <c r="O13" s="2">
        <f t="shared" si="0"/>
        <v>5772.16</v>
      </c>
    </row>
  </sheetData>
  <pageMargins left="0.7" right="0.7" top="0.75" bottom="0.75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BAB4F6EC-F270-43B5-8512-1B0CA40AD38F}"/>
</file>

<file path=customXml/itemProps2.xml><?xml version="1.0" encoding="utf-8"?>
<ds:datastoreItem xmlns:ds="http://schemas.openxmlformats.org/officeDocument/2006/customXml" ds:itemID="{21468BDF-33F8-4FAB-B52F-A2837041DAB4}"/>
</file>

<file path=customXml/itemProps3.xml><?xml version="1.0" encoding="utf-8"?>
<ds:datastoreItem xmlns:ds="http://schemas.openxmlformats.org/officeDocument/2006/customXml" ds:itemID="{5E1A86CC-8229-4E48-ADBB-B40F118EA3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 Howatt</dc:creator>
  <cp:lastModifiedBy>Stella Howatt</cp:lastModifiedBy>
  <cp:lastPrinted>2026-05-26T15:06:23Z</cp:lastPrinted>
  <dcterms:created xsi:type="dcterms:W3CDTF">2024-10-12T13:54:18Z</dcterms:created>
  <dcterms:modified xsi:type="dcterms:W3CDTF">2026-06-01T11:44:00Z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