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lla\Downloads\"/>
    </mc:Choice>
  </mc:AlternateContent>
  <xr:revisionPtr revIDLastSave="0" documentId="8_{1FDDF24F-DF50-4B36-99FE-5CF6E9EF9DF0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2" l="1"/>
  <c r="L15" i="2"/>
  <c r="K15" i="2"/>
  <c r="I15" i="2"/>
  <c r="M15" i="2"/>
  <c r="J15" i="2"/>
  <c r="H15" i="2"/>
  <c r="G15" i="2"/>
  <c r="F15" i="2"/>
  <c r="E15" i="2"/>
  <c r="D15" i="2"/>
  <c r="C15" i="2"/>
  <c r="B15" i="2"/>
  <c r="O14" i="2"/>
  <c r="O13" i="2"/>
  <c r="O12" i="2"/>
  <c r="O11" i="2"/>
  <c r="O10" i="2"/>
  <c r="O9" i="2"/>
  <c r="O8" i="2"/>
  <c r="O7" i="2"/>
  <c r="O15" i="2" l="1"/>
  <c r="M15" i="1"/>
  <c r="O12" i="1"/>
  <c r="O13" i="1"/>
  <c r="O14" i="1"/>
  <c r="C15" i="1"/>
  <c r="D15" i="1"/>
  <c r="E15" i="1"/>
  <c r="F15" i="1"/>
  <c r="G15" i="1"/>
  <c r="H15" i="1"/>
  <c r="I15" i="1"/>
  <c r="J15" i="1"/>
  <c r="K15" i="1"/>
  <c r="L15" i="1"/>
  <c r="B15" i="1"/>
  <c r="O8" i="1"/>
  <c r="O9" i="1"/>
  <c r="O10" i="1"/>
  <c r="O11" i="1"/>
  <c r="O7" i="1"/>
  <c r="O6" i="1"/>
  <c r="O15" i="1" s="1"/>
</calcChain>
</file>

<file path=xl/sharedStrings.xml><?xml version="1.0" encoding="utf-8"?>
<sst xmlns="http://schemas.openxmlformats.org/spreadsheetml/2006/main" count="49" uniqueCount="25">
  <si>
    <t xml:space="preserve"> St Johns Eastriggs Expenses</t>
  </si>
  <si>
    <t>Month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</si>
  <si>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</si>
  <si>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</si>
  <si>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</si>
  <si>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</si>
  <si>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</si>
  <si>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</si>
  <si>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</si>
  <si>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</si>
  <si>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</si>
  <si>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</si>
  <si>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</si>
  <si>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</si>
  <si>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Ecclesiastical</t>
  </si>
  <si>
    <t>Oil</t>
  </si>
  <si>
    <t>Scottish Power</t>
  </si>
  <si>
    <t>Diocese of Glasgow</t>
  </si>
  <si>
    <t>Church equipment</t>
  </si>
  <si>
    <t>Fire</t>
  </si>
  <si>
    <t>Donations out</t>
  </si>
  <si>
    <t>Total</t>
  </si>
  <si>
    <t>Gift to OW</t>
  </si>
  <si>
    <t>other expenses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</si>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</sst>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workbookViewId="0">
      <selection sqref="A1:P1048576"/>
    </sheetView>
  </sheetViews>
  <sheetFormatPr defaultRowHeight="15" x14ac:dyDescent="0.25"/>
  <cols>
    <col min="1" max="1" width="18" customWidth="1"/>
  </cols>
  <sheetData>
    <row r="1" spans="1:15" ht="15.75" x14ac:dyDescent="0.25">
      <c r="A1" s="1"/>
      <c r="B1" s="1"/>
      <c r="C1" s="1"/>
      <c r="D1" s="2" t="s">
        <v>0</v>
      </c>
      <c r="E1" s="1"/>
      <c r="F1" s="1"/>
      <c r="G1" s="1"/>
      <c r="H1" s="1"/>
      <c r="I1" s="1"/>
    </row>
    <row r="3" spans="1:15" x14ac:dyDescent="0.25">
      <c r="A3" s="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O3" t="s">
        <v>21</v>
      </c>
    </row>
    <row r="5" spans="1:15" x14ac:dyDescent="0.25">
      <c r="A5" t="s">
        <v>16</v>
      </c>
      <c r="B5">
        <v>177.38</v>
      </c>
      <c r="C5">
        <v>177.38</v>
      </c>
      <c r="D5">
        <v>177.38</v>
      </c>
      <c r="E5">
        <v>177.38</v>
      </c>
      <c r="F5">
        <v>177.38</v>
      </c>
      <c r="G5">
        <v>177.38</v>
      </c>
      <c r="H5">
        <v>177.38</v>
      </c>
      <c r="I5">
        <v>177.38</v>
      </c>
      <c r="J5">
        <v>177.38</v>
      </c>
      <c r="K5">
        <v>177.38</v>
      </c>
      <c r="L5">
        <v>177.38</v>
      </c>
      <c r="M5" s="4">
        <v>58</v>
      </c>
      <c r="O5">
        <v>2009.18</v>
      </c>
    </row>
    <row r="6" spans="1:15" x14ac:dyDescent="0.25">
      <c r="A6" t="s">
        <v>14</v>
      </c>
      <c r="B6">
        <v>191.99</v>
      </c>
      <c r="C6">
        <v>191.99</v>
      </c>
      <c r="D6">
        <v>191.99</v>
      </c>
      <c r="E6">
        <v>191.99</v>
      </c>
      <c r="F6">
        <v>191.99</v>
      </c>
      <c r="G6">
        <v>191.99</v>
      </c>
      <c r="H6">
        <v>191.99</v>
      </c>
      <c r="I6">
        <v>191.99</v>
      </c>
      <c r="J6">
        <v>191.99</v>
      </c>
      <c r="K6">
        <v>191.99</v>
      </c>
      <c r="L6">
        <v>191.99</v>
      </c>
      <c r="M6">
        <v>198.98</v>
      </c>
      <c r="O6">
        <f>SUM(B6:M6)</f>
        <v>2310.8700000000003</v>
      </c>
    </row>
    <row r="7" spans="1:15" x14ac:dyDescent="0.25">
      <c r="A7" t="s">
        <v>17</v>
      </c>
      <c r="B7">
        <v>39.6</v>
      </c>
      <c r="C7">
        <v>39.6</v>
      </c>
      <c r="F7" s="4">
        <v>44</v>
      </c>
      <c r="G7" s="4">
        <v>44</v>
      </c>
      <c r="H7" s="4">
        <v>44</v>
      </c>
      <c r="I7" s="4">
        <v>44</v>
      </c>
      <c r="J7" s="4">
        <v>44</v>
      </c>
      <c r="K7" s="4">
        <v>44</v>
      </c>
      <c r="L7" s="4">
        <v>44</v>
      </c>
      <c r="M7" s="4">
        <v>44</v>
      </c>
      <c r="O7" s="4">
        <f>SUM(B7:M7)</f>
        <v>431.2</v>
      </c>
    </row>
    <row r="8" spans="1:15" x14ac:dyDescent="0.25">
      <c r="A8" t="s">
        <v>15</v>
      </c>
      <c r="C8">
        <v>743.4</v>
      </c>
      <c r="G8">
        <v>742.35</v>
      </c>
      <c r="O8">
        <f t="shared" ref="O8:O14" si="0">SUM(B8:M8)</f>
        <v>1485.75</v>
      </c>
    </row>
    <row r="9" spans="1:15" x14ac:dyDescent="0.25">
      <c r="A9" t="s">
        <v>18</v>
      </c>
      <c r="K9">
        <v>45.64</v>
      </c>
      <c r="O9">
        <f t="shared" si="0"/>
        <v>45.64</v>
      </c>
    </row>
    <row r="10" spans="1:15" x14ac:dyDescent="0.25">
      <c r="A10" t="s">
        <v>19</v>
      </c>
      <c r="O10">
        <f t="shared" si="0"/>
        <v>0</v>
      </c>
    </row>
    <row r="11" spans="1:15" x14ac:dyDescent="0.25">
      <c r="A11" t="s">
        <v>20</v>
      </c>
      <c r="I11">
        <v>85.65</v>
      </c>
      <c r="O11">
        <f t="shared" si="0"/>
        <v>85.65</v>
      </c>
    </row>
    <row r="12" spans="1:15" x14ac:dyDescent="0.25">
      <c r="A12" t="s">
        <v>22</v>
      </c>
      <c r="M12">
        <v>173</v>
      </c>
      <c r="O12">
        <f t="shared" si="0"/>
        <v>173</v>
      </c>
    </row>
    <row r="13" spans="1:15" x14ac:dyDescent="0.25">
      <c r="O13">
        <f t="shared" si="0"/>
        <v>0</v>
      </c>
    </row>
    <row r="14" spans="1:15" x14ac:dyDescent="0.25">
      <c r="O14">
        <f t="shared" si="0"/>
        <v>0</v>
      </c>
    </row>
    <row r="15" spans="1:15" x14ac:dyDescent="0.25">
      <c r="A15" t="s">
        <v>21</v>
      </c>
      <c r="B15">
        <f>SUM(B5:B11)</f>
        <v>408.97</v>
      </c>
      <c r="C15">
        <f t="shared" ref="C15:L15" si="1">SUM(C5:C11)</f>
        <v>1152.3699999999999</v>
      </c>
      <c r="D15">
        <f t="shared" si="1"/>
        <v>369.37</v>
      </c>
      <c r="E15">
        <f t="shared" si="1"/>
        <v>369.37</v>
      </c>
      <c r="F15">
        <f t="shared" si="1"/>
        <v>413.37</v>
      </c>
      <c r="G15">
        <f t="shared" si="1"/>
        <v>1155.72</v>
      </c>
      <c r="H15">
        <f t="shared" si="1"/>
        <v>413.37</v>
      </c>
      <c r="I15">
        <f t="shared" si="1"/>
        <v>499.02</v>
      </c>
      <c r="J15">
        <f t="shared" si="1"/>
        <v>413.37</v>
      </c>
      <c r="K15">
        <f t="shared" si="1"/>
        <v>459.01</v>
      </c>
      <c r="L15">
        <f t="shared" si="1"/>
        <v>413.37</v>
      </c>
      <c r="M15" s="4">
        <f>SUM(M5:M12)</f>
        <v>473.98</v>
      </c>
      <c r="O15">
        <f>SUM(O5:O12)</f>
        <v>6541.29</v>
      </c>
    </row>
  </sheetData>
  <phoneticPr fontId="3" type="noConversion"/>
  <printOptions gridLines="1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5"/>
  <sheetViews>
    <sheetView tabSelected="1" topLeftCell="B1" workbookViewId="0">
      <selection activeCell="H34" sqref="H34"/>
    </sheetView>
  </sheetViews>
  <sheetFormatPr defaultRowHeight="15" x14ac:dyDescent="0.25"/>
  <cols>
    <col min="1" max="1" width="18" customWidth="1"/>
  </cols>
  <sheetData>
    <row r="1" spans="1:15" ht="15.75" x14ac:dyDescent="0.25">
      <c r="A1" s="1"/>
      <c r="B1" s="1"/>
      <c r="C1" s="1"/>
      <c r="D1" s="2" t="s">
        <v>0</v>
      </c>
      <c r="E1" s="1"/>
      <c r="F1" s="1"/>
      <c r="G1" s="1" t="s">
        <v>24</v>
      </c>
      <c r="H1" s="1"/>
      <c r="I1" s="1"/>
    </row>
    <row r="3" spans="1:15" x14ac:dyDescent="0.25">
      <c r="A3" s="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O3" t="s">
        <v>21</v>
      </c>
    </row>
    <row r="5" spans="1:15" x14ac:dyDescent="0.25">
      <c r="A5" t="s">
        <v>16</v>
      </c>
      <c r="B5">
        <v>58</v>
      </c>
      <c r="C5">
        <v>58</v>
      </c>
      <c r="D5">
        <v>58</v>
      </c>
      <c r="E5">
        <v>58</v>
      </c>
      <c r="F5">
        <v>58</v>
      </c>
      <c r="G5">
        <v>111</v>
      </c>
      <c r="H5">
        <v>111</v>
      </c>
      <c r="I5">
        <v>111</v>
      </c>
      <c r="J5">
        <v>111</v>
      </c>
      <c r="K5">
        <v>111</v>
      </c>
      <c r="L5">
        <v>111</v>
      </c>
      <c r="M5">
        <v>111</v>
      </c>
      <c r="O5">
        <f>SUM(B5:M5)</f>
        <v>1067</v>
      </c>
    </row>
    <row r="6" spans="1:15" x14ac:dyDescent="0.25">
      <c r="A6" t="s">
        <v>14</v>
      </c>
      <c r="B6">
        <v>198.98</v>
      </c>
      <c r="C6">
        <v>198.98</v>
      </c>
      <c r="D6">
        <v>198.98</v>
      </c>
      <c r="E6">
        <v>198.98</v>
      </c>
      <c r="F6">
        <v>198.98</v>
      </c>
      <c r="G6">
        <v>198.98</v>
      </c>
      <c r="H6">
        <v>198.98</v>
      </c>
      <c r="I6">
        <v>198.98</v>
      </c>
      <c r="J6">
        <v>198.98</v>
      </c>
      <c r="K6">
        <v>198.98</v>
      </c>
      <c r="L6">
        <v>198.98</v>
      </c>
      <c r="M6">
        <v>217.21</v>
      </c>
      <c r="O6">
        <v>2405.9899999999998</v>
      </c>
    </row>
    <row r="7" spans="1:15" x14ac:dyDescent="0.25">
      <c r="A7" t="s">
        <v>17</v>
      </c>
      <c r="B7">
        <v>44</v>
      </c>
      <c r="C7">
        <v>44</v>
      </c>
      <c r="F7" s="4">
        <v>48.2</v>
      </c>
      <c r="G7" s="4">
        <v>48.2</v>
      </c>
      <c r="H7" s="4">
        <v>48.2</v>
      </c>
      <c r="I7" s="4">
        <v>48.2</v>
      </c>
      <c r="J7" s="4">
        <v>48.2</v>
      </c>
      <c r="K7" s="4">
        <v>48.2</v>
      </c>
      <c r="L7" s="4">
        <v>48.2</v>
      </c>
      <c r="M7" s="4">
        <v>48.2</v>
      </c>
      <c r="O7" s="4">
        <f>SUM(B7:M7)</f>
        <v>473.59999999999991</v>
      </c>
    </row>
    <row r="8" spans="1:15" x14ac:dyDescent="0.25">
      <c r="A8" t="s">
        <v>15</v>
      </c>
      <c r="E8">
        <v>681.45</v>
      </c>
      <c r="G8">
        <v>656.25</v>
      </c>
      <c r="O8">
        <f t="shared" ref="O8:O14" si="0">SUM(B8:M8)</f>
        <v>1337.7</v>
      </c>
    </row>
    <row r="9" spans="1:15" x14ac:dyDescent="0.25">
      <c r="A9" t="s">
        <v>18</v>
      </c>
      <c r="D9">
        <v>156</v>
      </c>
      <c r="I9">
        <v>132</v>
      </c>
      <c r="O9">
        <f t="shared" si="0"/>
        <v>288</v>
      </c>
    </row>
    <row r="10" spans="1:15" x14ac:dyDescent="0.25">
      <c r="A10" t="s">
        <v>19</v>
      </c>
      <c r="B10">
        <v>38.4</v>
      </c>
      <c r="L10">
        <v>259.8</v>
      </c>
      <c r="O10">
        <f t="shared" si="0"/>
        <v>298.2</v>
      </c>
    </row>
    <row r="11" spans="1:15" x14ac:dyDescent="0.25">
      <c r="A11" t="s">
        <v>20</v>
      </c>
      <c r="D11">
        <v>10</v>
      </c>
      <c r="I11">
        <v>92.25</v>
      </c>
      <c r="O11">
        <f t="shared" si="0"/>
        <v>102.25</v>
      </c>
    </row>
    <row r="12" spans="1:15" x14ac:dyDescent="0.25">
      <c r="A12" t="s">
        <v>23</v>
      </c>
      <c r="I12">
        <v>21</v>
      </c>
      <c r="K12">
        <v>11.99</v>
      </c>
      <c r="L12">
        <v>7.99</v>
      </c>
      <c r="M12">
        <v>7.3</v>
      </c>
      <c r="O12">
        <f t="shared" si="0"/>
        <v>48.28</v>
      </c>
    </row>
    <row r="13" spans="1:15" x14ac:dyDescent="0.25">
      <c r="O13">
        <f t="shared" si="0"/>
        <v>0</v>
      </c>
    </row>
    <row r="14" spans="1:15" x14ac:dyDescent="0.25">
      <c r="O14">
        <f t="shared" si="0"/>
        <v>0</v>
      </c>
    </row>
    <row r="15" spans="1:15" x14ac:dyDescent="0.25">
      <c r="A15" t="s">
        <v>21</v>
      </c>
      <c r="B15">
        <f>SUM(B5:B11)</f>
        <v>339.38</v>
      </c>
      <c r="C15">
        <f t="shared" ref="C15:J15" si="1">SUM(C5:C11)</f>
        <v>300.98</v>
      </c>
      <c r="D15">
        <f t="shared" si="1"/>
        <v>422.98</v>
      </c>
      <c r="E15">
        <f t="shared" si="1"/>
        <v>938.43000000000006</v>
      </c>
      <c r="F15">
        <f t="shared" si="1"/>
        <v>305.18</v>
      </c>
      <c r="G15">
        <f t="shared" si="1"/>
        <v>1014.4300000000001</v>
      </c>
      <c r="H15">
        <f t="shared" si="1"/>
        <v>358.18</v>
      </c>
      <c r="I15">
        <f>SUM(I5:I12)</f>
        <v>603.43000000000006</v>
      </c>
      <c r="J15">
        <f t="shared" si="1"/>
        <v>358.18</v>
      </c>
      <c r="K15">
        <f>SUM(K5:K12)</f>
        <v>370.17</v>
      </c>
      <c r="L15">
        <f>SUM(L5:L12)</f>
        <v>625.97</v>
      </c>
      <c r="M15" s="4">
        <f>SUM(M5:M12)</f>
        <v>383.71000000000004</v>
      </c>
      <c r="O15">
        <f>SUM(B15:M15)</f>
        <v>6021.02</v>
      </c>
    </row>
  </sheetData>
  <pageMargins left="0.7" right="0.7" top="0.75" bottom="0.75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11E826D-9A1F-416A-ACCC-B604BC555F3B}"/>
</file>

<file path=customXml/itemProps2.xml><?xml version="1.0" encoding="utf-8"?>
<ds:datastoreItem xmlns:ds="http://schemas.openxmlformats.org/officeDocument/2006/customXml" ds:itemID="{6DCC74AB-E324-4B1B-9CC0-4C680CC38ECE}"/>
</file>

<file path=customXml/itemProps3.xml><?xml version="1.0" encoding="utf-8"?>
<ds:datastoreItem xmlns:ds="http://schemas.openxmlformats.org/officeDocument/2006/customXml" ds:itemID="{6346536D-3D07-4E85-870E-11A677215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Howatt</dc:creator>
  <cp:lastModifiedBy>Stella Howatt</cp:lastModifiedBy>
  <cp:lastPrinted>2025-10-25T14:27:07Z</cp:lastPrinted>
  <dcterms:created xsi:type="dcterms:W3CDTF">2024-10-12T14:34:47Z</dcterms:created>
  <dcterms:modified xsi:type="dcterms:W3CDTF">2026-06-01T13:52:49Z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