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efcf20793fcc9b/Desktop/Documents/ACC 2024-25/"/>
    </mc:Choice>
  </mc:AlternateContent>
  <xr:revisionPtr revIDLastSave="650" documentId="8_{B322335B-36A7-4295-B823-D8D909EEC27C}" xr6:coauthVersionLast="47" xr6:coauthVersionMax="47" xr10:uidLastSave="{E8D9E849-1C79-402D-B42F-BA0226A6A7BC}"/>
  <bookViews>
    <workbookView xWindow="-108" yWindow="-108" windowWidth="23256" windowHeight="12456" tabRatio="659" xr2:uid="{00000000-000D-0000-FFFF-FFFF00000000}"/>
  </bookViews>
  <sheets>
    <sheet name="Sheet1" sheetId="1" r:id="rId1"/>
  </sheets>
  <definedNames>
    <definedName name="_xlnm.Print_Area" localSheetId="0">Sheet1!$B$1:$U$99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I31" i="1" l="1"/>
  <c r="G31" i="1" l="1"/>
  <c r="G85" i="1" l="1"/>
  <c r="G77" i="1"/>
  <c r="G72" i="1"/>
  <c r="G15" i="1"/>
  <c r="G68" i="1"/>
  <c r="G46" i="1"/>
  <c r="G42" i="1"/>
  <c r="I15" i="1"/>
  <c r="I85" i="1" l="1"/>
  <c r="I24" i="1" l="1"/>
  <c r="I77" i="1" l="1"/>
  <c r="I72" i="1"/>
  <c r="I68" i="1"/>
  <c r="I46" i="1"/>
  <c r="I42" i="1"/>
</calcChain>
</file>

<file path=xl/sharedStrings.xml><?xml version="1.0" encoding="utf-8"?>
<sst xmlns="http://schemas.openxmlformats.org/spreadsheetml/2006/main" count="89" uniqueCount="72">
  <si>
    <t>RECEIPTS</t>
  </si>
  <si>
    <t>Offerings</t>
  </si>
  <si>
    <t>Lettings</t>
  </si>
  <si>
    <t>Interest</t>
  </si>
  <si>
    <t>Other</t>
  </si>
  <si>
    <t>Total Receipts</t>
  </si>
  <si>
    <t>PAYMENTS</t>
  </si>
  <si>
    <t>Circuit Assessment</t>
  </si>
  <si>
    <t>Repairs and Maintenance</t>
  </si>
  <si>
    <t>Utilities</t>
  </si>
  <si>
    <t>Net Surplus</t>
  </si>
  <si>
    <t>Current Account</t>
  </si>
  <si>
    <t>Deposit Account</t>
  </si>
  <si>
    <t>Total</t>
  </si>
  <si>
    <t>BANK BALANCE AT END OF YEAR</t>
  </si>
  <si>
    <t>Note 2 Interest</t>
  </si>
  <si>
    <t>NOTES TO THE GENERAL FUND</t>
  </si>
  <si>
    <t>Gifts to External Organisations</t>
  </si>
  <si>
    <t>Note 1 Offerings</t>
  </si>
  <si>
    <t>Tax refund</t>
  </si>
  <si>
    <t>Standing Order</t>
  </si>
  <si>
    <t>Cash</t>
  </si>
  <si>
    <t>Envelopes</t>
  </si>
  <si>
    <t>Endowment</t>
  </si>
  <si>
    <t>CFB Account</t>
  </si>
  <si>
    <t>World Mission</t>
  </si>
  <si>
    <t>Water Aid</t>
  </si>
  <si>
    <t>Street Pastors</t>
  </si>
  <si>
    <t>Start Up</t>
  </si>
  <si>
    <t>Methodist Homes</t>
  </si>
  <si>
    <t>JMA</t>
  </si>
  <si>
    <t>Direct Link</t>
  </si>
  <si>
    <t>Christian Aid</t>
  </si>
  <si>
    <t>All We Can</t>
  </si>
  <si>
    <t>Electricity</t>
  </si>
  <si>
    <t>Gas</t>
  </si>
  <si>
    <t>Copyright</t>
  </si>
  <si>
    <t>Miscellanous</t>
  </si>
  <si>
    <t>Note 3 External Organisations</t>
  </si>
  <si>
    <t>Action for Children</t>
  </si>
  <si>
    <t>Note 4  Repairs and Maintenance</t>
  </si>
  <si>
    <t>Cleaning</t>
  </si>
  <si>
    <t>Insurance</t>
  </si>
  <si>
    <t>Note 6 Other Payments</t>
  </si>
  <si>
    <t>Note</t>
  </si>
  <si>
    <t>Mission in Britain</t>
  </si>
  <si>
    <t>Wifi</t>
  </si>
  <si>
    <t>Donations</t>
  </si>
  <si>
    <t>y</t>
  </si>
  <si>
    <t>Womens' Aid</t>
  </si>
  <si>
    <t>Other Income</t>
  </si>
  <si>
    <t>Note 5  Utilities</t>
  </si>
  <si>
    <t>2023-24</t>
  </si>
  <si>
    <t>Iona Community</t>
  </si>
  <si>
    <t>Amnesty</t>
  </si>
  <si>
    <t>Fair Trade Stirling</t>
  </si>
  <si>
    <t>.</t>
  </si>
  <si>
    <t>Scottish Charity No: SC07707</t>
  </si>
  <si>
    <t>2024- 25</t>
  </si>
  <si>
    <t>2024-25</t>
  </si>
  <si>
    <t>Ecochurch</t>
  </si>
  <si>
    <t>Dev Fund</t>
  </si>
  <si>
    <t>Strathcaron Hospice</t>
  </si>
  <si>
    <t>Leprosy Mission</t>
  </si>
  <si>
    <t xml:space="preserve">                                          GENERAL FUND 2024-25</t>
  </si>
  <si>
    <t>Gifts for External Organisations</t>
  </si>
  <si>
    <t xml:space="preserve">    STIRLING METHODIST CHURCH</t>
  </si>
  <si>
    <t>Strathcarron Hospice</t>
  </si>
  <si>
    <t>Gifts</t>
  </si>
  <si>
    <t>Website</t>
  </si>
  <si>
    <t>Ecocongregation</t>
  </si>
  <si>
    <t>Samaritans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</si>
</sst>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1" fillId="0" borderId="0" xfId="1" applyFont="1"/>
    <xf numFmtId="43" fontId="2" fillId="0" borderId="0" xfId="1" applyFont="1" applyAlignment="1">
      <alignment horizontal="right"/>
    </xf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164" fontId="2" fillId="0" borderId="0" xfId="1" applyNumberFormat="1" applyFont="1"/>
    <xf numFmtId="165" fontId="2" fillId="0" borderId="0" xfId="2" applyNumberFormat="1" applyFont="1" applyAlignment="1">
      <alignment horizontal="right"/>
    </xf>
    <xf numFmtId="0" fontId="1" fillId="0" borderId="0" xfId="2" applyNumberFormat="1" applyFont="1"/>
    <xf numFmtId="0" fontId="2" fillId="0" borderId="0" xfId="2" applyNumberFormat="1" applyFont="1"/>
    <xf numFmtId="1" fontId="1" fillId="0" borderId="0" xfId="0" applyNumberFormat="1" applyFont="1"/>
    <xf numFmtId="1" fontId="2" fillId="0" borderId="0" xfId="0" applyNumberFormat="1" applyFont="1"/>
    <xf numFmtId="1" fontId="1" fillId="0" borderId="0" xfId="1" applyNumberFormat="1" applyFont="1"/>
    <xf numFmtId="1" fontId="2" fillId="0" borderId="0" xfId="1" applyNumberFormat="1" applyFont="1"/>
    <xf numFmtId="2" fontId="1" fillId="0" borderId="0" xfId="0" applyNumberFormat="1" applyFont="1"/>
    <xf numFmtId="2" fontId="2" fillId="0" borderId="0" xfId="0" applyNumberFormat="1" applyFont="1"/>
    <xf numFmtId="43" fontId="2" fillId="0" borderId="0" xfId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2" applyNumberFormat="1" applyFont="1"/>
    <xf numFmtId="2" fontId="2" fillId="0" borderId="0" xfId="2" applyNumberFormat="1" applyFont="1"/>
    <xf numFmtId="2" fontId="2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0" fillId="0" borderId="0" xfId="2" applyNumberFormat="1" applyFont="1"/>
    <xf numFmtId="2" fontId="2" fillId="0" borderId="0" xfId="2" applyNumberFormat="1" applyFont="1" applyAlignment="1">
      <alignment horizontal="center"/>
    </xf>
    <xf numFmtId="1" fontId="0" fillId="0" borderId="0" xfId="2" applyNumberFormat="1" applyFont="1"/>
    <xf numFmtId="1" fontId="1" fillId="0" borderId="0" xfId="2" applyNumberFormat="1" applyFont="1"/>
    <xf numFmtId="0" fontId="5" fillId="0" borderId="0" xfId="0" applyFont="1"/>
    <xf numFmtId="1" fontId="2" fillId="0" borderId="0" xfId="0" applyNumberFormat="1" applyFont="1" applyAlignment="1">
      <alignment horizontal="right"/>
    </xf>
    <xf numFmtId="1" fontId="2" fillId="0" borderId="0" xfId="2" applyNumberFormat="1" applyFont="1"/>
    <xf numFmtId="1" fontId="1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right"/>
    </xf>
    <xf numFmtId="166" fontId="1" fillId="0" borderId="0" xfId="1" applyNumberFormat="1" applyFont="1" applyAlignment="1">
      <alignment horizontal="left"/>
    </xf>
    <xf numFmtId="43" fontId="1" fillId="0" borderId="0" xfId="0" applyNumberFormat="1" applyFont="1"/>
    <xf numFmtId="43" fontId="6" fillId="0" borderId="0" xfId="1" applyFont="1"/>
    <xf numFmtId="1" fontId="1" fillId="0" borderId="0" xfId="0" applyNumberFormat="1" applyFont="1" applyAlignment="1">
      <alignment horizontal="right"/>
    </xf>
    <xf numFmtId="43" fontId="8" fillId="0" borderId="0" xfId="1" applyFont="1"/>
    <xf numFmtId="0" fontId="7" fillId="0" borderId="0" xfId="0" applyFont="1"/>
    <xf numFmtId="1" fontId="0" fillId="2" borderId="0" xfId="0" applyNumberFormat="1" applyFill="1"/>
    <xf numFmtId="166" fontId="2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" fillId="2" borderId="0" xfId="0" applyNumberFormat="1" applyFont="1" applyFill="1"/>
    <xf numFmtId="1" fontId="2" fillId="2" borderId="0" xfId="0" applyNumberFormat="1" applyFont="1" applyFill="1"/>
    <xf numFmtId="1" fontId="2" fillId="2" borderId="0" xfId="0" applyNumberFormat="1" applyFont="1" applyFill="1" applyAlignment="1">
      <alignment horizontal="right"/>
    </xf>
    <xf numFmtId="164" fontId="6" fillId="0" borderId="0" xfId="1" applyNumberFormat="1" applyFont="1"/>
    <xf numFmtId="166" fontId="2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237"/>
  <sheetViews>
    <sheetView tabSelected="1" showWhiteSpace="0" view="pageLayout" topLeftCell="B19" zoomScale="110" zoomScaleNormal="110" zoomScaleSheetLayoutView="75" zoomScalePageLayoutView="110" workbookViewId="0">
      <selection activeCell="H25" sqref="H25"/>
    </sheetView>
  </sheetViews>
  <sheetFormatPr defaultRowHeight="14.4" x14ac:dyDescent="0.3"/>
  <cols>
    <col min="2" max="2" width="12.5546875" customWidth="1"/>
    <col min="3" max="3" width="29.6640625" customWidth="1"/>
    <col min="4" max="4" width="4.109375" hidden="1" customWidth="1"/>
    <col min="5" max="5" width="7.33203125" customWidth="1"/>
    <col min="6" max="6" width="8.5546875" customWidth="1"/>
    <col min="7" max="7" width="11.5546875" customWidth="1"/>
    <col min="8" max="8" width="9.88671875" customWidth="1"/>
    <col min="9" max="9" width="13.6640625" customWidth="1"/>
    <col min="10" max="10" width="10.109375" customWidth="1"/>
    <col min="11" max="11" width="15.33203125" customWidth="1"/>
    <col min="12" max="12" width="10.109375" customWidth="1"/>
    <col min="13" max="13" width="11.5546875" style="32" customWidth="1"/>
    <col min="14" max="14" width="10.109375" customWidth="1"/>
    <col min="15" max="15" width="10.21875" customWidth="1"/>
    <col min="16" max="17" width="10.109375" customWidth="1"/>
    <col min="18" max="18" width="14.44140625" style="5" customWidth="1"/>
    <col min="19" max="19" width="8.88671875" style="5" customWidth="1"/>
    <col min="20" max="20" width="8.88671875" customWidth="1"/>
    <col min="21" max="21" width="6" customWidth="1"/>
  </cols>
  <sheetData>
    <row r="2" spans="1:29" s="49" customFormat="1" x14ac:dyDescent="0.3">
      <c r="A2" s="56" t="s">
        <v>66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29" x14ac:dyDescent="0.3">
      <c r="G3" s="46"/>
      <c r="H3" s="46"/>
      <c r="I3" s="46"/>
    </row>
    <row r="4" spans="1:29" x14ac:dyDescent="0.3">
      <c r="A4" s="55" t="s">
        <v>57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48"/>
      <c r="M4" s="48"/>
      <c r="N4" s="41"/>
      <c r="O4" s="41"/>
      <c r="P4" s="41"/>
      <c r="Q4" s="41"/>
      <c r="R4" s="16"/>
      <c r="S4" s="3"/>
      <c r="T4" s="7"/>
      <c r="U4" s="1"/>
      <c r="V4" s="1"/>
    </row>
    <row r="5" spans="1:29" x14ac:dyDescent="0.3">
      <c r="C5" s="1"/>
      <c r="D5" s="1"/>
      <c r="E5" s="2"/>
      <c r="F5" s="2"/>
      <c r="G5" s="2"/>
      <c r="H5" s="2"/>
      <c r="I5" s="2"/>
      <c r="J5" s="2"/>
      <c r="K5" s="2"/>
      <c r="L5" s="2"/>
      <c r="M5" s="29"/>
      <c r="N5" s="2"/>
      <c r="O5" s="2"/>
      <c r="P5" s="2"/>
      <c r="Q5" s="2"/>
      <c r="R5" s="3"/>
      <c r="S5" s="3"/>
      <c r="T5" s="2"/>
      <c r="U5" s="1"/>
      <c r="V5" s="1"/>
    </row>
    <row r="6" spans="1:29" x14ac:dyDescent="0.3">
      <c r="B6" s="50"/>
      <c r="C6" s="26"/>
      <c r="D6" s="26"/>
      <c r="E6" s="26" t="s">
        <v>64</v>
      </c>
      <c r="F6" s="26"/>
      <c r="G6" s="26"/>
      <c r="H6" s="26"/>
      <c r="I6" s="26"/>
      <c r="J6" s="26"/>
      <c r="K6" s="26"/>
      <c r="L6" s="2"/>
      <c r="M6" s="26"/>
      <c r="N6" s="26"/>
      <c r="O6" s="26"/>
      <c r="P6" s="26"/>
      <c r="Q6" s="26"/>
      <c r="R6" s="26"/>
      <c r="S6" s="3"/>
      <c r="T6" s="2"/>
      <c r="U6" s="1"/>
      <c r="V6" s="1"/>
      <c r="AC6" s="11"/>
    </row>
    <row r="7" spans="1:29" x14ac:dyDescent="0.3">
      <c r="C7" s="9"/>
      <c r="D7" s="1"/>
      <c r="E7" s="1"/>
      <c r="F7" s="1"/>
      <c r="G7" s="1"/>
      <c r="H7" s="1"/>
      <c r="I7" s="1"/>
      <c r="J7" s="1"/>
      <c r="K7" s="1"/>
      <c r="L7" s="1"/>
      <c r="M7" s="28"/>
      <c r="N7" s="1"/>
      <c r="O7" s="1"/>
      <c r="P7" s="1"/>
      <c r="Q7" s="1"/>
      <c r="R7" s="3"/>
      <c r="S7" s="10"/>
      <c r="T7" s="10"/>
      <c r="U7" s="1"/>
      <c r="V7" s="1"/>
    </row>
    <row r="8" spans="1:29" x14ac:dyDescent="0.3">
      <c r="C8" s="1"/>
      <c r="D8" s="1"/>
      <c r="E8" s="26" t="s">
        <v>44</v>
      </c>
      <c r="F8" s="26"/>
      <c r="G8" s="3" t="s">
        <v>58</v>
      </c>
      <c r="H8" s="26"/>
      <c r="I8" s="3" t="s">
        <v>52</v>
      </c>
      <c r="J8" s="26"/>
      <c r="K8" s="3"/>
      <c r="L8" s="26"/>
      <c r="M8" s="33"/>
      <c r="N8" s="26"/>
      <c r="O8" s="26"/>
      <c r="P8" s="2"/>
      <c r="Q8" s="26"/>
      <c r="R8" s="3"/>
      <c r="S8" s="3"/>
      <c r="T8" s="2"/>
      <c r="U8" s="1"/>
      <c r="V8" s="1"/>
    </row>
    <row r="9" spans="1:29" x14ac:dyDescent="0.3">
      <c r="C9" s="2" t="s">
        <v>0</v>
      </c>
      <c r="D9" s="2"/>
      <c r="M9" s="34"/>
      <c r="S9" s="3"/>
      <c r="T9" s="2"/>
      <c r="U9" s="2"/>
      <c r="V9" s="1"/>
    </row>
    <row r="10" spans="1:29" x14ac:dyDescent="0.3">
      <c r="C10" s="1" t="s">
        <v>1</v>
      </c>
      <c r="D10" s="1"/>
      <c r="E10" s="1">
        <v>1</v>
      </c>
      <c r="F10" s="1"/>
      <c r="G10" s="51">
        <v>45277.07</v>
      </c>
      <c r="H10" s="23"/>
      <c r="I10" s="19">
        <v>46812.31</v>
      </c>
      <c r="J10" s="1"/>
      <c r="K10" s="19"/>
      <c r="L10" s="1"/>
      <c r="M10" s="39"/>
      <c r="N10" s="19"/>
      <c r="O10" s="19"/>
      <c r="P10" s="23"/>
      <c r="Q10" s="17"/>
      <c r="R10" s="4"/>
      <c r="S10" s="30"/>
      <c r="T10" s="1"/>
      <c r="U10" s="1"/>
      <c r="V10" s="1"/>
    </row>
    <row r="11" spans="1:29" x14ac:dyDescent="0.3">
      <c r="C11" s="1" t="s">
        <v>2</v>
      </c>
      <c r="D11" s="1"/>
      <c r="E11" s="1"/>
      <c r="F11" s="1"/>
      <c r="G11" s="51">
        <v>800</v>
      </c>
      <c r="H11" s="23"/>
      <c r="I11" s="19">
        <v>1720</v>
      </c>
      <c r="J11" s="1"/>
      <c r="K11" s="19"/>
      <c r="L11" s="1"/>
      <c r="M11" s="35"/>
      <c r="N11" s="19"/>
      <c r="O11" s="19"/>
      <c r="P11" s="23"/>
      <c r="Q11" s="17"/>
      <c r="R11" s="4"/>
      <c r="S11" s="30"/>
      <c r="T11" s="1"/>
      <c r="U11" s="1"/>
      <c r="V11" s="1"/>
    </row>
    <row r="12" spans="1:29" x14ac:dyDescent="0.3">
      <c r="C12" s="1" t="s">
        <v>3</v>
      </c>
      <c r="D12" s="1"/>
      <c r="E12" s="1">
        <v>2</v>
      </c>
      <c r="F12" s="1"/>
      <c r="G12" s="51">
        <v>1627.87</v>
      </c>
      <c r="H12" s="23"/>
      <c r="I12" s="19">
        <v>1317</v>
      </c>
      <c r="J12" s="1"/>
      <c r="K12" s="19"/>
      <c r="L12" s="1"/>
      <c r="M12" s="35"/>
      <c r="N12" s="19"/>
      <c r="O12" s="19"/>
      <c r="P12" s="23"/>
      <c r="Q12" s="17"/>
      <c r="R12" s="4"/>
      <c r="S12" s="30"/>
      <c r="T12" s="1"/>
      <c r="U12" s="1"/>
      <c r="V12" s="1"/>
    </row>
    <row r="13" spans="1:29" x14ac:dyDescent="0.3">
      <c r="C13" s="1" t="s">
        <v>65</v>
      </c>
      <c r="D13" s="1"/>
      <c r="E13" s="1">
        <v>3</v>
      </c>
      <c r="F13" s="1"/>
      <c r="G13" s="51">
        <v>5809</v>
      </c>
      <c r="H13" s="23"/>
      <c r="I13" s="19">
        <v>10472.9</v>
      </c>
      <c r="J13" s="1"/>
      <c r="K13" s="19"/>
      <c r="L13" s="1"/>
      <c r="M13" s="35"/>
      <c r="N13" s="19"/>
      <c r="O13" s="19"/>
      <c r="P13" s="23"/>
      <c r="Q13" s="17"/>
      <c r="R13" s="4"/>
      <c r="S13" s="3"/>
      <c r="T13" s="1"/>
      <c r="U13" s="1"/>
      <c r="V13" s="1"/>
    </row>
    <row r="14" spans="1:29" x14ac:dyDescent="0.3">
      <c r="C14" s="28" t="s">
        <v>50</v>
      </c>
      <c r="D14" s="1"/>
      <c r="E14" s="1"/>
      <c r="F14" s="1"/>
      <c r="G14" s="51">
        <v>205</v>
      </c>
      <c r="H14" s="23"/>
      <c r="I14" s="19">
        <v>142</v>
      </c>
      <c r="J14" s="1"/>
      <c r="K14" s="19"/>
      <c r="L14" s="1"/>
      <c r="M14" s="35"/>
      <c r="N14" s="19"/>
      <c r="O14" s="19"/>
      <c r="P14" s="23"/>
      <c r="Q14" s="17"/>
      <c r="R14" s="4"/>
      <c r="S14" s="3"/>
      <c r="T14" s="1"/>
      <c r="U14" s="1"/>
      <c r="V14" s="1"/>
    </row>
    <row r="15" spans="1:29" x14ac:dyDescent="0.3">
      <c r="C15" s="2" t="s">
        <v>5</v>
      </c>
      <c r="D15" s="2"/>
      <c r="E15" s="1"/>
      <c r="F15" s="1"/>
      <c r="G15" s="52">
        <f>SUM(G10:G14)</f>
        <v>53718.94</v>
      </c>
      <c r="H15" s="23"/>
      <c r="I15" s="20">
        <f>SUM(I10:I14)</f>
        <v>60464.21</v>
      </c>
      <c r="J15" s="1"/>
      <c r="K15" s="20"/>
      <c r="L15" s="1"/>
      <c r="M15" s="38"/>
      <c r="N15" s="20"/>
      <c r="O15" s="20"/>
      <c r="P15" s="24"/>
      <c r="Q15" s="18"/>
      <c r="R15" s="3"/>
      <c r="S15" s="30"/>
      <c r="T15" s="2"/>
      <c r="U15" s="1"/>
      <c r="V15" s="1"/>
    </row>
    <row r="16" spans="1:29" x14ac:dyDescent="0.3">
      <c r="C16" s="2"/>
      <c r="D16" s="2"/>
      <c r="E16" s="1"/>
      <c r="F16" s="1"/>
      <c r="G16" s="19"/>
      <c r="H16" s="23"/>
      <c r="I16" s="19"/>
      <c r="J16" s="1"/>
      <c r="K16" s="19"/>
      <c r="L16" s="1"/>
      <c r="M16" s="35"/>
      <c r="N16" s="19"/>
      <c r="O16" s="20"/>
      <c r="P16" s="24"/>
      <c r="Q16" s="18"/>
      <c r="R16" s="3"/>
      <c r="S16" s="3"/>
      <c r="T16" s="2"/>
      <c r="U16" s="1"/>
      <c r="V16" s="1"/>
    </row>
    <row r="17" spans="3:22" x14ac:dyDescent="0.3">
      <c r="C17" s="2" t="s">
        <v>6</v>
      </c>
      <c r="D17" s="2"/>
      <c r="E17" s="1"/>
      <c r="F17" s="1"/>
      <c r="G17" s="19"/>
      <c r="H17" s="23"/>
      <c r="I17" s="19"/>
      <c r="J17" s="1"/>
      <c r="K17" s="19"/>
      <c r="L17" s="1"/>
      <c r="M17" s="35"/>
      <c r="N17" s="19"/>
      <c r="O17" s="19"/>
      <c r="P17" s="23"/>
      <c r="Q17" s="6"/>
      <c r="R17" s="3"/>
      <c r="S17" s="3"/>
      <c r="U17" s="1"/>
      <c r="V17" s="1"/>
    </row>
    <row r="18" spans="3:22" x14ac:dyDescent="0.3">
      <c r="C18" s="1" t="s">
        <v>7</v>
      </c>
      <c r="D18" s="1"/>
      <c r="E18" s="1"/>
      <c r="F18" s="1"/>
      <c r="G18" s="51">
        <v>29580</v>
      </c>
      <c r="H18" s="23"/>
      <c r="I18" s="19">
        <v>30000</v>
      </c>
      <c r="J18" s="1"/>
      <c r="K18" s="19"/>
      <c r="L18" s="1"/>
      <c r="M18" s="35"/>
      <c r="N18" s="19"/>
      <c r="O18" s="21"/>
      <c r="P18" s="11"/>
      <c r="Q18" s="13"/>
      <c r="R18" s="14"/>
      <c r="S18" s="3"/>
      <c r="T18" s="1"/>
      <c r="U18" s="1"/>
      <c r="V18" s="1"/>
    </row>
    <row r="19" spans="3:22" x14ac:dyDescent="0.3">
      <c r="C19" s="1" t="s">
        <v>8</v>
      </c>
      <c r="D19" s="1"/>
      <c r="E19" s="1">
        <v>4</v>
      </c>
      <c r="F19" s="1"/>
      <c r="G19" s="51">
        <v>5065.68</v>
      </c>
      <c r="H19" s="23"/>
      <c r="I19" s="19">
        <v>5916.46</v>
      </c>
      <c r="J19" s="1"/>
      <c r="K19" s="19"/>
      <c r="L19" s="1"/>
      <c r="M19" s="35"/>
      <c r="N19" s="19"/>
      <c r="O19" s="21"/>
      <c r="P19" s="11"/>
      <c r="Q19" s="13"/>
      <c r="R19" s="4"/>
      <c r="S19" s="3"/>
      <c r="T19" s="1"/>
      <c r="U19" s="1"/>
      <c r="V19" s="1"/>
    </row>
    <row r="20" spans="3:22" x14ac:dyDescent="0.3">
      <c r="C20" s="1" t="s">
        <v>9</v>
      </c>
      <c r="D20" s="1"/>
      <c r="E20" s="1">
        <v>5</v>
      </c>
      <c r="F20" s="1"/>
      <c r="G20" s="51">
        <v>3765.69</v>
      </c>
      <c r="H20" s="23"/>
      <c r="I20" s="19">
        <v>7166.56</v>
      </c>
      <c r="J20" s="1"/>
      <c r="K20" s="19"/>
      <c r="L20" s="1"/>
      <c r="M20" s="35"/>
      <c r="N20" s="19"/>
      <c r="O20" s="21"/>
      <c r="P20" s="11"/>
      <c r="R20" s="4"/>
      <c r="S20" s="3"/>
      <c r="T20" s="1"/>
      <c r="U20" s="1"/>
      <c r="V20" s="1"/>
    </row>
    <row r="21" spans="3:22" x14ac:dyDescent="0.3">
      <c r="C21" s="1" t="s">
        <v>4</v>
      </c>
      <c r="D21" s="1"/>
      <c r="E21" s="1">
        <v>6</v>
      </c>
      <c r="F21" s="1"/>
      <c r="G21" s="51">
        <v>1258</v>
      </c>
      <c r="H21" s="23"/>
      <c r="I21" s="19">
        <v>1310</v>
      </c>
      <c r="J21" s="1"/>
      <c r="K21" s="19"/>
      <c r="L21" s="1"/>
      <c r="M21" s="35"/>
      <c r="N21" s="19"/>
      <c r="O21" s="21"/>
      <c r="P21" s="11"/>
      <c r="Q21" s="13"/>
      <c r="R21" s="4"/>
      <c r="S21" s="3"/>
      <c r="T21" s="1"/>
      <c r="U21" s="1"/>
      <c r="V21" s="1"/>
    </row>
    <row r="22" spans="3:22" x14ac:dyDescent="0.3">
      <c r="C22" s="1" t="s">
        <v>17</v>
      </c>
      <c r="D22" s="1"/>
      <c r="E22" s="1">
        <v>3</v>
      </c>
      <c r="F22" s="1"/>
      <c r="G22" s="51">
        <v>5807</v>
      </c>
      <c r="H22" s="23"/>
      <c r="I22" s="19">
        <v>10461.9</v>
      </c>
      <c r="J22" s="1" t="s">
        <v>56</v>
      </c>
      <c r="K22" s="19"/>
      <c r="L22" s="1"/>
      <c r="M22" s="35"/>
      <c r="N22" s="19"/>
      <c r="O22" s="21"/>
      <c r="P22" s="11"/>
      <c r="Q22" s="13"/>
      <c r="R22" s="4"/>
      <c r="S22" s="4"/>
      <c r="T22" s="1"/>
      <c r="U22" s="1"/>
      <c r="V22" s="1"/>
    </row>
    <row r="23" spans="3:22" x14ac:dyDescent="0.3">
      <c r="C23" s="1" t="s">
        <v>61</v>
      </c>
      <c r="D23" s="1"/>
      <c r="E23" s="1"/>
      <c r="F23" s="1"/>
      <c r="G23" s="51">
        <v>8169.06</v>
      </c>
      <c r="H23" s="23"/>
      <c r="I23" s="19"/>
      <c r="J23" s="1"/>
      <c r="K23" s="19"/>
      <c r="L23" s="1"/>
      <c r="M23" s="35"/>
      <c r="N23" s="19"/>
      <c r="O23" s="21"/>
      <c r="P23" s="11"/>
      <c r="Q23" s="13"/>
      <c r="R23" s="4"/>
      <c r="S23" s="4"/>
      <c r="T23" s="1"/>
      <c r="U23" s="1"/>
      <c r="V23" s="1"/>
    </row>
    <row r="24" spans="3:22" x14ac:dyDescent="0.3">
      <c r="C24" s="2" t="s">
        <v>13</v>
      </c>
      <c r="D24" s="2"/>
      <c r="E24" s="1"/>
      <c r="F24" s="1"/>
      <c r="G24" s="52">
        <f>SUM(G18:G23)</f>
        <v>53645.43</v>
      </c>
      <c r="H24" s="23"/>
      <c r="I24" s="20">
        <f>SUM(I18:I23)</f>
        <v>54854.92</v>
      </c>
      <c r="J24" s="1"/>
      <c r="K24" s="20"/>
      <c r="L24" s="1"/>
      <c r="M24" s="38"/>
      <c r="N24" s="19"/>
      <c r="O24" s="22"/>
      <c r="P24" s="25"/>
      <c r="Q24" s="15"/>
      <c r="R24" s="3"/>
      <c r="S24" s="3"/>
      <c r="T24" s="2"/>
      <c r="U24" s="2"/>
      <c r="V24" s="1"/>
    </row>
    <row r="25" spans="3:22" x14ac:dyDescent="0.3">
      <c r="C25" s="1"/>
      <c r="D25" s="1"/>
      <c r="E25" s="1"/>
      <c r="F25" s="1"/>
      <c r="G25" s="51"/>
      <c r="H25" s="23"/>
      <c r="I25" s="19"/>
      <c r="J25" s="1"/>
      <c r="K25" s="19"/>
      <c r="L25" s="1"/>
      <c r="M25" s="35"/>
      <c r="N25" s="19"/>
      <c r="O25" s="21"/>
      <c r="Q25" s="11"/>
      <c r="R25" s="4"/>
      <c r="S25" s="4"/>
      <c r="T25" s="1"/>
      <c r="U25" s="1"/>
      <c r="V25" s="1"/>
    </row>
    <row r="26" spans="3:22" x14ac:dyDescent="0.3">
      <c r="C26" s="2" t="s">
        <v>10</v>
      </c>
      <c r="D26" s="2"/>
      <c r="E26" s="2"/>
      <c r="F26" s="2"/>
      <c r="G26" s="53">
        <v>74</v>
      </c>
      <c r="H26" s="24"/>
      <c r="I26" s="37">
        <v>5609</v>
      </c>
      <c r="K26" s="37"/>
      <c r="L26" s="2"/>
      <c r="M26" s="40"/>
      <c r="N26" s="37"/>
      <c r="O26" s="22"/>
      <c r="P26" s="15"/>
      <c r="Q26" s="12"/>
      <c r="R26" s="3"/>
      <c r="S26" s="3"/>
      <c r="T26" s="3"/>
      <c r="U26" s="2"/>
      <c r="V26" s="1"/>
    </row>
    <row r="27" spans="3:22" x14ac:dyDescent="0.3">
      <c r="C27" s="1"/>
      <c r="D27" s="1"/>
      <c r="E27" s="1"/>
      <c r="F27" s="1"/>
      <c r="G27" s="47"/>
      <c r="H27" s="23"/>
      <c r="I27" s="19"/>
      <c r="J27" s="1"/>
      <c r="K27" s="19"/>
      <c r="L27" s="1"/>
      <c r="M27" s="35"/>
      <c r="N27" s="19"/>
      <c r="O27" s="21"/>
      <c r="P27" s="13"/>
      <c r="Q27" s="11"/>
      <c r="R27" s="4"/>
      <c r="S27" s="4"/>
      <c r="T27" s="1"/>
      <c r="U27" s="1"/>
      <c r="V27" s="1"/>
    </row>
    <row r="28" spans="3:22" x14ac:dyDescent="0.3">
      <c r="C28" s="2" t="s">
        <v>14</v>
      </c>
      <c r="D28" s="2"/>
      <c r="E28" s="1"/>
      <c r="F28" s="1"/>
      <c r="G28" s="51"/>
      <c r="H28" s="23"/>
      <c r="I28" s="19"/>
      <c r="J28" s="1"/>
      <c r="K28" s="19"/>
      <c r="L28" s="1"/>
      <c r="M28" s="35"/>
      <c r="N28" s="19"/>
      <c r="O28" s="19"/>
      <c r="P28" s="1"/>
      <c r="Q28" s="11"/>
      <c r="R28" s="4"/>
      <c r="S28" s="4"/>
      <c r="T28" s="1"/>
      <c r="U28" s="1"/>
      <c r="V28" s="1"/>
    </row>
    <row r="29" spans="3:22" x14ac:dyDescent="0.3">
      <c r="C29" s="1" t="s">
        <v>11</v>
      </c>
      <c r="D29" s="1"/>
      <c r="E29" s="1"/>
      <c r="F29" s="1"/>
      <c r="G29" s="51">
        <v>209</v>
      </c>
      <c r="H29" s="23"/>
      <c r="I29" s="19">
        <v>1417.04</v>
      </c>
      <c r="J29" s="1"/>
      <c r="K29" s="44"/>
      <c r="L29" s="1"/>
      <c r="M29" s="34"/>
      <c r="N29" s="19"/>
      <c r="O29" s="19"/>
      <c r="P29" s="1"/>
      <c r="Q29" s="13"/>
      <c r="R29" s="31"/>
      <c r="S29" s="4"/>
      <c r="T29" s="1"/>
      <c r="U29" s="1"/>
      <c r="V29" s="1"/>
    </row>
    <row r="30" spans="3:22" x14ac:dyDescent="0.3">
      <c r="C30" s="1" t="s">
        <v>12</v>
      </c>
      <c r="D30" s="1"/>
      <c r="E30" s="1"/>
      <c r="F30" s="1"/>
      <c r="G30" s="51">
        <v>28754.34</v>
      </c>
      <c r="H30" s="23"/>
      <c r="I30" s="19">
        <v>27506.46</v>
      </c>
      <c r="J30" s="1"/>
      <c r="K30" s="19"/>
      <c r="L30" s="1"/>
      <c r="M30" s="35"/>
      <c r="N30" s="19"/>
      <c r="O30" s="19"/>
      <c r="P30" s="1"/>
      <c r="Q30" s="13"/>
      <c r="R30" s="31"/>
      <c r="S30" s="4"/>
      <c r="T30" s="1"/>
      <c r="U30" s="1"/>
      <c r="V30" s="1"/>
    </row>
    <row r="31" spans="3:22" x14ac:dyDescent="0.3">
      <c r="C31" s="2" t="s">
        <v>13</v>
      </c>
      <c r="D31" s="2"/>
      <c r="E31" s="1"/>
      <c r="F31" s="1"/>
      <c r="G31" s="52">
        <f>SUM(G29:G30)</f>
        <v>28963.34</v>
      </c>
      <c r="H31" s="23"/>
      <c r="I31" s="20">
        <f>SUM(I29:I30)</f>
        <v>28923.5</v>
      </c>
      <c r="J31" s="1"/>
      <c r="K31" s="20"/>
      <c r="L31" s="1"/>
      <c r="M31" s="38"/>
      <c r="N31" s="19"/>
      <c r="O31" s="20"/>
      <c r="P31" s="2"/>
      <c r="Q31" s="15"/>
      <c r="R31" s="30"/>
      <c r="S31" s="4"/>
      <c r="T31" s="2"/>
      <c r="U31" s="2"/>
      <c r="V31" s="1"/>
    </row>
    <row r="32" spans="3:22" x14ac:dyDescent="0.3">
      <c r="C32" s="2"/>
      <c r="D32" s="2"/>
      <c r="E32" s="1"/>
      <c r="F32" s="1"/>
      <c r="G32" s="19"/>
      <c r="H32" s="23"/>
      <c r="I32" s="19"/>
      <c r="J32" s="1"/>
      <c r="K32" s="19"/>
      <c r="L32" s="1"/>
      <c r="M32" s="28"/>
      <c r="N32" s="19"/>
      <c r="O32" s="19"/>
      <c r="P32" s="1"/>
      <c r="Q32" s="1"/>
      <c r="R32" s="31"/>
      <c r="S32" s="4"/>
      <c r="T32" s="1"/>
      <c r="U32" s="1"/>
      <c r="V32" s="1"/>
    </row>
    <row r="33" spans="3:22" x14ac:dyDescent="0.3">
      <c r="C33" s="2"/>
      <c r="D33" s="2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4"/>
      <c r="S33" s="4"/>
      <c r="T33" s="3"/>
      <c r="U33" s="3"/>
      <c r="V33" s="1"/>
    </row>
    <row r="34" spans="3:22" x14ac:dyDescent="0.3">
      <c r="C34" s="2"/>
      <c r="D34" s="2"/>
      <c r="E34" s="2" t="s">
        <v>16</v>
      </c>
      <c r="F34" s="2"/>
      <c r="G34" s="2"/>
      <c r="H34" s="2"/>
      <c r="I34" s="2"/>
      <c r="J34" s="2"/>
      <c r="K34" s="2"/>
      <c r="L34" s="2"/>
      <c r="M34" s="29"/>
      <c r="N34" s="2"/>
      <c r="O34" s="2"/>
      <c r="P34" s="36"/>
      <c r="Q34" s="2"/>
      <c r="R34" s="3"/>
      <c r="S34" s="3"/>
      <c r="T34" s="8"/>
      <c r="U34" s="3"/>
      <c r="V34" s="1"/>
    </row>
    <row r="35" spans="3:22" x14ac:dyDescent="0.3">
      <c r="C35" s="2"/>
      <c r="D35" s="2"/>
      <c r="E35" s="1"/>
      <c r="F35" s="1"/>
      <c r="G35" s="1"/>
      <c r="H35" s="1"/>
      <c r="I35" s="1"/>
      <c r="J35" s="1"/>
      <c r="K35" s="1"/>
      <c r="L35" s="1"/>
      <c r="M35" s="28"/>
      <c r="N35" s="1"/>
      <c r="O35" s="1"/>
      <c r="P35" s="1"/>
      <c r="Q35" s="1"/>
      <c r="R35" s="4"/>
      <c r="S35" s="4"/>
      <c r="T35" s="3"/>
      <c r="U35" s="3"/>
      <c r="V35" s="1"/>
    </row>
    <row r="36" spans="3:22" x14ac:dyDescent="0.3">
      <c r="C36" s="2" t="s">
        <v>18</v>
      </c>
      <c r="D36" s="2"/>
      <c r="E36" s="1"/>
      <c r="F36" s="1"/>
      <c r="G36" s="3" t="s">
        <v>59</v>
      </c>
      <c r="H36" s="1"/>
      <c r="I36" s="3" t="s">
        <v>52</v>
      </c>
      <c r="J36" s="4"/>
      <c r="K36" s="3"/>
      <c r="L36" s="1"/>
      <c r="M36" s="33"/>
      <c r="N36" s="1"/>
      <c r="O36" s="36"/>
      <c r="P36" s="2"/>
      <c r="Q36" s="3"/>
      <c r="R36" s="3"/>
      <c r="S36" s="3"/>
      <c r="T36" s="3"/>
      <c r="U36" s="3"/>
      <c r="V36" s="1"/>
    </row>
    <row r="37" spans="3:22" x14ac:dyDescent="0.3">
      <c r="C37" s="1" t="s">
        <v>19</v>
      </c>
      <c r="D37" s="1"/>
      <c r="E37" s="11"/>
      <c r="F37" s="11"/>
      <c r="G37" s="13">
        <v>7690.66</v>
      </c>
      <c r="H37" s="11"/>
      <c r="I37" s="13">
        <v>6696.25</v>
      </c>
      <c r="J37" s="11"/>
      <c r="K37" s="13"/>
      <c r="L37" s="11"/>
      <c r="M37" s="35"/>
      <c r="N37" s="1"/>
      <c r="O37" s="19"/>
      <c r="P37" s="1"/>
      <c r="Q37" s="1"/>
      <c r="R37" s="4"/>
      <c r="S37" s="4"/>
      <c r="T37" s="1"/>
      <c r="U37" s="1"/>
      <c r="V37" s="1"/>
    </row>
    <row r="38" spans="3:22" x14ac:dyDescent="0.3">
      <c r="C38" s="1" t="s">
        <v>20</v>
      </c>
      <c r="D38" s="1"/>
      <c r="E38" s="11"/>
      <c r="F38" s="11"/>
      <c r="G38" s="13">
        <v>31883</v>
      </c>
      <c r="H38" s="11"/>
      <c r="I38" s="13">
        <v>28756</v>
      </c>
      <c r="J38" s="11"/>
      <c r="L38" s="11"/>
      <c r="M38" s="35"/>
      <c r="N38" s="1"/>
      <c r="O38" s="19"/>
      <c r="P38" s="1"/>
      <c r="Q38" s="1"/>
      <c r="R38" s="4"/>
      <c r="S38" s="4"/>
      <c r="T38" s="1"/>
      <c r="U38" s="1"/>
      <c r="V38" s="1"/>
    </row>
    <row r="39" spans="3:22" x14ac:dyDescent="0.3">
      <c r="C39" s="1" t="s">
        <v>21</v>
      </c>
      <c r="D39" s="1"/>
      <c r="E39" s="11"/>
      <c r="F39" s="11"/>
      <c r="G39" s="13">
        <v>166.35</v>
      </c>
      <c r="H39" s="11"/>
      <c r="I39" s="13">
        <v>435</v>
      </c>
      <c r="J39" s="11"/>
      <c r="K39" s="13"/>
      <c r="L39" s="11"/>
      <c r="M39" s="35"/>
      <c r="N39" s="1"/>
      <c r="O39" s="19"/>
      <c r="P39" s="1"/>
      <c r="Q39" s="1"/>
      <c r="R39" s="4"/>
      <c r="S39" s="4"/>
      <c r="T39" s="1"/>
      <c r="U39" s="1"/>
      <c r="V39" s="1"/>
    </row>
    <row r="40" spans="3:22" x14ac:dyDescent="0.3">
      <c r="C40" s="1" t="s">
        <v>47</v>
      </c>
      <c r="D40" s="1"/>
      <c r="E40" s="11"/>
      <c r="F40" s="11"/>
      <c r="G40" s="13">
        <v>390</v>
      </c>
      <c r="H40" s="11"/>
      <c r="I40" s="13">
        <v>5169.0600000000004</v>
      </c>
      <c r="J40" s="11"/>
      <c r="K40" s="13"/>
      <c r="L40" s="11"/>
      <c r="M40" s="35"/>
      <c r="N40" s="1"/>
      <c r="O40" s="19"/>
      <c r="P40" s="1"/>
      <c r="Q40" s="1"/>
      <c r="R40" s="4"/>
      <c r="S40" s="4"/>
      <c r="T40" s="1"/>
      <c r="U40" s="1"/>
      <c r="V40" s="1"/>
    </row>
    <row r="41" spans="3:22" x14ac:dyDescent="0.3">
      <c r="C41" s="1" t="s">
        <v>22</v>
      </c>
      <c r="D41" s="1"/>
      <c r="E41" s="11"/>
      <c r="F41" s="11"/>
      <c r="G41" s="13">
        <v>5147</v>
      </c>
      <c r="H41" s="11"/>
      <c r="I41" s="13">
        <v>5756</v>
      </c>
      <c r="J41" s="11"/>
      <c r="K41" s="13"/>
      <c r="L41" s="11"/>
      <c r="M41" s="35"/>
      <c r="N41" s="1"/>
      <c r="O41" s="19"/>
      <c r="P41" s="1"/>
      <c r="Q41" s="1"/>
      <c r="R41" s="4"/>
      <c r="S41" s="4"/>
      <c r="T41" s="1"/>
      <c r="U41" s="1"/>
      <c r="V41" s="1"/>
    </row>
    <row r="42" spans="3:22" x14ac:dyDescent="0.3">
      <c r="C42" s="1"/>
      <c r="D42" s="1"/>
      <c r="E42" s="25"/>
      <c r="F42" s="25"/>
      <c r="G42" s="15">
        <f>SUM(G37:G41)</f>
        <v>45277.01</v>
      </c>
      <c r="H42" s="25"/>
      <c r="I42" s="15">
        <f>SUM(I37:I41)</f>
        <v>46812.31</v>
      </c>
      <c r="J42" s="25"/>
      <c r="K42" s="15"/>
      <c r="L42" s="25"/>
      <c r="M42" s="38"/>
      <c r="N42" s="2"/>
      <c r="O42" s="20"/>
      <c r="P42" s="2"/>
      <c r="Q42" s="2"/>
      <c r="R42" s="3"/>
      <c r="S42" s="3"/>
      <c r="T42" s="2"/>
      <c r="U42" s="2"/>
      <c r="V42" s="1"/>
    </row>
    <row r="43" spans="3:22" x14ac:dyDescent="0.3">
      <c r="C43" s="2" t="s">
        <v>15</v>
      </c>
      <c r="D43" s="2"/>
      <c r="E43" s="11"/>
      <c r="F43" s="11"/>
      <c r="G43" s="13"/>
      <c r="H43" s="11"/>
      <c r="I43" s="13"/>
      <c r="J43" s="11"/>
      <c r="K43" s="13"/>
      <c r="L43" s="11"/>
      <c r="M43" s="35"/>
      <c r="N43" s="1"/>
      <c r="O43" s="19"/>
      <c r="P43" s="1"/>
      <c r="Q43" s="1"/>
      <c r="R43" s="4"/>
      <c r="S43" s="4"/>
      <c r="T43" s="1"/>
      <c r="U43" s="1"/>
      <c r="V43" s="1"/>
    </row>
    <row r="44" spans="3:22" x14ac:dyDescent="0.3">
      <c r="C44" s="1" t="s">
        <v>23</v>
      </c>
      <c r="D44" s="1"/>
      <c r="E44" s="11"/>
      <c r="F44" s="11"/>
      <c r="G44" s="13">
        <v>379.99</v>
      </c>
      <c r="H44" s="11"/>
      <c r="I44" s="13">
        <v>540.64</v>
      </c>
      <c r="J44" s="11"/>
      <c r="K44" s="13"/>
      <c r="L44" s="11"/>
      <c r="M44" s="35"/>
      <c r="N44" s="1"/>
      <c r="O44" s="19"/>
      <c r="P44" s="1"/>
      <c r="Q44" s="1"/>
      <c r="R44" s="4"/>
      <c r="S44" s="4"/>
      <c r="T44" s="1"/>
      <c r="U44" s="1"/>
      <c r="V44" s="1"/>
    </row>
    <row r="45" spans="3:22" x14ac:dyDescent="0.3">
      <c r="C45" s="1" t="s">
        <v>24</v>
      </c>
      <c r="D45" s="1"/>
      <c r="E45" s="11"/>
      <c r="F45" s="11"/>
      <c r="G45" s="13">
        <v>1247.8800000000001</v>
      </c>
      <c r="H45" s="11"/>
      <c r="I45" s="13">
        <v>776.43</v>
      </c>
      <c r="J45" s="11"/>
      <c r="K45" s="13"/>
      <c r="L45" s="11"/>
      <c r="M45" s="35"/>
      <c r="N45" s="1"/>
      <c r="O45" s="19"/>
      <c r="P45" s="1"/>
      <c r="R45" s="4"/>
      <c r="S45" s="4"/>
      <c r="T45" s="1"/>
      <c r="U45" s="1"/>
      <c r="V45" s="1"/>
    </row>
    <row r="46" spans="3:22" x14ac:dyDescent="0.3">
      <c r="C46" s="1"/>
      <c r="D46" s="1"/>
      <c r="E46" s="11"/>
      <c r="F46" s="11"/>
      <c r="G46" s="15">
        <f>SUM(G44:G45)</f>
        <v>1627.8700000000001</v>
      </c>
      <c r="H46" s="11"/>
      <c r="I46" s="15">
        <f>SUM(I44:I45)</f>
        <v>1317.07</v>
      </c>
      <c r="J46" s="11"/>
      <c r="K46" s="15"/>
      <c r="L46" s="11"/>
      <c r="M46" s="38"/>
      <c r="N46" s="1"/>
      <c r="O46" s="20"/>
      <c r="P46" s="1"/>
      <c r="Q46" s="2"/>
      <c r="R46" s="3"/>
      <c r="S46" s="4"/>
      <c r="T46" s="1"/>
      <c r="U46" s="1"/>
      <c r="V46" s="1"/>
    </row>
    <row r="47" spans="3:22" x14ac:dyDescent="0.3">
      <c r="C47" s="2" t="s">
        <v>38</v>
      </c>
      <c r="D47" s="2"/>
      <c r="E47" s="11"/>
      <c r="F47" s="11"/>
      <c r="G47" s="13"/>
      <c r="H47" s="11"/>
      <c r="I47" s="13"/>
      <c r="J47" s="11"/>
      <c r="K47" s="13"/>
      <c r="L47" s="11"/>
      <c r="M47" s="35"/>
      <c r="N47" s="1"/>
      <c r="O47" s="19"/>
      <c r="P47" s="1"/>
      <c r="Q47" s="1"/>
      <c r="R47" s="4"/>
      <c r="S47" s="4"/>
      <c r="T47" s="1"/>
      <c r="U47" s="1"/>
      <c r="V47" s="1"/>
    </row>
    <row r="48" spans="3:22" x14ac:dyDescent="0.3">
      <c r="C48" s="1" t="s">
        <v>39</v>
      </c>
      <c r="D48" s="1" t="s">
        <v>48</v>
      </c>
      <c r="E48" s="11"/>
      <c r="F48" s="11"/>
      <c r="G48" s="54">
        <v>561.20000000000005</v>
      </c>
      <c r="H48" s="11"/>
      <c r="I48" s="13">
        <v>489.1</v>
      </c>
      <c r="J48" s="11"/>
      <c r="K48" s="13"/>
      <c r="L48" s="11"/>
      <c r="M48" s="35"/>
      <c r="N48" s="1"/>
      <c r="O48" s="19"/>
      <c r="P48" s="1"/>
      <c r="Q48" s="19"/>
      <c r="R48" s="4"/>
      <c r="S48" s="4"/>
      <c r="T48" s="1"/>
      <c r="U48" s="1"/>
      <c r="V48" s="1"/>
    </row>
    <row r="49" spans="3:23" x14ac:dyDescent="0.3">
      <c r="C49" s="1" t="s">
        <v>33</v>
      </c>
      <c r="D49" s="1" t="s">
        <v>48</v>
      </c>
      <c r="E49" s="11"/>
      <c r="F49" s="11"/>
      <c r="G49" s="54">
        <v>161.25</v>
      </c>
      <c r="H49" s="11"/>
      <c r="I49" s="13">
        <v>368.75</v>
      </c>
      <c r="J49" s="11"/>
      <c r="K49" s="13"/>
      <c r="L49" s="11"/>
      <c r="M49" s="35"/>
      <c r="N49" s="1"/>
      <c r="O49" s="19"/>
      <c r="P49" s="1"/>
      <c r="Q49" s="19"/>
      <c r="R49" s="4"/>
      <c r="S49" s="4"/>
      <c r="T49" s="1"/>
      <c r="U49" s="1"/>
      <c r="V49" s="1"/>
    </row>
    <row r="50" spans="3:23" x14ac:dyDescent="0.3">
      <c r="C50" s="1" t="s">
        <v>54</v>
      </c>
      <c r="D50" s="1"/>
      <c r="E50" s="11"/>
      <c r="F50" s="11"/>
      <c r="G50" s="54"/>
      <c r="H50" s="11"/>
      <c r="I50" s="13">
        <v>171.5</v>
      </c>
      <c r="J50" s="11"/>
      <c r="K50" s="13"/>
      <c r="L50" s="11"/>
      <c r="M50" s="35"/>
      <c r="N50" s="1"/>
      <c r="O50" s="19"/>
      <c r="P50" s="1"/>
      <c r="Q50" s="19"/>
      <c r="R50" s="4"/>
      <c r="S50" s="4"/>
      <c r="T50" s="1"/>
      <c r="U50" s="1"/>
      <c r="V50" s="1"/>
    </row>
    <row r="51" spans="3:23" x14ac:dyDescent="0.3">
      <c r="C51" s="1" t="s">
        <v>32</v>
      </c>
      <c r="D51" s="1" t="s">
        <v>48</v>
      </c>
      <c r="E51" s="11"/>
      <c r="F51" s="11"/>
      <c r="G51" s="54">
        <v>717</v>
      </c>
      <c r="H51" s="11"/>
      <c r="I51" s="13">
        <v>3566</v>
      </c>
      <c r="J51" s="43"/>
      <c r="K51" s="13"/>
      <c r="L51" s="11"/>
      <c r="M51" s="35"/>
      <c r="N51" s="1"/>
      <c r="O51" s="19"/>
      <c r="P51" s="1"/>
      <c r="Q51" s="19"/>
      <c r="R51" s="4"/>
      <c r="S51" s="4"/>
      <c r="T51" s="1"/>
      <c r="U51" s="1"/>
      <c r="V51" s="1"/>
    </row>
    <row r="52" spans="3:23" x14ac:dyDescent="0.3">
      <c r="C52" s="1" t="s">
        <v>31</v>
      </c>
      <c r="D52" s="1" t="s">
        <v>48</v>
      </c>
      <c r="E52" s="11"/>
      <c r="F52" s="11"/>
      <c r="G52" s="54"/>
      <c r="H52" s="11"/>
      <c r="I52" s="13">
        <v>306</v>
      </c>
      <c r="J52" s="11"/>
      <c r="K52" s="13"/>
      <c r="L52" s="11"/>
      <c r="M52" s="35"/>
      <c r="N52" s="1"/>
      <c r="O52" s="19"/>
      <c r="P52" s="1"/>
      <c r="Q52" s="19"/>
      <c r="R52" s="4"/>
      <c r="S52" s="4"/>
      <c r="T52" s="1"/>
      <c r="U52" s="1"/>
      <c r="V52" s="1"/>
    </row>
    <row r="53" spans="3:23" x14ac:dyDescent="0.3">
      <c r="C53" s="1" t="s">
        <v>60</v>
      </c>
      <c r="D53" s="1"/>
      <c r="E53" s="11"/>
      <c r="F53" s="11"/>
      <c r="G53" s="54">
        <v>275</v>
      </c>
      <c r="H53" s="11"/>
      <c r="I53" s="13"/>
      <c r="J53" s="11"/>
      <c r="K53" s="13"/>
      <c r="L53" s="11"/>
      <c r="M53" s="35"/>
      <c r="N53" s="1"/>
      <c r="O53" s="19"/>
      <c r="P53" s="1"/>
      <c r="Q53" s="19"/>
      <c r="R53" s="4"/>
      <c r="S53" s="4"/>
      <c r="T53" s="1"/>
      <c r="U53" s="1"/>
      <c r="V53" s="1"/>
    </row>
    <row r="54" spans="3:23" x14ac:dyDescent="0.3">
      <c r="C54" s="1" t="s">
        <v>55</v>
      </c>
      <c r="D54" s="1"/>
      <c r="E54" s="11"/>
      <c r="F54" s="11"/>
      <c r="G54" s="54">
        <v>137.5</v>
      </c>
      <c r="H54" s="11"/>
      <c r="I54" s="13">
        <v>80</v>
      </c>
      <c r="J54" s="11"/>
      <c r="K54" s="13"/>
      <c r="L54" s="11"/>
      <c r="M54" s="35"/>
      <c r="N54" s="1"/>
      <c r="O54" s="19"/>
      <c r="P54" s="1"/>
      <c r="Q54" s="19"/>
      <c r="R54" s="4"/>
      <c r="S54" s="4"/>
      <c r="T54" s="1"/>
      <c r="U54" s="1"/>
      <c r="V54" s="1"/>
    </row>
    <row r="55" spans="3:23" x14ac:dyDescent="0.3">
      <c r="C55" s="1" t="s">
        <v>53</v>
      </c>
      <c r="D55" s="1" t="s">
        <v>48</v>
      </c>
      <c r="E55" s="11"/>
      <c r="F55" s="11"/>
      <c r="G55" s="54">
        <v>43.75</v>
      </c>
      <c r="H55" s="11"/>
      <c r="I55" s="13">
        <v>190</v>
      </c>
      <c r="J55" s="11"/>
      <c r="K55" s="13"/>
      <c r="L55" s="11"/>
      <c r="M55" s="35"/>
      <c r="N55" s="1"/>
      <c r="O55" s="19"/>
      <c r="P55" s="1"/>
      <c r="Q55" s="19"/>
      <c r="R55" s="4"/>
      <c r="S55" s="4"/>
      <c r="T55" s="1"/>
      <c r="U55" s="1"/>
      <c r="V55" s="1"/>
    </row>
    <row r="56" spans="3:23" x14ac:dyDescent="0.3">
      <c r="C56" s="1" t="s">
        <v>45</v>
      </c>
      <c r="D56" s="1" t="s">
        <v>48</v>
      </c>
      <c r="E56" s="45"/>
      <c r="F56" s="43"/>
      <c r="G56" s="54">
        <v>367.5</v>
      </c>
      <c r="H56" s="11"/>
      <c r="I56" s="13">
        <v>562</v>
      </c>
      <c r="J56" s="11"/>
      <c r="K56" s="13"/>
      <c r="L56" s="11"/>
      <c r="M56" s="35"/>
      <c r="N56" s="1"/>
      <c r="O56" s="19"/>
      <c r="P56" s="1"/>
      <c r="Q56" s="19"/>
      <c r="R56" s="4"/>
      <c r="S56" s="4"/>
      <c r="T56" s="1"/>
      <c r="U56" s="1"/>
      <c r="V56" s="1"/>
      <c r="W56">
        <v>9</v>
      </c>
    </row>
    <row r="57" spans="3:23" x14ac:dyDescent="0.3">
      <c r="C57" s="1" t="s">
        <v>30</v>
      </c>
      <c r="D57" s="1" t="s">
        <v>48</v>
      </c>
      <c r="E57" s="45"/>
      <c r="F57" s="43"/>
      <c r="G57" s="54">
        <v>79.22</v>
      </c>
      <c r="H57" s="11"/>
      <c r="I57" s="13">
        <v>39.700000000000003</v>
      </c>
      <c r="J57" s="11"/>
      <c r="K57" s="13"/>
      <c r="L57" s="11"/>
      <c r="M57" s="35"/>
      <c r="N57" s="1"/>
      <c r="O57" s="19"/>
      <c r="P57" s="1"/>
      <c r="Q57" s="19"/>
      <c r="R57" s="4"/>
      <c r="S57" s="4"/>
      <c r="T57" s="1"/>
      <c r="U57" s="1"/>
      <c r="V57" s="1"/>
    </row>
    <row r="58" spans="3:23" x14ac:dyDescent="0.3">
      <c r="C58" s="1" t="s">
        <v>63</v>
      </c>
      <c r="D58" s="1" t="s">
        <v>48</v>
      </c>
      <c r="E58" s="11"/>
      <c r="F58" s="11"/>
      <c r="G58" s="54">
        <v>245.92</v>
      </c>
      <c r="H58" s="11"/>
      <c r="I58" s="13">
        <v>158.83000000000001</v>
      </c>
      <c r="J58" s="11"/>
      <c r="K58" s="13"/>
      <c r="L58" s="11"/>
      <c r="M58" s="35"/>
      <c r="N58" s="1"/>
      <c r="O58" s="19"/>
      <c r="P58" s="1"/>
      <c r="Q58" s="19"/>
      <c r="R58" s="4"/>
      <c r="S58" s="4"/>
      <c r="T58" s="1"/>
      <c r="U58" s="1"/>
      <c r="V58" s="1"/>
    </row>
    <row r="59" spans="3:23" x14ac:dyDescent="0.3">
      <c r="C59" s="1" t="s">
        <v>29</v>
      </c>
      <c r="D59" s="1" t="s">
        <v>48</v>
      </c>
      <c r="E59" s="11"/>
      <c r="F59" s="11"/>
      <c r="G59" s="54">
        <v>21.25</v>
      </c>
      <c r="H59" s="11"/>
      <c r="I59" s="13">
        <v>92.5</v>
      </c>
      <c r="J59" s="11"/>
      <c r="K59" s="13"/>
      <c r="L59" s="11"/>
      <c r="M59" s="35"/>
      <c r="N59" s="1"/>
      <c r="O59" s="19"/>
      <c r="P59" s="1"/>
      <c r="Q59" s="19"/>
      <c r="R59" s="4"/>
      <c r="S59" s="4"/>
      <c r="T59" s="1"/>
      <c r="U59" s="1"/>
      <c r="V59" s="1"/>
    </row>
    <row r="60" spans="3:23" x14ac:dyDescent="0.3">
      <c r="C60" s="1" t="s">
        <v>71</v>
      </c>
      <c r="D60" s="1"/>
      <c r="E60" s="11"/>
      <c r="F60" s="11"/>
      <c r="G60" s="54">
        <v>65</v>
      </c>
      <c r="H60" s="11"/>
      <c r="I60" s="13">
        <v>225</v>
      </c>
      <c r="J60" s="11"/>
      <c r="K60" s="13"/>
      <c r="L60" s="11"/>
      <c r="M60" s="35"/>
      <c r="N60" s="1"/>
      <c r="O60" s="19"/>
      <c r="P60" s="1"/>
      <c r="Q60" s="19"/>
      <c r="R60" s="4"/>
      <c r="S60" s="4"/>
      <c r="T60" s="1"/>
      <c r="U60" s="1"/>
      <c r="V60" s="1"/>
    </row>
    <row r="61" spans="3:23" x14ac:dyDescent="0.3">
      <c r="C61" s="1" t="s">
        <v>62</v>
      </c>
      <c r="D61" s="1" t="s">
        <v>48</v>
      </c>
      <c r="E61" s="11"/>
      <c r="F61" s="11"/>
      <c r="G61" s="54">
        <v>244.33</v>
      </c>
      <c r="H61" s="11"/>
      <c r="I61" s="13"/>
      <c r="J61" s="11"/>
      <c r="K61" s="13"/>
      <c r="L61" s="11"/>
      <c r="M61" s="35"/>
      <c r="N61" s="1"/>
      <c r="O61" s="19"/>
      <c r="P61" s="1"/>
      <c r="Q61" s="19"/>
      <c r="R61" s="4"/>
      <c r="S61" s="4"/>
      <c r="T61" s="1"/>
      <c r="U61" s="1"/>
      <c r="V61" s="1"/>
    </row>
    <row r="62" spans="3:23" x14ac:dyDescent="0.3">
      <c r="C62" s="1" t="s">
        <v>28</v>
      </c>
      <c r="D62" s="1" t="s">
        <v>48</v>
      </c>
      <c r="E62" s="11"/>
      <c r="F62" s="11"/>
      <c r="G62" s="54">
        <v>477.13</v>
      </c>
      <c r="H62" s="11"/>
      <c r="I62" s="13">
        <v>944</v>
      </c>
      <c r="J62" s="11"/>
      <c r="K62" s="13"/>
      <c r="L62" s="11"/>
      <c r="M62" s="35"/>
      <c r="N62" s="1"/>
      <c r="O62" s="19"/>
      <c r="P62" s="1"/>
      <c r="Q62" s="19"/>
      <c r="R62" s="4"/>
      <c r="S62" s="4"/>
      <c r="T62" s="1"/>
      <c r="U62" s="1"/>
      <c r="V62" s="1"/>
    </row>
    <row r="63" spans="3:23" x14ac:dyDescent="0.3">
      <c r="C63" s="1" t="s">
        <v>27</v>
      </c>
      <c r="D63" s="1" t="s">
        <v>48</v>
      </c>
      <c r="E63" s="11"/>
      <c r="F63" s="11"/>
      <c r="G63" s="54">
        <v>246.25</v>
      </c>
      <c r="H63" s="11"/>
      <c r="I63" s="13">
        <v>188.75</v>
      </c>
      <c r="J63" s="11"/>
      <c r="K63" s="13"/>
      <c r="L63" s="11"/>
      <c r="M63" s="35"/>
      <c r="N63" s="1"/>
      <c r="O63" s="19"/>
      <c r="P63" s="1"/>
      <c r="Q63" s="19"/>
      <c r="R63" s="4"/>
      <c r="S63" s="4"/>
      <c r="T63" s="1"/>
      <c r="U63" s="1"/>
      <c r="V63" s="1"/>
    </row>
    <row r="64" spans="3:23" x14ac:dyDescent="0.3">
      <c r="C64" s="1" t="s">
        <v>67</v>
      </c>
      <c r="D64" s="1" t="s">
        <v>48</v>
      </c>
      <c r="E64" s="11"/>
      <c r="F64" s="11"/>
      <c r="G64" s="54">
        <v>65</v>
      </c>
      <c r="H64" s="43"/>
      <c r="I64" s="13"/>
      <c r="J64" s="11"/>
      <c r="K64" s="13"/>
      <c r="L64" s="11"/>
      <c r="M64" s="35"/>
      <c r="N64" s="1"/>
      <c r="O64" s="19"/>
      <c r="P64" s="1"/>
      <c r="Q64" s="19"/>
      <c r="R64" s="4"/>
      <c r="S64" s="4"/>
      <c r="T64" s="1"/>
      <c r="U64" s="1"/>
      <c r="V64" s="1"/>
    </row>
    <row r="65" spans="3:22" x14ac:dyDescent="0.3">
      <c r="C65" s="1" t="s">
        <v>26</v>
      </c>
      <c r="D65" s="1" t="s">
        <v>48</v>
      </c>
      <c r="E65" s="11"/>
      <c r="F65" s="11"/>
      <c r="G65" s="54">
        <v>1551.85</v>
      </c>
      <c r="H65" s="11"/>
      <c r="I65" s="13">
        <v>2173.75</v>
      </c>
      <c r="J65" s="11"/>
      <c r="K65" s="13"/>
      <c r="L65" s="11"/>
      <c r="M65" s="35"/>
      <c r="N65" s="1"/>
      <c r="O65" s="19"/>
      <c r="P65" s="1"/>
      <c r="Q65" s="19"/>
      <c r="R65" s="4"/>
      <c r="S65" s="4"/>
      <c r="T65" s="1"/>
      <c r="U65" s="1"/>
      <c r="V65" s="1"/>
    </row>
    <row r="66" spans="3:22" x14ac:dyDescent="0.3">
      <c r="C66" s="1" t="s">
        <v>49</v>
      </c>
      <c r="D66" s="1"/>
      <c r="E66" s="11"/>
      <c r="F66" s="11"/>
      <c r="G66" s="54">
        <v>148.75</v>
      </c>
      <c r="H66" s="11"/>
      <c r="I66" s="13">
        <v>135</v>
      </c>
      <c r="J66" s="11"/>
      <c r="K66" s="13"/>
      <c r="L66" s="11"/>
      <c r="M66" s="35"/>
      <c r="N66" s="1"/>
      <c r="O66" s="19"/>
      <c r="P66" s="1"/>
      <c r="Q66" s="19"/>
      <c r="R66" s="4"/>
      <c r="S66" s="4"/>
      <c r="T66" s="1"/>
      <c r="U66" s="1"/>
      <c r="V66" s="1"/>
    </row>
    <row r="67" spans="3:22" x14ac:dyDescent="0.3">
      <c r="C67" s="1" t="s">
        <v>25</v>
      </c>
      <c r="D67" s="1" t="s">
        <v>48</v>
      </c>
      <c r="E67" s="11"/>
      <c r="F67" s="11"/>
      <c r="G67" s="54">
        <v>399.56</v>
      </c>
      <c r="H67" s="11"/>
      <c r="I67" s="13">
        <v>782.02</v>
      </c>
      <c r="J67" s="11"/>
      <c r="K67" s="13"/>
      <c r="L67" s="11"/>
      <c r="M67" s="35"/>
      <c r="N67" s="1"/>
      <c r="O67" s="19"/>
      <c r="P67" s="1"/>
      <c r="Q67" s="19"/>
      <c r="R67" s="4"/>
      <c r="S67" s="4"/>
      <c r="T67" s="1"/>
      <c r="U67" s="1"/>
      <c r="V67" s="1"/>
    </row>
    <row r="68" spans="3:22" x14ac:dyDescent="0.3">
      <c r="C68" s="1"/>
      <c r="D68" s="1"/>
      <c r="E68" s="11"/>
      <c r="F68" s="11"/>
      <c r="G68" s="15">
        <f>SUM(G48:G67)</f>
        <v>5807.46</v>
      </c>
      <c r="H68" s="11"/>
      <c r="I68" s="15">
        <f>SUM(I48:I67)</f>
        <v>10472.900000000001</v>
      </c>
      <c r="J68" s="25"/>
      <c r="K68" s="15"/>
      <c r="L68" s="11"/>
      <c r="M68" s="38"/>
      <c r="N68" s="1"/>
      <c r="O68" s="20"/>
      <c r="P68" s="1"/>
      <c r="Q68" s="19"/>
      <c r="R68" s="4"/>
      <c r="S68" s="4"/>
      <c r="T68" s="1"/>
      <c r="U68" s="1"/>
      <c r="V68" s="1"/>
    </row>
    <row r="69" spans="3:22" x14ac:dyDescent="0.3">
      <c r="C69" s="2" t="s">
        <v>40</v>
      </c>
      <c r="D69" s="2"/>
      <c r="E69" s="11"/>
      <c r="F69" s="11"/>
      <c r="G69" s="11"/>
      <c r="H69" s="11"/>
      <c r="I69" s="13"/>
      <c r="J69" s="11"/>
      <c r="K69" s="13"/>
      <c r="L69" s="11"/>
      <c r="M69" s="35"/>
      <c r="N69" s="1"/>
      <c r="O69" s="19"/>
      <c r="P69" s="1"/>
      <c r="Q69" s="1"/>
      <c r="R69" s="4"/>
      <c r="S69" s="4"/>
      <c r="T69" s="1"/>
      <c r="U69" s="1"/>
      <c r="V69" s="1"/>
    </row>
    <row r="70" spans="3:22" x14ac:dyDescent="0.3">
      <c r="C70" s="1" t="s">
        <v>41</v>
      </c>
      <c r="D70" s="1"/>
      <c r="E70" s="11"/>
      <c r="F70" s="11"/>
      <c r="G70" s="13">
        <v>1485</v>
      </c>
      <c r="H70" s="11"/>
      <c r="I70" s="13">
        <v>2160</v>
      </c>
      <c r="J70" s="11"/>
      <c r="K70" s="13"/>
      <c r="L70" s="11"/>
      <c r="M70" s="35"/>
      <c r="N70" s="1"/>
      <c r="O70" s="19"/>
      <c r="P70" s="1"/>
      <c r="Q70" s="19"/>
      <c r="R70" s="4"/>
      <c r="S70" s="4"/>
      <c r="T70" s="1"/>
      <c r="U70" s="1"/>
      <c r="V70" s="1"/>
    </row>
    <row r="71" spans="3:22" x14ac:dyDescent="0.3">
      <c r="C71" s="1" t="s">
        <v>8</v>
      </c>
      <c r="D71" s="1"/>
      <c r="E71" s="11"/>
      <c r="F71" s="11"/>
      <c r="G71" s="13">
        <v>3580.68</v>
      </c>
      <c r="H71" s="11"/>
      <c r="I71" s="13">
        <v>3756.46</v>
      </c>
      <c r="J71" s="11"/>
      <c r="K71" s="13"/>
      <c r="L71" s="11"/>
      <c r="M71" s="35"/>
      <c r="N71" s="1"/>
      <c r="O71" s="19"/>
      <c r="P71" s="1"/>
      <c r="Q71" s="19"/>
      <c r="R71" s="4"/>
      <c r="S71" s="4"/>
      <c r="T71" s="1"/>
      <c r="U71" s="1"/>
      <c r="V71" s="1"/>
    </row>
    <row r="72" spans="3:22" x14ac:dyDescent="0.3">
      <c r="C72" s="1"/>
      <c r="D72" s="1"/>
      <c r="E72" s="25"/>
      <c r="F72" s="25"/>
      <c r="G72" s="15">
        <f>SUM(G70:G71)</f>
        <v>5065.68</v>
      </c>
      <c r="H72" s="25"/>
      <c r="I72" s="15">
        <f>SUM(I70:I71)</f>
        <v>5916.46</v>
      </c>
      <c r="J72" s="25"/>
      <c r="K72" s="15"/>
      <c r="L72" s="25"/>
      <c r="M72" s="38"/>
      <c r="N72" s="2"/>
      <c r="O72" s="20"/>
      <c r="P72" s="2"/>
      <c r="Q72" s="20"/>
      <c r="R72" s="3"/>
      <c r="S72" s="3"/>
      <c r="T72" s="2"/>
      <c r="U72" s="2"/>
      <c r="V72" s="1"/>
    </row>
    <row r="73" spans="3:22" x14ac:dyDescent="0.3">
      <c r="C73" s="2" t="s">
        <v>51</v>
      </c>
      <c r="D73" s="2"/>
      <c r="E73" s="25"/>
      <c r="F73" s="25"/>
      <c r="G73" s="25"/>
      <c r="H73" s="25"/>
      <c r="I73" s="15"/>
      <c r="J73" s="25"/>
      <c r="K73" s="15"/>
      <c r="L73" s="25"/>
      <c r="M73" s="38"/>
      <c r="N73" s="2"/>
      <c r="O73" s="20"/>
      <c r="P73" s="2"/>
      <c r="Q73" s="20"/>
      <c r="R73" s="3"/>
      <c r="S73" s="3"/>
      <c r="T73" s="2"/>
      <c r="U73" s="2"/>
      <c r="V73" s="1"/>
    </row>
    <row r="74" spans="3:22" x14ac:dyDescent="0.3">
      <c r="C74" s="1" t="s">
        <v>42</v>
      </c>
      <c r="D74" s="1"/>
      <c r="E74" s="11"/>
      <c r="F74" s="11"/>
      <c r="G74" s="13">
        <v>2763.38</v>
      </c>
      <c r="H74" s="11"/>
      <c r="I74" s="13">
        <v>2426.56</v>
      </c>
      <c r="J74" s="11"/>
      <c r="K74" s="13"/>
      <c r="L74" s="11"/>
      <c r="M74" s="35"/>
      <c r="N74" s="1"/>
      <c r="O74" s="19"/>
      <c r="P74" s="1"/>
      <c r="Q74" s="21"/>
      <c r="R74" s="4"/>
      <c r="S74" s="4"/>
      <c r="T74" s="27"/>
      <c r="U74" s="1"/>
      <c r="V74" s="1"/>
    </row>
    <row r="75" spans="3:22" x14ac:dyDescent="0.3">
      <c r="C75" s="1" t="s">
        <v>34</v>
      </c>
      <c r="D75" s="1"/>
      <c r="E75" s="11"/>
      <c r="F75" s="11"/>
      <c r="G75" s="13">
        <v>1064</v>
      </c>
      <c r="H75" s="11"/>
      <c r="I75" s="13">
        <v>1392</v>
      </c>
      <c r="J75" s="11"/>
      <c r="K75" s="13"/>
      <c r="L75" s="11"/>
      <c r="M75" s="35"/>
      <c r="N75" s="1"/>
      <c r="O75" s="19"/>
      <c r="P75" s="1"/>
      <c r="Q75" s="21"/>
      <c r="R75" s="4"/>
      <c r="S75" s="4"/>
      <c r="T75" s="1"/>
      <c r="U75" s="1"/>
      <c r="V75" s="1"/>
    </row>
    <row r="76" spans="3:22" x14ac:dyDescent="0.3">
      <c r="C76" s="1" t="s">
        <v>35</v>
      </c>
      <c r="D76" s="1"/>
      <c r="E76" s="11"/>
      <c r="F76" s="11"/>
      <c r="G76" s="13">
        <v>-61.69</v>
      </c>
      <c r="H76" s="11"/>
      <c r="I76" s="13">
        <v>3348</v>
      </c>
      <c r="J76" s="11"/>
      <c r="K76" s="13"/>
      <c r="L76" s="11"/>
      <c r="M76" s="35"/>
      <c r="N76" s="1"/>
      <c r="O76" s="19"/>
      <c r="P76" s="1"/>
      <c r="Q76" s="21"/>
      <c r="R76" s="4"/>
      <c r="S76" s="4"/>
      <c r="T76" s="1"/>
      <c r="U76" s="1"/>
      <c r="V76" s="1"/>
    </row>
    <row r="77" spans="3:22" x14ac:dyDescent="0.3">
      <c r="C77" s="1"/>
      <c r="D77" s="1"/>
      <c r="E77" s="25"/>
      <c r="F77" s="25"/>
      <c r="G77" s="15">
        <f>SUM(G74:G76)</f>
        <v>3765.69</v>
      </c>
      <c r="H77" s="25"/>
      <c r="I77" s="15">
        <f>SUM(I74:I76)</f>
        <v>7166.5599999999995</v>
      </c>
      <c r="J77" s="25"/>
      <c r="K77" s="15"/>
      <c r="L77" s="25"/>
      <c r="M77" s="38"/>
      <c r="O77" s="20"/>
      <c r="P77" s="2"/>
      <c r="Q77" s="22"/>
      <c r="R77" s="3"/>
      <c r="S77" s="3"/>
      <c r="T77" s="2"/>
      <c r="U77" s="2"/>
      <c r="V77" s="1"/>
    </row>
    <row r="78" spans="3:22" x14ac:dyDescent="0.3">
      <c r="C78" s="2" t="s">
        <v>43</v>
      </c>
      <c r="D78" s="2"/>
      <c r="E78" s="11"/>
      <c r="F78" s="11"/>
      <c r="G78" s="13"/>
      <c r="H78" s="11"/>
      <c r="I78" s="13"/>
      <c r="J78" s="11"/>
      <c r="K78" s="13"/>
      <c r="L78" s="11"/>
      <c r="M78" s="35"/>
      <c r="N78" s="1"/>
      <c r="O78" s="1"/>
      <c r="P78" s="1"/>
      <c r="Q78" s="11"/>
      <c r="R78" s="4"/>
      <c r="S78" s="4"/>
      <c r="T78" s="1"/>
      <c r="U78" s="1"/>
      <c r="V78" s="1"/>
    </row>
    <row r="79" spans="3:22" x14ac:dyDescent="0.3">
      <c r="C79" s="1" t="s">
        <v>68</v>
      </c>
      <c r="D79" s="1"/>
      <c r="E79" s="11"/>
      <c r="F79" s="11"/>
      <c r="G79" s="54">
        <v>255</v>
      </c>
      <c r="H79" s="11"/>
      <c r="I79" s="13">
        <v>125</v>
      </c>
      <c r="J79" s="11"/>
      <c r="K79" s="13"/>
      <c r="L79" s="11"/>
      <c r="M79" s="35"/>
      <c r="N79" s="1"/>
      <c r="O79" s="19"/>
      <c r="P79" s="1"/>
      <c r="Q79" s="13"/>
      <c r="R79" s="4"/>
      <c r="S79" s="4"/>
      <c r="T79" s="1"/>
      <c r="U79" s="1"/>
      <c r="V79" s="1"/>
    </row>
    <row r="80" spans="3:22" x14ac:dyDescent="0.3">
      <c r="C80" s="1" t="s">
        <v>37</v>
      </c>
      <c r="D80" s="1"/>
      <c r="E80" s="11"/>
      <c r="F80" s="11"/>
      <c r="G80" s="13">
        <v>289.58</v>
      </c>
      <c r="H80" s="11"/>
      <c r="I80" s="13">
        <v>345</v>
      </c>
      <c r="J80" s="11"/>
      <c r="K80" s="13"/>
      <c r="L80" s="11"/>
      <c r="M80" s="35"/>
      <c r="N80" s="1"/>
      <c r="O80" s="19"/>
      <c r="P80" s="1"/>
      <c r="Q80" s="13"/>
      <c r="R80" s="4"/>
      <c r="S80" s="4"/>
      <c r="T80" s="1"/>
      <c r="U80" s="1"/>
      <c r="V80" s="1"/>
    </row>
    <row r="81" spans="3:22" x14ac:dyDescent="0.3">
      <c r="C81" s="1" t="s">
        <v>46</v>
      </c>
      <c r="D81" s="1"/>
      <c r="E81" s="11"/>
      <c r="F81" s="11"/>
      <c r="G81" s="54">
        <v>370</v>
      </c>
      <c r="H81" s="11"/>
      <c r="I81" s="13">
        <v>332.96</v>
      </c>
      <c r="J81" s="11"/>
      <c r="K81" s="13"/>
      <c r="L81" s="11"/>
      <c r="M81" s="35"/>
      <c r="N81" s="1"/>
      <c r="O81" s="19"/>
      <c r="P81" s="1"/>
      <c r="Q81" s="13"/>
      <c r="R81" s="4"/>
      <c r="S81" s="4"/>
      <c r="T81" s="1"/>
      <c r="U81" s="1"/>
      <c r="V81" s="1"/>
    </row>
    <row r="82" spans="3:22" x14ac:dyDescent="0.3">
      <c r="C82" s="1" t="s">
        <v>36</v>
      </c>
      <c r="D82" s="1"/>
      <c r="E82" s="11"/>
      <c r="F82" s="11"/>
      <c r="G82" s="13">
        <v>343.72</v>
      </c>
      <c r="H82" s="11"/>
      <c r="I82" s="13">
        <v>327.3</v>
      </c>
      <c r="J82" s="11"/>
      <c r="K82" s="13"/>
      <c r="L82" s="11"/>
      <c r="M82" s="35"/>
      <c r="N82" s="1"/>
      <c r="O82" s="19"/>
      <c r="P82" s="1"/>
      <c r="Q82" s="13"/>
      <c r="R82" s="4"/>
      <c r="S82" s="4"/>
      <c r="T82" s="1"/>
      <c r="U82" s="1"/>
      <c r="V82" s="1"/>
    </row>
    <row r="83" spans="3:22" x14ac:dyDescent="0.3">
      <c r="C83" s="1" t="s">
        <v>69</v>
      </c>
      <c r="D83" s="1"/>
      <c r="E83" s="25"/>
      <c r="F83" s="25"/>
      <c r="G83" s="13"/>
      <c r="H83" s="25"/>
      <c r="I83" s="13">
        <v>120</v>
      </c>
      <c r="J83" s="25"/>
      <c r="K83" s="13"/>
      <c r="L83" s="25"/>
      <c r="M83" s="38"/>
      <c r="N83" s="2"/>
      <c r="O83" s="19"/>
      <c r="P83" s="2"/>
      <c r="Q83" s="15"/>
      <c r="R83" s="3"/>
      <c r="S83" s="3"/>
      <c r="T83" s="2"/>
      <c r="U83" s="2"/>
      <c r="V83" s="1"/>
    </row>
    <row r="84" spans="3:22" x14ac:dyDescent="0.3">
      <c r="C84" s="1" t="s">
        <v>70</v>
      </c>
      <c r="D84" s="1"/>
      <c r="E84" s="25"/>
      <c r="F84" s="25"/>
      <c r="G84" s="13"/>
      <c r="H84" s="25"/>
      <c r="I84" s="13">
        <v>60</v>
      </c>
      <c r="J84" s="25"/>
      <c r="K84" s="13"/>
      <c r="L84" s="25"/>
      <c r="M84" s="38"/>
      <c r="N84" s="2"/>
      <c r="O84" s="19"/>
      <c r="P84" s="2"/>
      <c r="Q84" s="15"/>
      <c r="R84" s="3"/>
      <c r="S84" s="3"/>
      <c r="T84" s="2"/>
      <c r="U84" s="2"/>
      <c r="V84" s="1"/>
    </row>
    <row r="85" spans="3:22" x14ac:dyDescent="0.3">
      <c r="C85" s="1"/>
      <c r="D85" s="1"/>
      <c r="E85" s="11"/>
      <c r="F85" s="11"/>
      <c r="G85" s="15">
        <f>SUM(G79:G84)</f>
        <v>1258.3</v>
      </c>
      <c r="H85" s="11"/>
      <c r="I85" s="15">
        <f>SUM(I79:I84)</f>
        <v>1310.26</v>
      </c>
      <c r="J85" s="11"/>
      <c r="K85" s="15"/>
      <c r="L85" s="11"/>
      <c r="M85" s="38"/>
      <c r="N85" s="2"/>
      <c r="O85" s="2"/>
      <c r="P85" s="1"/>
      <c r="Q85" s="1"/>
      <c r="R85" s="4"/>
      <c r="S85" s="4"/>
      <c r="T85" s="1"/>
      <c r="U85" s="1"/>
      <c r="V85" s="1"/>
    </row>
    <row r="86" spans="3:22" x14ac:dyDescent="0.3">
      <c r="C86" s="1"/>
      <c r="D86" s="1"/>
      <c r="E86" s="11"/>
      <c r="F86" s="11"/>
      <c r="G86" s="11"/>
      <c r="H86" s="11"/>
      <c r="I86" s="11"/>
      <c r="J86" s="11"/>
      <c r="K86" s="11"/>
      <c r="L86" s="11"/>
      <c r="M86" s="28"/>
      <c r="N86" s="1"/>
      <c r="O86" s="1"/>
      <c r="P86" s="1"/>
      <c r="Q86" s="1"/>
      <c r="R86" s="4"/>
      <c r="S86" s="4"/>
      <c r="T86" s="1"/>
      <c r="U86" s="1"/>
      <c r="V86" s="1"/>
    </row>
    <row r="87" spans="3:22" x14ac:dyDescent="0.3">
      <c r="C87" s="1"/>
      <c r="D87" s="1"/>
      <c r="E87" s="11"/>
      <c r="F87" s="11"/>
      <c r="G87" s="11"/>
      <c r="H87" s="11"/>
      <c r="I87" s="11"/>
      <c r="J87" s="11"/>
      <c r="K87" s="11"/>
      <c r="L87" s="11"/>
      <c r="M87" s="28"/>
      <c r="N87" s="1"/>
      <c r="O87" s="1"/>
      <c r="P87" s="1"/>
      <c r="Q87" s="1"/>
      <c r="R87" s="4"/>
      <c r="S87" s="4"/>
      <c r="T87" s="1"/>
      <c r="U87" s="1"/>
      <c r="V87" s="1"/>
    </row>
    <row r="88" spans="3:22" x14ac:dyDescent="0.3">
      <c r="C88" s="1"/>
      <c r="D88" s="1"/>
      <c r="E88" s="1"/>
      <c r="F88" s="1"/>
      <c r="G88" s="1"/>
      <c r="H88" s="1"/>
      <c r="I88" s="42"/>
      <c r="J88" s="1"/>
      <c r="K88" s="1"/>
      <c r="L88" s="1"/>
      <c r="M88" s="28"/>
      <c r="N88" s="1"/>
      <c r="O88" s="1"/>
      <c r="P88" s="1"/>
      <c r="Q88" s="1"/>
      <c r="R88" s="4"/>
      <c r="S88" s="4"/>
      <c r="T88" s="1"/>
      <c r="U88" s="1"/>
      <c r="V88" s="1"/>
    </row>
    <row r="89" spans="3:22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28"/>
      <c r="N89" s="1"/>
      <c r="O89" s="1"/>
      <c r="P89" s="1"/>
      <c r="Q89" s="1"/>
      <c r="R89" s="4"/>
      <c r="S89" s="4"/>
      <c r="T89" s="1"/>
      <c r="U89" s="1"/>
      <c r="V89" s="1"/>
    </row>
    <row r="90" spans="3:22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28"/>
      <c r="N90" s="1"/>
      <c r="O90" s="1"/>
      <c r="P90" s="1"/>
      <c r="Q90" s="1"/>
      <c r="R90" s="4"/>
      <c r="S90" s="4"/>
      <c r="T90" s="1"/>
      <c r="U90" s="1"/>
      <c r="V90" s="1"/>
    </row>
    <row r="91" spans="3:22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28"/>
      <c r="N91" s="1"/>
      <c r="O91" s="1"/>
      <c r="P91" s="1"/>
      <c r="Q91" s="1"/>
      <c r="R91" s="4"/>
      <c r="S91" s="4"/>
      <c r="T91" s="1"/>
      <c r="U91" s="1"/>
      <c r="V91" s="1"/>
    </row>
    <row r="92" spans="3:22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28"/>
      <c r="N92" s="1"/>
      <c r="O92" s="1"/>
      <c r="P92" s="1"/>
      <c r="Q92" s="1"/>
      <c r="R92" s="4"/>
      <c r="S92" s="4"/>
      <c r="T92" s="1"/>
      <c r="U92" s="1"/>
      <c r="V92" s="1"/>
    </row>
    <row r="93" spans="3:22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28"/>
      <c r="N93" s="1"/>
      <c r="O93" s="1"/>
      <c r="P93" s="1"/>
      <c r="Q93" s="1"/>
      <c r="R93" s="4"/>
      <c r="S93" s="4"/>
      <c r="T93" s="1"/>
      <c r="U93" s="1"/>
      <c r="V93" s="1"/>
    </row>
    <row r="94" spans="3:22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28"/>
      <c r="N94" s="1"/>
      <c r="O94" s="1"/>
      <c r="P94" s="1"/>
      <c r="Q94" s="1"/>
      <c r="R94" s="4"/>
      <c r="S94" s="4"/>
      <c r="T94" s="1"/>
      <c r="U94" s="1"/>
      <c r="V94" s="1"/>
    </row>
    <row r="95" spans="3:22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28"/>
      <c r="N95" s="1"/>
      <c r="O95" s="1"/>
      <c r="P95" s="1"/>
      <c r="Q95" s="1"/>
      <c r="R95" s="4"/>
      <c r="S95" s="4"/>
      <c r="T95" s="1"/>
      <c r="U95" s="1"/>
      <c r="V95" s="1"/>
    </row>
    <row r="96" spans="3:22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28"/>
      <c r="N96" s="1"/>
      <c r="O96" s="1"/>
      <c r="P96" s="1"/>
      <c r="Q96" s="1"/>
      <c r="R96" s="4"/>
      <c r="S96" s="4"/>
      <c r="T96" s="1"/>
      <c r="U96" s="1"/>
      <c r="V96" s="1"/>
    </row>
    <row r="97" spans="3:22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28"/>
      <c r="N97" s="1"/>
      <c r="O97" s="1"/>
      <c r="P97" s="1"/>
      <c r="Q97" s="1"/>
      <c r="R97" s="4"/>
      <c r="S97" s="4"/>
      <c r="T97" s="1"/>
      <c r="U97" s="1"/>
      <c r="V97" s="1"/>
    </row>
    <row r="98" spans="3:22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28"/>
      <c r="N98" s="1"/>
      <c r="O98" s="1"/>
      <c r="P98" s="1"/>
      <c r="Q98" s="1"/>
      <c r="R98" s="4"/>
      <c r="S98" s="4"/>
      <c r="T98" s="1"/>
      <c r="U98" s="1"/>
      <c r="V98" s="1"/>
    </row>
    <row r="99" spans="3:22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28"/>
      <c r="N99" s="1"/>
      <c r="O99" s="1"/>
      <c r="P99" s="1"/>
      <c r="Q99" s="1"/>
      <c r="R99" s="4"/>
      <c r="S99" s="4"/>
      <c r="T99" s="1"/>
      <c r="U99" s="1"/>
      <c r="V99" s="1"/>
    </row>
    <row r="100" spans="3:22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8"/>
      <c r="N100" s="1"/>
      <c r="O100" s="1"/>
      <c r="P100" s="1"/>
      <c r="Q100" s="1"/>
      <c r="R100" s="4"/>
      <c r="S100" s="4"/>
      <c r="T100" s="1"/>
      <c r="U100" s="1"/>
      <c r="V100" s="1"/>
    </row>
    <row r="101" spans="3:22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8"/>
      <c r="N101" s="1"/>
      <c r="O101" s="1"/>
      <c r="P101" s="1"/>
      <c r="Q101" s="1"/>
      <c r="R101" s="4"/>
      <c r="S101" s="4"/>
      <c r="T101" s="1"/>
      <c r="U101" s="1"/>
      <c r="V101" s="1"/>
    </row>
    <row r="102" spans="3:22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8"/>
      <c r="N102" s="1"/>
      <c r="O102" s="1"/>
      <c r="P102" s="1"/>
      <c r="Q102" s="1"/>
      <c r="R102" s="4"/>
      <c r="S102" s="4"/>
      <c r="T102" s="1"/>
      <c r="U102" s="1"/>
      <c r="V102" s="1"/>
    </row>
    <row r="103" spans="3:22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8"/>
      <c r="N103" s="1"/>
      <c r="O103" s="1"/>
      <c r="P103" s="1"/>
      <c r="Q103" s="1"/>
      <c r="R103" s="4"/>
      <c r="S103" s="4"/>
      <c r="T103" s="1"/>
      <c r="U103" s="1"/>
      <c r="V103" s="1"/>
    </row>
    <row r="104" spans="3:22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8"/>
      <c r="N104" s="1"/>
      <c r="O104" s="1"/>
      <c r="P104" s="1"/>
      <c r="Q104" s="1"/>
      <c r="R104" s="4"/>
      <c r="S104" s="4"/>
      <c r="T104" s="1"/>
      <c r="U104" s="1"/>
      <c r="V104" s="1"/>
    </row>
    <row r="105" spans="3:22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8"/>
      <c r="N105" s="1"/>
      <c r="O105" s="1"/>
      <c r="P105" s="1"/>
      <c r="Q105" s="1"/>
      <c r="R105" s="4"/>
      <c r="S105" s="4"/>
      <c r="T105" s="1"/>
      <c r="U105" s="1"/>
      <c r="V105" s="1"/>
    </row>
    <row r="106" spans="3:22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8"/>
      <c r="N106" s="1"/>
      <c r="O106" s="1"/>
      <c r="P106" s="1"/>
      <c r="Q106" s="1"/>
      <c r="R106" s="4"/>
      <c r="S106" s="4"/>
      <c r="T106" s="1"/>
      <c r="U106" s="1"/>
      <c r="V106" s="1"/>
    </row>
    <row r="107" spans="3:22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8"/>
      <c r="N107" s="1"/>
      <c r="O107" s="1"/>
      <c r="P107" s="1"/>
      <c r="Q107" s="1"/>
      <c r="R107" s="4"/>
      <c r="S107" s="4"/>
      <c r="T107" s="1"/>
      <c r="U107" s="1"/>
      <c r="V107" s="1"/>
    </row>
    <row r="108" spans="3:22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8"/>
      <c r="N108" s="1"/>
      <c r="O108" s="1"/>
      <c r="P108" s="1"/>
      <c r="Q108" s="1"/>
      <c r="R108" s="4"/>
      <c r="S108" s="4"/>
      <c r="T108" s="1"/>
      <c r="U108" s="1"/>
      <c r="V108" s="1"/>
    </row>
    <row r="109" spans="3:22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8"/>
      <c r="N109" s="1"/>
      <c r="O109" s="1"/>
      <c r="P109" s="1"/>
      <c r="Q109" s="1"/>
      <c r="R109" s="4"/>
      <c r="S109" s="4"/>
      <c r="T109" s="1"/>
      <c r="U109" s="1"/>
      <c r="V109" s="1"/>
    </row>
    <row r="110" spans="3:22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8"/>
      <c r="N110" s="1"/>
      <c r="O110" s="1"/>
      <c r="P110" s="1"/>
      <c r="Q110" s="1"/>
      <c r="R110" s="4"/>
      <c r="S110" s="4"/>
      <c r="T110" s="1"/>
      <c r="U110" s="1"/>
      <c r="V110" s="1"/>
    </row>
    <row r="111" spans="3:22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8"/>
      <c r="N111" s="1"/>
      <c r="O111" s="1"/>
      <c r="P111" s="1"/>
      <c r="Q111" s="1"/>
      <c r="R111" s="4"/>
      <c r="S111" s="4"/>
      <c r="T111" s="1"/>
      <c r="U111" s="1"/>
      <c r="V111" s="1"/>
    </row>
    <row r="112" spans="3:22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8"/>
      <c r="N112" s="1"/>
      <c r="O112" s="1"/>
      <c r="P112" s="1"/>
      <c r="Q112" s="1"/>
      <c r="R112" s="4"/>
      <c r="S112" s="4"/>
      <c r="T112" s="1"/>
      <c r="U112" s="1"/>
      <c r="V112" s="1"/>
    </row>
    <row r="113" spans="3:22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8"/>
      <c r="N113" s="1"/>
      <c r="O113" s="1"/>
      <c r="P113" s="1"/>
      <c r="Q113" s="1"/>
      <c r="R113" s="4"/>
      <c r="S113" s="4"/>
      <c r="T113" s="1"/>
      <c r="U113" s="1"/>
      <c r="V113" s="1"/>
    </row>
    <row r="114" spans="3:22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8"/>
      <c r="N114" s="1"/>
      <c r="O114" s="1"/>
      <c r="P114" s="1"/>
      <c r="Q114" s="1"/>
      <c r="R114" s="4"/>
      <c r="S114" s="4"/>
      <c r="T114" s="1"/>
      <c r="U114" s="1"/>
      <c r="V114" s="1"/>
    </row>
    <row r="115" spans="3:22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8"/>
      <c r="N115" s="1"/>
      <c r="O115" s="1"/>
      <c r="P115" s="1"/>
      <c r="Q115" s="1"/>
      <c r="R115" s="4"/>
      <c r="S115" s="4"/>
      <c r="T115" s="1"/>
      <c r="U115" s="1"/>
      <c r="V115" s="1"/>
    </row>
    <row r="116" spans="3:22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8"/>
      <c r="N116" s="1"/>
      <c r="O116" s="1"/>
      <c r="P116" s="1"/>
      <c r="Q116" s="1"/>
      <c r="R116" s="4"/>
      <c r="S116" s="4"/>
      <c r="T116" s="1"/>
      <c r="U116" s="1"/>
      <c r="V116" s="1"/>
    </row>
    <row r="117" spans="3:22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8"/>
      <c r="N117" s="1"/>
      <c r="O117" s="1"/>
      <c r="P117" s="1"/>
      <c r="Q117" s="1"/>
      <c r="R117" s="4"/>
      <c r="S117" s="4"/>
      <c r="T117" s="1"/>
      <c r="U117" s="1"/>
      <c r="V117" s="1"/>
    </row>
    <row r="118" spans="3:22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8"/>
      <c r="N118" s="1"/>
      <c r="O118" s="1"/>
      <c r="P118" s="1"/>
      <c r="Q118" s="1"/>
      <c r="R118" s="4"/>
      <c r="S118" s="4"/>
      <c r="T118" s="1"/>
      <c r="U118" s="1"/>
      <c r="V118" s="1"/>
    </row>
    <row r="119" spans="3:22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8"/>
      <c r="N119" s="1"/>
      <c r="O119" s="1"/>
      <c r="P119" s="1"/>
      <c r="Q119" s="1"/>
      <c r="R119" s="4"/>
      <c r="S119" s="4"/>
      <c r="T119" s="1"/>
      <c r="U119" s="1"/>
      <c r="V119" s="1"/>
    </row>
    <row r="120" spans="3:22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8"/>
      <c r="N120" s="1"/>
      <c r="O120" s="1"/>
      <c r="P120" s="1"/>
      <c r="Q120" s="1"/>
      <c r="R120" s="4"/>
      <c r="S120" s="4"/>
      <c r="T120" s="1"/>
      <c r="U120" s="1"/>
      <c r="V120" s="1"/>
    </row>
    <row r="121" spans="3:22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8"/>
      <c r="N121" s="1"/>
      <c r="O121" s="1"/>
      <c r="P121" s="1"/>
      <c r="Q121" s="1"/>
      <c r="R121" s="4"/>
      <c r="S121" s="4"/>
      <c r="T121" s="1"/>
      <c r="U121" s="1"/>
      <c r="V121" s="1"/>
    </row>
    <row r="122" spans="3:22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8"/>
      <c r="N122" s="1"/>
      <c r="O122" s="1"/>
      <c r="P122" s="1"/>
      <c r="Q122" s="1"/>
      <c r="R122" s="4"/>
      <c r="S122" s="4"/>
      <c r="T122" s="1"/>
      <c r="U122" s="1"/>
      <c r="V122" s="1"/>
    </row>
    <row r="123" spans="3:22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8"/>
      <c r="N123" s="1"/>
      <c r="O123" s="1"/>
      <c r="P123" s="1"/>
      <c r="Q123" s="1"/>
      <c r="R123" s="4"/>
      <c r="S123" s="4"/>
      <c r="T123" s="1"/>
      <c r="U123" s="1"/>
      <c r="V123" s="1"/>
    </row>
    <row r="124" spans="3:22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8"/>
      <c r="N124" s="1"/>
      <c r="O124" s="1"/>
      <c r="P124" s="1"/>
      <c r="Q124" s="1"/>
      <c r="R124" s="4"/>
      <c r="S124" s="4"/>
      <c r="T124" s="1"/>
      <c r="U124" s="1"/>
      <c r="V124" s="1"/>
    </row>
    <row r="125" spans="3:22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8"/>
      <c r="N125" s="1"/>
      <c r="O125" s="1"/>
      <c r="P125" s="1"/>
      <c r="Q125" s="1"/>
      <c r="R125" s="4"/>
      <c r="S125" s="4"/>
      <c r="T125" s="1"/>
      <c r="U125" s="1"/>
      <c r="V125" s="1"/>
    </row>
    <row r="126" spans="3:22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8"/>
      <c r="N126" s="1"/>
      <c r="O126" s="1"/>
      <c r="P126" s="1"/>
      <c r="Q126" s="1"/>
      <c r="R126" s="4"/>
      <c r="S126" s="4"/>
      <c r="T126" s="1"/>
      <c r="U126" s="1"/>
      <c r="V126" s="1"/>
    </row>
    <row r="127" spans="3:22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8"/>
      <c r="N127" s="1"/>
      <c r="O127" s="1"/>
      <c r="P127" s="1"/>
      <c r="Q127" s="1"/>
      <c r="R127" s="4"/>
      <c r="S127" s="4"/>
      <c r="T127" s="1"/>
      <c r="U127" s="1"/>
      <c r="V127" s="1"/>
    </row>
    <row r="128" spans="3:22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8"/>
      <c r="N128" s="1"/>
      <c r="O128" s="1"/>
      <c r="P128" s="1"/>
      <c r="Q128" s="1"/>
      <c r="R128" s="4"/>
      <c r="S128" s="4"/>
      <c r="T128" s="1"/>
      <c r="U128" s="1"/>
      <c r="V128" s="1"/>
    </row>
    <row r="129" spans="3:22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8"/>
      <c r="N129" s="1"/>
      <c r="O129" s="1"/>
      <c r="P129" s="1"/>
      <c r="Q129" s="1"/>
      <c r="R129" s="4"/>
      <c r="S129" s="4"/>
      <c r="T129" s="1"/>
      <c r="U129" s="1"/>
      <c r="V129" s="1"/>
    </row>
    <row r="130" spans="3:22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8"/>
      <c r="N130" s="1"/>
      <c r="O130" s="1"/>
      <c r="P130" s="1"/>
      <c r="Q130" s="1"/>
      <c r="R130" s="4"/>
      <c r="S130" s="4"/>
      <c r="T130" s="1"/>
      <c r="U130" s="1"/>
      <c r="V130" s="1"/>
    </row>
    <row r="131" spans="3:22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8"/>
      <c r="N131" s="1"/>
      <c r="O131" s="1"/>
      <c r="P131" s="1"/>
      <c r="Q131" s="1"/>
      <c r="R131" s="4"/>
      <c r="S131" s="4"/>
      <c r="T131" s="1"/>
      <c r="U131" s="1"/>
      <c r="V131" s="1"/>
    </row>
    <row r="132" spans="3:22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8"/>
      <c r="N132" s="1"/>
      <c r="O132" s="1"/>
      <c r="P132" s="1"/>
      <c r="Q132" s="1"/>
      <c r="R132" s="4"/>
      <c r="S132" s="4"/>
      <c r="T132" s="1"/>
      <c r="U132" s="1"/>
      <c r="V132" s="1"/>
    </row>
    <row r="133" spans="3:22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8"/>
      <c r="N133" s="1"/>
      <c r="O133" s="1"/>
      <c r="P133" s="1"/>
      <c r="Q133" s="1"/>
      <c r="R133" s="4"/>
      <c r="S133" s="4"/>
      <c r="T133" s="1"/>
      <c r="U133" s="1"/>
      <c r="V133" s="1"/>
    </row>
    <row r="134" spans="3:22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8"/>
      <c r="N134" s="1"/>
      <c r="O134" s="1"/>
      <c r="P134" s="1"/>
      <c r="Q134" s="1"/>
      <c r="R134" s="4"/>
      <c r="S134" s="4"/>
      <c r="T134" s="1"/>
      <c r="U134" s="1"/>
      <c r="V134" s="1"/>
    </row>
    <row r="135" spans="3:22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8"/>
      <c r="N135" s="1"/>
      <c r="O135" s="1"/>
      <c r="P135" s="1"/>
      <c r="Q135" s="1"/>
      <c r="R135" s="4"/>
      <c r="S135" s="4"/>
      <c r="T135" s="1"/>
      <c r="U135" s="1"/>
      <c r="V135" s="1"/>
    </row>
    <row r="136" spans="3:22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8"/>
      <c r="N136" s="1"/>
      <c r="O136" s="1"/>
      <c r="P136" s="1"/>
      <c r="Q136" s="1"/>
      <c r="R136" s="4"/>
      <c r="S136" s="4"/>
      <c r="T136" s="1"/>
      <c r="U136" s="1"/>
      <c r="V136" s="1"/>
    </row>
    <row r="137" spans="3:22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8"/>
      <c r="N137" s="1"/>
      <c r="O137" s="1"/>
      <c r="P137" s="1"/>
      <c r="Q137" s="1"/>
      <c r="R137" s="4"/>
      <c r="S137" s="4"/>
      <c r="T137" s="1"/>
      <c r="U137" s="1"/>
      <c r="V137" s="1"/>
    </row>
    <row r="138" spans="3:22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8"/>
      <c r="N138" s="1"/>
      <c r="O138" s="1"/>
      <c r="P138" s="1"/>
      <c r="Q138" s="1"/>
      <c r="R138" s="4"/>
      <c r="S138" s="4"/>
      <c r="T138" s="1"/>
      <c r="U138" s="1"/>
      <c r="V138" s="1"/>
    </row>
    <row r="139" spans="3:22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8"/>
      <c r="N139" s="1"/>
      <c r="O139" s="1"/>
      <c r="P139" s="1"/>
      <c r="Q139" s="1"/>
      <c r="R139" s="4"/>
      <c r="S139" s="4"/>
      <c r="T139" s="1"/>
      <c r="U139" s="1"/>
      <c r="V139" s="1"/>
    </row>
    <row r="140" spans="3:22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8"/>
      <c r="N140" s="1"/>
      <c r="O140" s="1"/>
      <c r="P140" s="1"/>
      <c r="Q140" s="1"/>
      <c r="R140" s="4"/>
      <c r="S140" s="4"/>
      <c r="T140" s="1"/>
      <c r="U140" s="1"/>
      <c r="V140" s="1"/>
    </row>
    <row r="141" spans="3:22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8"/>
      <c r="N141" s="1"/>
      <c r="O141" s="1"/>
      <c r="P141" s="1"/>
      <c r="Q141" s="1"/>
      <c r="R141" s="4"/>
      <c r="S141" s="4"/>
      <c r="T141" s="1"/>
      <c r="U141" s="1"/>
      <c r="V141" s="1"/>
    </row>
    <row r="142" spans="3:22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8"/>
      <c r="N142" s="1"/>
      <c r="O142" s="1"/>
      <c r="P142" s="1"/>
      <c r="Q142" s="1"/>
      <c r="R142" s="4"/>
      <c r="S142" s="4"/>
      <c r="T142" s="1"/>
      <c r="U142" s="1"/>
      <c r="V142" s="1"/>
    </row>
    <row r="143" spans="3:22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8"/>
      <c r="N143" s="1"/>
      <c r="O143" s="1"/>
      <c r="P143" s="1"/>
      <c r="Q143" s="1"/>
      <c r="R143" s="4"/>
      <c r="S143" s="4"/>
      <c r="T143" s="1"/>
      <c r="U143" s="1"/>
      <c r="V143" s="1"/>
    </row>
    <row r="144" spans="3:22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8"/>
      <c r="N144" s="1"/>
      <c r="O144" s="1"/>
      <c r="P144" s="1"/>
      <c r="Q144" s="1"/>
      <c r="R144" s="4"/>
      <c r="S144" s="4"/>
      <c r="T144" s="1"/>
      <c r="U144" s="1"/>
      <c r="V144" s="1"/>
    </row>
    <row r="145" spans="3:22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8"/>
      <c r="N145" s="1"/>
      <c r="O145" s="1"/>
      <c r="P145" s="1"/>
      <c r="Q145" s="1"/>
      <c r="R145" s="4"/>
      <c r="S145" s="4"/>
      <c r="T145" s="1"/>
      <c r="U145" s="1"/>
      <c r="V145" s="1"/>
    </row>
    <row r="146" spans="3:22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8"/>
      <c r="N146" s="1"/>
      <c r="O146" s="1"/>
      <c r="P146" s="1"/>
      <c r="Q146" s="1"/>
      <c r="R146" s="4"/>
      <c r="S146" s="4"/>
      <c r="T146" s="1"/>
      <c r="U146" s="1"/>
      <c r="V146" s="1"/>
    </row>
    <row r="147" spans="3:22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8"/>
      <c r="N147" s="1"/>
      <c r="O147" s="1"/>
      <c r="P147" s="1"/>
      <c r="Q147" s="1"/>
      <c r="R147" s="4"/>
      <c r="S147" s="4"/>
      <c r="T147" s="1"/>
      <c r="U147" s="1"/>
      <c r="V147" s="1"/>
    </row>
    <row r="148" spans="3:22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8"/>
      <c r="N148" s="1"/>
      <c r="O148" s="1"/>
      <c r="P148" s="1"/>
      <c r="Q148" s="1"/>
      <c r="R148" s="4"/>
      <c r="S148" s="4"/>
      <c r="T148" s="1"/>
      <c r="U148" s="1"/>
      <c r="V148" s="1"/>
    </row>
    <row r="149" spans="3:22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8"/>
      <c r="N149" s="1"/>
      <c r="O149" s="1"/>
      <c r="P149" s="1"/>
      <c r="Q149" s="1"/>
      <c r="R149" s="4"/>
      <c r="S149" s="4"/>
      <c r="T149" s="1"/>
      <c r="U149" s="1"/>
      <c r="V149" s="1"/>
    </row>
    <row r="150" spans="3:22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8"/>
      <c r="N150" s="1"/>
      <c r="O150" s="1"/>
      <c r="P150" s="1"/>
      <c r="Q150" s="1"/>
      <c r="R150" s="4"/>
      <c r="S150" s="4"/>
      <c r="T150" s="1"/>
      <c r="U150" s="1"/>
      <c r="V150" s="1"/>
    </row>
    <row r="151" spans="3:22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8"/>
      <c r="N151" s="1"/>
      <c r="O151" s="1"/>
      <c r="P151" s="1"/>
      <c r="Q151" s="1"/>
      <c r="R151" s="4"/>
      <c r="S151" s="4"/>
      <c r="T151" s="1"/>
      <c r="U151" s="1"/>
      <c r="V151" s="1"/>
    </row>
    <row r="152" spans="3:22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8"/>
      <c r="N152" s="1"/>
      <c r="O152" s="1"/>
      <c r="P152" s="1"/>
      <c r="Q152" s="1"/>
      <c r="R152" s="4"/>
      <c r="S152" s="4"/>
      <c r="T152" s="1"/>
      <c r="U152" s="1"/>
      <c r="V152" s="1"/>
    </row>
    <row r="153" spans="3:22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8"/>
      <c r="N153" s="1"/>
      <c r="O153" s="1"/>
      <c r="P153" s="1"/>
      <c r="Q153" s="1"/>
      <c r="R153" s="4"/>
      <c r="S153" s="4"/>
      <c r="T153" s="1"/>
      <c r="U153" s="1"/>
      <c r="V153" s="1"/>
    </row>
    <row r="154" spans="3:22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8"/>
      <c r="N154" s="1"/>
      <c r="O154" s="1"/>
      <c r="P154" s="1"/>
      <c r="Q154" s="1"/>
      <c r="R154" s="4"/>
      <c r="S154" s="4"/>
      <c r="T154" s="1"/>
      <c r="U154" s="1"/>
      <c r="V154" s="1"/>
    </row>
    <row r="155" spans="3:22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8"/>
      <c r="N155" s="1"/>
      <c r="O155" s="1"/>
      <c r="P155" s="1"/>
      <c r="Q155" s="1"/>
      <c r="R155" s="4"/>
      <c r="S155" s="4"/>
      <c r="T155" s="1"/>
      <c r="U155" s="1"/>
      <c r="V155" s="1"/>
    </row>
    <row r="156" spans="3:22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8"/>
      <c r="N156" s="1"/>
      <c r="O156" s="1"/>
      <c r="P156" s="1"/>
      <c r="Q156" s="1"/>
      <c r="R156" s="4"/>
      <c r="S156" s="4"/>
      <c r="T156" s="1"/>
      <c r="U156" s="1"/>
      <c r="V156" s="1"/>
    </row>
    <row r="157" spans="3:22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8"/>
      <c r="N157" s="1"/>
      <c r="O157" s="1"/>
      <c r="P157" s="1"/>
      <c r="Q157" s="1"/>
      <c r="R157" s="4"/>
      <c r="S157" s="4"/>
      <c r="T157" s="1"/>
      <c r="U157" s="1"/>
      <c r="V157" s="1"/>
    </row>
    <row r="158" spans="3:22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8"/>
      <c r="N158" s="1"/>
      <c r="O158" s="1"/>
      <c r="P158" s="1"/>
      <c r="Q158" s="1"/>
      <c r="R158" s="4"/>
      <c r="S158" s="4"/>
      <c r="T158" s="1"/>
      <c r="U158" s="1"/>
      <c r="V158" s="1"/>
    </row>
    <row r="159" spans="3:22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8"/>
      <c r="N159" s="1"/>
      <c r="O159" s="1"/>
      <c r="P159" s="1"/>
      <c r="Q159" s="1"/>
      <c r="R159" s="4"/>
      <c r="S159" s="4"/>
      <c r="T159" s="1"/>
      <c r="U159" s="1"/>
      <c r="V159" s="1"/>
    </row>
    <row r="160" spans="3:22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8"/>
      <c r="N160" s="1"/>
      <c r="O160" s="1"/>
      <c r="P160" s="1"/>
      <c r="Q160" s="1"/>
      <c r="R160" s="4"/>
      <c r="S160" s="4"/>
      <c r="T160" s="1"/>
      <c r="U160" s="1"/>
      <c r="V160" s="1"/>
    </row>
    <row r="161" spans="3:22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8"/>
      <c r="N161" s="1"/>
      <c r="O161" s="1"/>
      <c r="P161" s="1"/>
      <c r="Q161" s="1"/>
      <c r="R161" s="4"/>
      <c r="S161" s="4"/>
      <c r="T161" s="1"/>
      <c r="U161" s="1"/>
      <c r="V161" s="1"/>
    </row>
    <row r="162" spans="3:22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8"/>
      <c r="N162" s="1"/>
      <c r="O162" s="1"/>
      <c r="P162" s="1"/>
      <c r="Q162" s="1"/>
      <c r="R162" s="4"/>
      <c r="S162" s="4"/>
      <c r="T162" s="1"/>
      <c r="U162" s="1"/>
      <c r="V162" s="1"/>
    </row>
    <row r="163" spans="3:22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8"/>
      <c r="N163" s="1"/>
      <c r="O163" s="1"/>
      <c r="P163" s="1"/>
      <c r="Q163" s="1"/>
      <c r="R163" s="4"/>
      <c r="S163" s="4"/>
      <c r="T163" s="1"/>
      <c r="U163" s="1"/>
      <c r="V163" s="1"/>
    </row>
    <row r="164" spans="3:22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8"/>
      <c r="N164" s="1"/>
      <c r="O164" s="1"/>
      <c r="P164" s="1"/>
      <c r="Q164" s="1"/>
      <c r="R164" s="4"/>
      <c r="S164" s="4"/>
      <c r="T164" s="1"/>
      <c r="U164" s="1"/>
      <c r="V164" s="1"/>
    </row>
    <row r="165" spans="3:22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8"/>
      <c r="N165" s="1"/>
      <c r="O165" s="1"/>
      <c r="P165" s="1"/>
      <c r="Q165" s="1"/>
      <c r="R165" s="4"/>
      <c r="S165" s="4"/>
      <c r="T165" s="1"/>
      <c r="U165" s="1"/>
      <c r="V165" s="1"/>
    </row>
    <row r="166" spans="3:22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8"/>
      <c r="N166" s="1"/>
      <c r="O166" s="1"/>
      <c r="P166" s="1"/>
      <c r="Q166" s="1"/>
      <c r="R166" s="4"/>
      <c r="S166" s="4"/>
      <c r="T166" s="1"/>
      <c r="U166" s="1"/>
      <c r="V166" s="1"/>
    </row>
    <row r="167" spans="3:22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8"/>
      <c r="N167" s="1"/>
      <c r="O167" s="1"/>
      <c r="P167" s="1"/>
      <c r="Q167" s="1"/>
      <c r="R167" s="4"/>
      <c r="S167" s="4"/>
      <c r="T167" s="1"/>
      <c r="U167" s="1"/>
      <c r="V167" s="1"/>
    </row>
    <row r="168" spans="3:22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8"/>
      <c r="N168" s="1"/>
      <c r="O168" s="1"/>
      <c r="P168" s="1"/>
      <c r="Q168" s="1"/>
      <c r="R168" s="4"/>
      <c r="S168" s="4"/>
      <c r="T168" s="1"/>
      <c r="U168" s="1"/>
      <c r="V168" s="1"/>
    </row>
    <row r="169" spans="3:22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8"/>
      <c r="N169" s="1"/>
      <c r="O169" s="1"/>
      <c r="P169" s="1"/>
      <c r="Q169" s="1"/>
      <c r="R169" s="4"/>
      <c r="S169" s="4"/>
      <c r="T169" s="1"/>
      <c r="U169" s="1"/>
      <c r="V169" s="1"/>
    </row>
    <row r="170" spans="3:22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8"/>
      <c r="N170" s="1"/>
      <c r="O170" s="1"/>
      <c r="P170" s="1"/>
      <c r="Q170" s="1"/>
      <c r="R170" s="4"/>
      <c r="S170" s="4"/>
      <c r="T170" s="1"/>
      <c r="U170" s="1"/>
      <c r="V170" s="1"/>
    </row>
    <row r="171" spans="3:22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8"/>
      <c r="N171" s="1"/>
      <c r="O171" s="1"/>
      <c r="P171" s="1"/>
      <c r="Q171" s="1"/>
      <c r="R171" s="4"/>
      <c r="S171" s="4"/>
      <c r="T171" s="1"/>
      <c r="U171" s="1"/>
      <c r="V171" s="1"/>
    </row>
    <row r="172" spans="3:22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8"/>
      <c r="N172" s="1"/>
      <c r="O172" s="1"/>
      <c r="P172" s="1"/>
      <c r="Q172" s="1"/>
      <c r="R172" s="4"/>
      <c r="S172" s="4"/>
      <c r="T172" s="1"/>
      <c r="U172" s="1"/>
      <c r="V172" s="1"/>
    </row>
    <row r="173" spans="3:22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8"/>
      <c r="N173" s="1"/>
      <c r="O173" s="1"/>
      <c r="P173" s="1"/>
      <c r="Q173" s="1"/>
      <c r="R173" s="4"/>
      <c r="S173" s="4"/>
      <c r="T173" s="1"/>
      <c r="U173" s="1"/>
      <c r="V173" s="1"/>
    </row>
    <row r="174" spans="3:22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8"/>
      <c r="N174" s="1"/>
      <c r="O174" s="1"/>
      <c r="P174" s="1"/>
      <c r="Q174" s="1"/>
      <c r="R174" s="4"/>
      <c r="S174" s="4"/>
      <c r="T174" s="1"/>
      <c r="U174" s="1"/>
      <c r="V174" s="1"/>
    </row>
    <row r="175" spans="3:22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8"/>
      <c r="N175" s="1"/>
      <c r="O175" s="1"/>
      <c r="P175" s="1"/>
      <c r="Q175" s="1"/>
      <c r="R175" s="4"/>
      <c r="S175" s="4"/>
      <c r="T175" s="1"/>
      <c r="U175" s="1"/>
      <c r="V175" s="1"/>
    </row>
    <row r="176" spans="3:22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8"/>
      <c r="N176" s="1"/>
      <c r="O176" s="1"/>
      <c r="P176" s="1"/>
      <c r="Q176" s="1"/>
      <c r="R176" s="4"/>
      <c r="S176" s="4"/>
      <c r="T176" s="1"/>
      <c r="U176" s="1"/>
      <c r="V176" s="1"/>
    </row>
    <row r="177" spans="3:22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8"/>
      <c r="N177" s="1"/>
      <c r="O177" s="1"/>
      <c r="P177" s="1"/>
      <c r="Q177" s="1"/>
      <c r="R177" s="4"/>
      <c r="S177" s="4"/>
      <c r="T177" s="1"/>
      <c r="U177" s="1"/>
      <c r="V177" s="1"/>
    </row>
    <row r="178" spans="3:22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8"/>
      <c r="N178" s="1"/>
      <c r="O178" s="1"/>
      <c r="P178" s="1"/>
      <c r="Q178" s="1"/>
      <c r="R178" s="4"/>
      <c r="S178" s="4"/>
      <c r="T178" s="1"/>
      <c r="U178" s="1"/>
      <c r="V178" s="1"/>
    </row>
    <row r="179" spans="3:22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8"/>
      <c r="N179" s="1"/>
      <c r="O179" s="1"/>
      <c r="P179" s="1"/>
      <c r="Q179" s="1"/>
      <c r="R179" s="4"/>
      <c r="S179" s="4"/>
      <c r="T179" s="1"/>
      <c r="U179" s="1"/>
      <c r="V179" s="1"/>
    </row>
    <row r="180" spans="3:22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8"/>
      <c r="N180" s="1"/>
      <c r="O180" s="1"/>
      <c r="P180" s="1"/>
      <c r="Q180" s="1"/>
      <c r="R180" s="4"/>
      <c r="S180" s="4"/>
      <c r="T180" s="1"/>
      <c r="U180" s="1"/>
      <c r="V180" s="1"/>
    </row>
    <row r="181" spans="3:22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8"/>
      <c r="N181" s="1"/>
      <c r="O181" s="1"/>
      <c r="P181" s="1"/>
      <c r="Q181" s="1"/>
      <c r="R181" s="4"/>
      <c r="S181" s="4"/>
      <c r="T181" s="1"/>
      <c r="U181" s="1"/>
      <c r="V181" s="1"/>
    </row>
    <row r="182" spans="3:22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8"/>
      <c r="N182" s="1"/>
      <c r="O182" s="1"/>
      <c r="P182" s="1"/>
      <c r="Q182" s="1"/>
      <c r="R182" s="4"/>
      <c r="S182" s="4"/>
      <c r="T182" s="1"/>
      <c r="U182" s="1"/>
      <c r="V182" s="1"/>
    </row>
    <row r="183" spans="3:22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8"/>
      <c r="N183" s="1"/>
      <c r="O183" s="1"/>
      <c r="P183" s="1"/>
      <c r="Q183" s="1"/>
      <c r="R183" s="4"/>
      <c r="S183" s="4"/>
      <c r="T183" s="1"/>
      <c r="U183" s="1"/>
      <c r="V183" s="1"/>
    </row>
    <row r="184" spans="3:22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8"/>
      <c r="N184" s="1"/>
      <c r="O184" s="1"/>
      <c r="P184" s="1"/>
      <c r="Q184" s="1"/>
      <c r="R184" s="4"/>
      <c r="S184" s="4"/>
      <c r="T184" s="1"/>
      <c r="U184" s="1"/>
      <c r="V184" s="1"/>
    </row>
    <row r="185" spans="3:22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8"/>
      <c r="N185" s="1"/>
      <c r="O185" s="1"/>
      <c r="P185" s="1"/>
      <c r="Q185" s="1"/>
      <c r="R185" s="4"/>
      <c r="S185" s="4"/>
      <c r="T185" s="1"/>
      <c r="U185" s="1"/>
      <c r="V185" s="1"/>
    </row>
    <row r="186" spans="3:22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8"/>
      <c r="N186" s="1"/>
      <c r="O186" s="1"/>
      <c r="P186" s="1"/>
      <c r="Q186" s="1"/>
      <c r="R186" s="4"/>
      <c r="S186" s="4"/>
      <c r="T186" s="1"/>
      <c r="U186" s="1"/>
      <c r="V186" s="1"/>
    </row>
    <row r="187" spans="3:22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8"/>
      <c r="N187" s="1"/>
      <c r="O187" s="1"/>
      <c r="P187" s="1"/>
      <c r="Q187" s="1"/>
      <c r="R187" s="4"/>
      <c r="S187" s="4"/>
      <c r="T187" s="1"/>
      <c r="U187" s="1"/>
      <c r="V187" s="1"/>
    </row>
    <row r="188" spans="3:22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8"/>
      <c r="N188" s="1"/>
      <c r="O188" s="1"/>
      <c r="P188" s="1"/>
      <c r="Q188" s="1"/>
      <c r="R188" s="4"/>
      <c r="S188" s="4"/>
      <c r="T188" s="1"/>
      <c r="U188" s="1"/>
      <c r="V188" s="1"/>
    </row>
    <row r="189" spans="3:22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8"/>
      <c r="N189" s="1"/>
      <c r="O189" s="1"/>
      <c r="P189" s="1"/>
      <c r="Q189" s="1"/>
      <c r="R189" s="4"/>
      <c r="S189" s="4"/>
      <c r="T189" s="1"/>
      <c r="U189" s="1"/>
      <c r="V189" s="1"/>
    </row>
    <row r="190" spans="3:22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8"/>
      <c r="N190" s="1"/>
      <c r="O190" s="1"/>
      <c r="P190" s="1"/>
      <c r="Q190" s="1"/>
      <c r="R190" s="4"/>
      <c r="S190" s="4"/>
      <c r="T190" s="1"/>
      <c r="U190" s="1"/>
      <c r="V190" s="1"/>
    </row>
    <row r="191" spans="3:22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8"/>
      <c r="N191" s="1"/>
      <c r="O191" s="1"/>
      <c r="P191" s="1"/>
      <c r="Q191" s="1"/>
      <c r="R191" s="4"/>
      <c r="S191" s="4"/>
      <c r="T191" s="1"/>
      <c r="U191" s="1"/>
      <c r="V191" s="1"/>
    </row>
    <row r="192" spans="3:22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8"/>
      <c r="N192" s="1"/>
      <c r="O192" s="1"/>
      <c r="P192" s="1"/>
      <c r="Q192" s="1"/>
      <c r="R192" s="4"/>
      <c r="S192" s="4"/>
      <c r="T192" s="1"/>
      <c r="U192" s="1"/>
      <c r="V192" s="1"/>
    </row>
    <row r="193" spans="3:22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8"/>
      <c r="N193" s="1"/>
      <c r="O193" s="1"/>
      <c r="P193" s="1"/>
      <c r="Q193" s="1"/>
      <c r="R193" s="4"/>
      <c r="S193" s="4"/>
      <c r="T193" s="1"/>
      <c r="U193" s="1"/>
      <c r="V193" s="1"/>
    </row>
    <row r="194" spans="3:22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8"/>
      <c r="N194" s="1"/>
      <c r="O194" s="1"/>
      <c r="P194" s="1"/>
      <c r="Q194" s="1"/>
      <c r="R194" s="4"/>
      <c r="S194" s="4"/>
      <c r="T194" s="1"/>
      <c r="U194" s="1"/>
      <c r="V194" s="1"/>
    </row>
    <row r="195" spans="3:22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8"/>
      <c r="N195" s="1"/>
      <c r="O195" s="1"/>
      <c r="P195" s="1"/>
      <c r="Q195" s="1"/>
      <c r="R195" s="4"/>
      <c r="S195" s="4"/>
      <c r="T195" s="1"/>
      <c r="U195" s="1"/>
      <c r="V195" s="1"/>
    </row>
    <row r="196" spans="3:22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8"/>
      <c r="N196" s="1"/>
      <c r="O196" s="1"/>
      <c r="P196" s="1"/>
      <c r="Q196" s="1"/>
      <c r="R196" s="4"/>
      <c r="S196" s="4"/>
      <c r="T196" s="1"/>
      <c r="U196" s="1"/>
      <c r="V196" s="1"/>
    </row>
    <row r="197" spans="3:22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8"/>
      <c r="N197" s="1"/>
      <c r="O197" s="1"/>
      <c r="P197" s="1"/>
      <c r="Q197" s="1"/>
      <c r="R197" s="4"/>
      <c r="S197" s="4"/>
      <c r="T197" s="1"/>
      <c r="U197" s="1"/>
      <c r="V197" s="1"/>
    </row>
    <row r="198" spans="3:22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8"/>
      <c r="N198" s="1"/>
      <c r="O198" s="1"/>
      <c r="P198" s="1"/>
      <c r="Q198" s="1"/>
      <c r="R198" s="4"/>
      <c r="S198" s="4"/>
      <c r="T198" s="1"/>
      <c r="U198" s="1"/>
      <c r="V198" s="1"/>
    </row>
    <row r="199" spans="3:22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8"/>
      <c r="N199" s="1"/>
      <c r="O199" s="1"/>
      <c r="P199" s="1"/>
      <c r="Q199" s="1"/>
      <c r="R199" s="4"/>
      <c r="S199" s="4"/>
      <c r="T199" s="1"/>
      <c r="U199" s="1"/>
      <c r="V199" s="1"/>
    </row>
    <row r="200" spans="3:22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8"/>
      <c r="N200" s="1"/>
      <c r="O200" s="1"/>
      <c r="P200" s="1"/>
      <c r="Q200" s="1"/>
      <c r="R200" s="4"/>
      <c r="S200" s="4"/>
      <c r="T200" s="1"/>
      <c r="U200" s="1"/>
      <c r="V200" s="1"/>
    </row>
    <row r="201" spans="3:22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8"/>
      <c r="N201" s="1"/>
      <c r="O201" s="1"/>
      <c r="P201" s="1"/>
      <c r="Q201" s="1"/>
      <c r="R201" s="4"/>
      <c r="S201" s="4"/>
      <c r="T201" s="1"/>
      <c r="U201" s="1"/>
      <c r="V201" s="1"/>
    </row>
    <row r="202" spans="3:22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8"/>
      <c r="N202" s="1"/>
      <c r="O202" s="1"/>
      <c r="P202" s="1"/>
      <c r="Q202" s="1"/>
      <c r="R202" s="4"/>
      <c r="S202" s="4"/>
      <c r="T202" s="1"/>
      <c r="U202" s="1"/>
      <c r="V202" s="1"/>
    </row>
    <row r="203" spans="3:22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8"/>
      <c r="N203" s="1"/>
      <c r="O203" s="1"/>
      <c r="P203" s="1"/>
      <c r="Q203" s="1"/>
      <c r="R203" s="4"/>
      <c r="S203" s="4"/>
      <c r="T203" s="1"/>
      <c r="U203" s="1"/>
      <c r="V203" s="1"/>
    </row>
    <row r="204" spans="3:22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8"/>
      <c r="N204" s="1"/>
      <c r="O204" s="1"/>
      <c r="P204" s="1"/>
      <c r="Q204" s="1"/>
      <c r="R204" s="4"/>
      <c r="S204" s="4"/>
      <c r="T204" s="1"/>
      <c r="U204" s="1"/>
      <c r="V204" s="1"/>
    </row>
    <row r="205" spans="3:22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8"/>
      <c r="N205" s="1"/>
      <c r="O205" s="1"/>
      <c r="P205" s="1"/>
      <c r="Q205" s="1"/>
      <c r="R205" s="4"/>
      <c r="S205" s="4"/>
      <c r="T205" s="1"/>
      <c r="U205" s="1"/>
      <c r="V205" s="1"/>
    </row>
    <row r="206" spans="3:22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8"/>
      <c r="N206" s="1"/>
      <c r="O206" s="1"/>
      <c r="P206" s="1"/>
      <c r="Q206" s="1"/>
      <c r="R206" s="4"/>
      <c r="S206" s="4"/>
      <c r="T206" s="1"/>
      <c r="U206" s="1"/>
      <c r="V206" s="1"/>
    </row>
    <row r="207" spans="3:22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8"/>
      <c r="N207" s="1"/>
      <c r="O207" s="1"/>
      <c r="P207" s="1"/>
      <c r="Q207" s="1"/>
      <c r="R207" s="4"/>
      <c r="S207" s="4"/>
      <c r="T207" s="1"/>
      <c r="U207" s="1"/>
      <c r="V207" s="1"/>
    </row>
    <row r="208" spans="3:22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8"/>
      <c r="N208" s="1"/>
      <c r="O208" s="1"/>
      <c r="P208" s="1"/>
      <c r="Q208" s="1"/>
      <c r="R208" s="4"/>
      <c r="S208" s="4"/>
      <c r="T208" s="1"/>
      <c r="U208" s="1"/>
      <c r="V208" s="1"/>
    </row>
    <row r="209" spans="3:22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8"/>
      <c r="N209" s="1"/>
      <c r="O209" s="1"/>
      <c r="P209" s="1"/>
      <c r="Q209" s="1"/>
      <c r="R209" s="4"/>
      <c r="S209" s="4"/>
      <c r="T209" s="1"/>
      <c r="U209" s="1"/>
      <c r="V209" s="1"/>
    </row>
    <row r="210" spans="3:22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8"/>
      <c r="N210" s="1"/>
      <c r="O210" s="1"/>
      <c r="P210" s="1"/>
      <c r="Q210" s="1"/>
      <c r="R210" s="4"/>
      <c r="S210" s="4"/>
      <c r="T210" s="1"/>
      <c r="U210" s="1"/>
      <c r="V210" s="1"/>
    </row>
    <row r="211" spans="3:22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8"/>
      <c r="N211" s="1"/>
      <c r="O211" s="1"/>
      <c r="P211" s="1"/>
      <c r="Q211" s="1"/>
      <c r="R211" s="4"/>
      <c r="S211" s="4"/>
      <c r="T211" s="1"/>
      <c r="U211" s="1"/>
      <c r="V211" s="1"/>
    </row>
    <row r="212" spans="3:22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8"/>
      <c r="N212" s="1"/>
      <c r="O212" s="1"/>
      <c r="P212" s="1"/>
      <c r="Q212" s="1"/>
      <c r="R212" s="4"/>
      <c r="S212" s="4"/>
      <c r="T212" s="1"/>
      <c r="U212" s="1"/>
      <c r="V212" s="1"/>
    </row>
    <row r="213" spans="3:22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8"/>
      <c r="N213" s="1"/>
      <c r="O213" s="1"/>
      <c r="P213" s="1"/>
      <c r="Q213" s="1"/>
      <c r="R213" s="4"/>
      <c r="S213" s="4"/>
      <c r="T213" s="1"/>
      <c r="U213" s="1"/>
      <c r="V213" s="1"/>
    </row>
    <row r="214" spans="3:22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8"/>
      <c r="N214" s="1"/>
      <c r="O214" s="1"/>
      <c r="P214" s="1"/>
      <c r="Q214" s="1"/>
      <c r="R214" s="4"/>
      <c r="S214" s="4"/>
      <c r="T214" s="1"/>
      <c r="U214" s="1"/>
      <c r="V214" s="1"/>
    </row>
    <row r="215" spans="3:22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8"/>
      <c r="N215" s="1"/>
      <c r="O215" s="1"/>
      <c r="P215" s="1"/>
      <c r="Q215" s="1"/>
      <c r="R215" s="4"/>
      <c r="S215" s="4"/>
      <c r="T215" s="1"/>
      <c r="U215" s="1"/>
      <c r="V215" s="1"/>
    </row>
    <row r="216" spans="3:22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8"/>
      <c r="N216" s="1"/>
      <c r="O216" s="1"/>
      <c r="P216" s="1"/>
      <c r="Q216" s="1"/>
      <c r="R216" s="4"/>
      <c r="S216" s="4"/>
      <c r="T216" s="1"/>
      <c r="U216" s="1"/>
      <c r="V216" s="1"/>
    </row>
    <row r="217" spans="3:22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8"/>
      <c r="N217" s="1"/>
      <c r="O217" s="1"/>
      <c r="P217" s="1"/>
      <c r="Q217" s="1"/>
      <c r="R217" s="4"/>
      <c r="S217" s="4"/>
      <c r="T217" s="1"/>
      <c r="U217" s="1"/>
      <c r="V217" s="1"/>
    </row>
    <row r="218" spans="3:22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8"/>
      <c r="N218" s="1"/>
      <c r="O218" s="1"/>
      <c r="P218" s="1"/>
      <c r="Q218" s="1"/>
      <c r="R218" s="4"/>
      <c r="S218" s="4"/>
      <c r="T218" s="1"/>
      <c r="U218" s="1"/>
      <c r="V218" s="1"/>
    </row>
    <row r="219" spans="3:22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8"/>
      <c r="N219" s="1"/>
      <c r="O219" s="1"/>
      <c r="P219" s="1"/>
      <c r="Q219" s="1"/>
      <c r="R219" s="4"/>
      <c r="S219" s="4"/>
      <c r="T219" s="1"/>
      <c r="U219" s="1"/>
      <c r="V219" s="1"/>
    </row>
    <row r="220" spans="3:22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8"/>
      <c r="N220" s="1"/>
      <c r="O220" s="1"/>
      <c r="P220" s="1"/>
      <c r="Q220" s="1"/>
      <c r="R220" s="4"/>
      <c r="S220" s="4"/>
      <c r="T220" s="1"/>
      <c r="U220" s="1"/>
      <c r="V220" s="1"/>
    </row>
    <row r="221" spans="3:22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8"/>
      <c r="N221" s="1"/>
      <c r="O221" s="1"/>
      <c r="P221" s="1"/>
      <c r="Q221" s="1"/>
      <c r="R221" s="4"/>
      <c r="S221" s="4"/>
      <c r="T221" s="1"/>
      <c r="U221" s="1"/>
      <c r="V221" s="1"/>
    </row>
    <row r="222" spans="3:22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8"/>
      <c r="N222" s="1"/>
      <c r="O222" s="1"/>
      <c r="P222" s="1"/>
      <c r="Q222" s="1"/>
      <c r="R222" s="4"/>
      <c r="S222" s="4"/>
      <c r="T222" s="1"/>
      <c r="U222" s="1"/>
      <c r="V222" s="1"/>
    </row>
    <row r="223" spans="3:22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8"/>
      <c r="N223" s="1"/>
      <c r="O223" s="1"/>
      <c r="P223" s="1"/>
      <c r="Q223" s="1"/>
      <c r="R223" s="4"/>
      <c r="S223" s="4"/>
      <c r="T223" s="1"/>
      <c r="U223" s="1"/>
      <c r="V223" s="1"/>
    </row>
    <row r="224" spans="3:22" x14ac:dyDescent="0.3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8"/>
      <c r="N224" s="1"/>
      <c r="O224" s="1"/>
      <c r="P224" s="1"/>
      <c r="Q224" s="1"/>
      <c r="R224" s="4"/>
      <c r="S224" s="4"/>
      <c r="T224" s="1"/>
      <c r="U224" s="1"/>
      <c r="V224" s="1"/>
    </row>
    <row r="225" spans="3:22" x14ac:dyDescent="0.3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8"/>
      <c r="N225" s="1"/>
      <c r="O225" s="1"/>
      <c r="P225" s="1"/>
      <c r="Q225" s="1"/>
      <c r="R225" s="4"/>
      <c r="S225" s="4"/>
      <c r="T225" s="1"/>
      <c r="U225" s="1"/>
      <c r="V225" s="1"/>
    </row>
    <row r="226" spans="3:22" x14ac:dyDescent="0.3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8"/>
      <c r="N226" s="1"/>
      <c r="O226" s="1"/>
      <c r="P226" s="1"/>
      <c r="Q226" s="1"/>
      <c r="R226" s="4"/>
      <c r="S226" s="4"/>
      <c r="T226" s="1"/>
      <c r="U226" s="1"/>
      <c r="V226" s="1"/>
    </row>
    <row r="227" spans="3:22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8"/>
      <c r="N227" s="1"/>
      <c r="O227" s="1"/>
      <c r="P227" s="1"/>
      <c r="Q227" s="1"/>
      <c r="R227" s="4"/>
      <c r="S227" s="4"/>
      <c r="T227" s="1"/>
      <c r="U227" s="1"/>
      <c r="V227" s="1"/>
    </row>
    <row r="228" spans="3:22" x14ac:dyDescent="0.3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8"/>
      <c r="N228" s="1"/>
      <c r="O228" s="1"/>
      <c r="P228" s="1"/>
      <c r="Q228" s="1"/>
      <c r="R228" s="4"/>
      <c r="S228" s="4"/>
      <c r="T228" s="1"/>
      <c r="U228" s="1"/>
      <c r="V228" s="1"/>
    </row>
    <row r="229" spans="3:22" x14ac:dyDescent="0.3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8"/>
      <c r="N229" s="1"/>
      <c r="O229" s="1"/>
      <c r="P229" s="1"/>
      <c r="Q229" s="1"/>
      <c r="R229" s="4"/>
      <c r="S229" s="4"/>
      <c r="T229" s="1"/>
      <c r="U229" s="1"/>
      <c r="V229" s="1"/>
    </row>
    <row r="230" spans="3:22" x14ac:dyDescent="0.3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8"/>
      <c r="N230" s="1"/>
      <c r="O230" s="1"/>
      <c r="P230" s="1"/>
      <c r="Q230" s="1"/>
      <c r="R230" s="4"/>
      <c r="S230" s="4"/>
      <c r="T230" s="1"/>
      <c r="U230" s="1"/>
      <c r="V230" s="1"/>
    </row>
    <row r="231" spans="3:22" x14ac:dyDescent="0.3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8"/>
      <c r="N231" s="1"/>
      <c r="O231" s="1"/>
      <c r="P231" s="1"/>
      <c r="Q231" s="1"/>
      <c r="R231" s="4"/>
      <c r="S231" s="4"/>
      <c r="T231" s="1"/>
      <c r="U231" s="1"/>
      <c r="V231" s="1"/>
    </row>
    <row r="232" spans="3:22" x14ac:dyDescent="0.3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8"/>
      <c r="N232" s="1"/>
      <c r="O232" s="1"/>
      <c r="P232" s="1"/>
      <c r="Q232" s="1"/>
      <c r="R232" s="4"/>
      <c r="S232" s="4"/>
      <c r="T232" s="1"/>
      <c r="U232" s="1"/>
      <c r="V232" s="1"/>
    </row>
    <row r="233" spans="3:22" x14ac:dyDescent="0.3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8"/>
      <c r="N233" s="1"/>
      <c r="O233" s="1"/>
      <c r="P233" s="1"/>
      <c r="Q233" s="1"/>
      <c r="R233" s="4"/>
      <c r="S233" s="4"/>
      <c r="T233" s="1"/>
      <c r="U233" s="1"/>
      <c r="V233" s="1"/>
    </row>
    <row r="234" spans="3:22" x14ac:dyDescent="0.3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8"/>
      <c r="N234" s="1"/>
      <c r="O234" s="1"/>
      <c r="P234" s="1"/>
      <c r="Q234" s="1"/>
      <c r="R234" s="4"/>
      <c r="S234" s="4"/>
      <c r="T234" s="1"/>
      <c r="U234" s="1"/>
      <c r="V234" s="1"/>
    </row>
    <row r="235" spans="3:22" x14ac:dyDescent="0.3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8"/>
      <c r="N235" s="1"/>
      <c r="O235" s="1"/>
      <c r="P235" s="1"/>
      <c r="Q235" s="1"/>
      <c r="R235" s="4"/>
      <c r="S235" s="4"/>
      <c r="T235" s="1"/>
      <c r="U235" s="1"/>
      <c r="V235" s="1"/>
    </row>
    <row r="236" spans="3:22" x14ac:dyDescent="0.3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8"/>
      <c r="N236" s="1"/>
      <c r="O236" s="1"/>
      <c r="P236" s="1"/>
      <c r="Q236" s="1"/>
      <c r="R236" s="4"/>
      <c r="S236" s="4"/>
      <c r="T236" s="1"/>
      <c r="U236" s="1"/>
      <c r="V236" s="1"/>
    </row>
    <row r="237" spans="3:22" x14ac:dyDescent="0.3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8"/>
      <c r="N237" s="1"/>
      <c r="O237" s="1"/>
      <c r="P237" s="1"/>
      <c r="Q237" s="1"/>
      <c r="R237" s="4"/>
      <c r="S237" s="4"/>
      <c r="T237" s="1"/>
      <c r="U237" s="1"/>
      <c r="V237" s="1"/>
    </row>
  </sheetData>
  <mergeCells count="2">
    <mergeCell ref="A4:K4"/>
    <mergeCell ref="A2:K2"/>
  </mergeCells>
  <pageMargins left="0.19685039370078741" right="0.11811023622047245" top="0.15748031496062992" bottom="0.15748031496062992" header="0.11811023622047245" footer="0"/>
  <pageSetup paperSize="9" scale="85" orientation="portrait" r:id="rId1"/>
  <rowBreaks count="1" manualBreakCount="1">
    <brk id="32" max="16383" man="1"/>
  </rowBreaks>
  <colBreaks count="1" manualBreakCount="1">
    <brk id="1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ED16E4B5-3AD3-42C2-B2FE-EA6D3449D69C}"/>
</file>

<file path=customXml/itemProps2.xml><?xml version="1.0" encoding="utf-8"?>
<ds:datastoreItem xmlns:ds="http://schemas.openxmlformats.org/officeDocument/2006/customXml" ds:itemID="{1C7F6B76-2DDF-4721-BC4D-1DD89E04660B}"/>
</file>

<file path=customXml/itemProps3.xml><?xml version="1.0" encoding="utf-8"?>
<ds:datastoreItem xmlns:ds="http://schemas.openxmlformats.org/officeDocument/2006/customXml" ds:itemID="{8D8715EA-823E-49D9-B9CD-1B80C76C1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Brian Baker</cp:lastModifiedBy>
  <cp:lastPrinted>2026-04-10T16:37:45Z</cp:lastPrinted>
  <dcterms:created xsi:type="dcterms:W3CDTF">2018-08-28T11:39:37Z</dcterms:created>
  <dcterms:modified xsi:type="dcterms:W3CDTF">2026-04-11T16:36:29Z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