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befcf20793fcc9b/Desktop/Documents/SMC Finance/Funds/"/>
    </mc:Choice>
  </mc:AlternateContent>
  <xr:revisionPtr revIDLastSave="38" documentId="8_{494B2603-0712-45AC-9A94-2FC7DD8EDDED}" xr6:coauthVersionLast="47" xr6:coauthVersionMax="47" xr10:uidLastSave="{A3FAFDEB-1160-4CD5-A39C-A5A4B72DC2EE}"/>
  <bookViews>
    <workbookView xWindow="-108" yWindow="-108" windowWidth="23256" windowHeight="12456" xr2:uid="{9D6319DC-BCFA-4C84-86FD-4840895FB944}"/>
  </bookViews>
  <sheets>
    <sheet name="Sheet1" sheetId="1" r:id="rId1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20" i="1" l="1"/>
  <c r="E27" i="1" l="1"/>
  <c r="E14" i="1"/>
  <c r="E21" i="1" s="1"/>
  <c r="G29" i="1" s="1"/>
</calcChain>
</file>

<file path=xl/sharedStrings.xml><?xml version="1.0" encoding="utf-8"?>
<sst xmlns="http://schemas.openxmlformats.org/spreadsheetml/2006/main" count="18" uniqueCount="18">
  <si>
    <t xml:space="preserve">Stirling Methodist Church </t>
  </si>
  <si>
    <t>Receipts</t>
  </si>
  <si>
    <t>Development Fund 2024-25</t>
  </si>
  <si>
    <t>Payments</t>
  </si>
  <si>
    <t>Vision Project</t>
  </si>
  <si>
    <t>Donations to Project</t>
  </si>
  <si>
    <t>Grants for the Project</t>
  </si>
  <si>
    <t>Donations for the Community Hub</t>
  </si>
  <si>
    <t>Grant for Commnity  Hub</t>
  </si>
  <si>
    <t>Interest</t>
  </si>
  <si>
    <t>Community Hub</t>
  </si>
  <si>
    <t>Bank Accounts</t>
  </si>
  <si>
    <t>Current Account</t>
  </si>
  <si>
    <t>Surplus</t>
  </si>
  <si>
    <t>Tax Refund</t>
  </si>
  <si>
    <t>Holy Rude</t>
  </si>
  <si>
    <t>Transfer from Gen Fund</t>
  </si>
  <si>
    <t>Deposit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</si>
</sst>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14B7-131C-468B-9E1B-730E4CF74DC4}">
  <dimension ref="B2:G29"/>
  <sheetViews>
    <sheetView tabSelected="1" topLeftCell="A4" workbookViewId="0">
      <selection activeCell="E14" sqref="E14"/>
    </sheetView>
  </sheetViews>
  <sheetFormatPr defaultRowHeight="14.4" x14ac:dyDescent="0.3"/>
  <cols>
    <col min="3" max="3" width="28.33203125" customWidth="1"/>
  </cols>
  <sheetData>
    <row r="2" spans="2:5" x14ac:dyDescent="0.3">
      <c r="D2" t="s">
        <v>0</v>
      </c>
    </row>
    <row r="4" spans="2:5" x14ac:dyDescent="0.3">
      <c r="D4" t="s">
        <v>2</v>
      </c>
    </row>
    <row r="6" spans="2:5" x14ac:dyDescent="0.3">
      <c r="B6" t="s">
        <v>1</v>
      </c>
    </row>
    <row r="7" spans="2:5" x14ac:dyDescent="0.3">
      <c r="C7" t="s">
        <v>5</v>
      </c>
      <c r="E7">
        <v>85474</v>
      </c>
    </row>
    <row r="8" spans="2:5" x14ac:dyDescent="0.3">
      <c r="C8" t="s">
        <v>6</v>
      </c>
      <c r="E8">
        <v>284871</v>
      </c>
    </row>
    <row r="9" spans="2:5" x14ac:dyDescent="0.3">
      <c r="C9" t="s">
        <v>14</v>
      </c>
      <c r="E9">
        <v>7750</v>
      </c>
    </row>
    <row r="10" spans="2:5" x14ac:dyDescent="0.3">
      <c r="C10" t="s">
        <v>7</v>
      </c>
      <c r="E10">
        <v>1800</v>
      </c>
    </row>
    <row r="11" spans="2:5" x14ac:dyDescent="0.3">
      <c r="C11" t="s">
        <v>8</v>
      </c>
      <c r="E11">
        <v>2800</v>
      </c>
    </row>
    <row r="12" spans="2:5" x14ac:dyDescent="0.3">
      <c r="C12" t="s">
        <v>9</v>
      </c>
      <c r="E12">
        <v>2696</v>
      </c>
    </row>
    <row r="13" spans="2:5" x14ac:dyDescent="0.3">
      <c r="C13" t="s">
        <v>16</v>
      </c>
      <c r="E13">
        <v>8169.06</v>
      </c>
    </row>
    <row r="14" spans="2:5" x14ac:dyDescent="0.3">
      <c r="E14" s="3">
        <f>SUM(E7:E13)</f>
        <v>393560.06</v>
      </c>
    </row>
    <row r="16" spans="2:5" x14ac:dyDescent="0.3">
      <c r="B16" t="s">
        <v>3</v>
      </c>
    </row>
    <row r="17" spans="2:7" x14ac:dyDescent="0.3">
      <c r="C17" t="s">
        <v>4</v>
      </c>
      <c r="E17">
        <v>484563</v>
      </c>
    </row>
    <row r="18" spans="2:7" x14ac:dyDescent="0.3">
      <c r="C18" t="s">
        <v>10</v>
      </c>
      <c r="E18">
        <v>192</v>
      </c>
    </row>
    <row r="19" spans="2:7" x14ac:dyDescent="0.3">
      <c r="C19" t="s">
        <v>15</v>
      </c>
      <c r="E19">
        <v>500</v>
      </c>
    </row>
    <row r="20" spans="2:7" x14ac:dyDescent="0.3">
      <c r="E20" s="1">
        <f>SUM(E17:E19)</f>
        <v>485255</v>
      </c>
    </row>
    <row r="21" spans="2:7" x14ac:dyDescent="0.3">
      <c r="B21" t="s">
        <v>13</v>
      </c>
      <c r="E21">
        <f>SUM(E14-E20)</f>
        <v>-91694.94</v>
      </c>
    </row>
    <row r="24" spans="2:7" x14ac:dyDescent="0.3">
      <c r="B24" t="s">
        <v>11</v>
      </c>
    </row>
    <row r="25" spans="2:7" x14ac:dyDescent="0.3">
      <c r="C25" t="s">
        <v>12</v>
      </c>
      <c r="E25" s="2">
        <v>19938.39</v>
      </c>
      <c r="G25">
        <v>9998</v>
      </c>
    </row>
    <row r="26" spans="2:7" x14ac:dyDescent="0.3">
      <c r="C26" t="s">
        <v>17</v>
      </c>
      <c r="E26" s="2">
        <v>556.86</v>
      </c>
      <c r="G26">
        <v>104861</v>
      </c>
    </row>
    <row r="27" spans="2:7" x14ac:dyDescent="0.3">
      <c r="E27" s="3">
        <f>SUM(E25:E26)</f>
        <v>20495.25</v>
      </c>
      <c r="G27" s="1">
        <f>SUM(G25:G26)</f>
        <v>114859</v>
      </c>
    </row>
    <row r="29" spans="2:7" x14ac:dyDescent="0.3">
      <c r="G29">
        <f>SUM(G27,E21)</f>
        <v>23164.059999999998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FDCAF1C6-0BC3-4972-A450-CB0AE680A94A}"/>
</file>

<file path=customXml/itemProps2.xml><?xml version="1.0" encoding="utf-8"?>
<ds:datastoreItem xmlns:ds="http://schemas.openxmlformats.org/officeDocument/2006/customXml" ds:itemID="{194260E2-CFD7-4A16-BD67-AF85370DF7D8}"/>
</file>

<file path=customXml/itemProps3.xml><?xml version="1.0" encoding="utf-8"?>
<ds:datastoreItem xmlns:ds="http://schemas.openxmlformats.org/officeDocument/2006/customXml" ds:itemID="{1131BD9B-E7C2-472B-9F74-EF76D81E6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Baker</dc:creator>
  <cp:lastModifiedBy>Brian Baker</cp:lastModifiedBy>
  <dcterms:created xsi:type="dcterms:W3CDTF">2025-09-23T12:30:47Z</dcterms:created>
  <dcterms:modified xsi:type="dcterms:W3CDTF">2026-01-31T18:02:04Z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