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ed8440e9940ebc1/Desktop/Deglan Rugby4All Thankyou letters/"/>
    </mc:Choice>
  </mc:AlternateContent>
  <xr:revisionPtr revIDLastSave="0" documentId="14_{2724073D-4B07-4A64-BDC3-4A79E377324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023 - 2024" sheetId="1" r:id="rId1"/>
    <sheet name="2024-2025" sheetId="2" r:id="rId2"/>
    <sheet name="2025-2026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5" i="2"/>
  <c r="F6" i="2" s="1"/>
  <c r="F7" i="2" s="1"/>
  <c r="F8" i="2" s="1"/>
  <c r="F9" i="2" s="1"/>
  <c r="F10" i="2" s="1"/>
  <c r="F11" i="2" s="1"/>
  <c r="F12" i="2" s="1"/>
  <c r="F13" i="2" s="1"/>
  <c r="F4" i="2"/>
  <c r="K15" i="2"/>
  <c r="K15" i="1"/>
  <c r="K16" i="1"/>
  <c r="F5" i="1"/>
  <c r="F6" i="1" s="1"/>
  <c r="F7" i="1" s="1"/>
  <c r="F8" i="1" s="1"/>
  <c r="F9" i="1" s="1"/>
  <c r="F10" i="1" s="1"/>
  <c r="F11" i="1" s="1"/>
  <c r="K17" i="1"/>
  <c r="K17" i="2" l="1"/>
  <c r="K16" i="2"/>
  <c r="K19" i="2" l="1"/>
  <c r="K19" i="1" l="1"/>
</calcChain>
</file>

<file path=xl/sharedStrings.xml><?xml version="1.0" encoding="utf-8"?>
<sst xmlns="http://schemas.openxmlformats.org/spreadsheetml/2006/main" count="69" uniqueCount="42">
  <si>
    <t xml:space="preserve">Date </t>
  </si>
  <si>
    <t xml:space="preserve">Description </t>
  </si>
  <si>
    <t xml:space="preserve">Cheque No </t>
  </si>
  <si>
    <t xml:space="preserve">Income </t>
  </si>
  <si>
    <t xml:space="preserve">Expenditure </t>
  </si>
  <si>
    <t xml:space="preserve">Balance of Current Account </t>
  </si>
  <si>
    <t xml:space="preserve">Opening Balance </t>
  </si>
  <si>
    <t xml:space="preserve">Total Income </t>
  </si>
  <si>
    <t xml:space="preserve">Total Expenditure </t>
  </si>
  <si>
    <t xml:space="preserve">Closing Balance </t>
  </si>
  <si>
    <t>Declan Rugby 4 All</t>
  </si>
  <si>
    <t>Opening Balance October 2023</t>
  </si>
  <si>
    <t>West Highland Way Fundraising Donation (Just Giving)</t>
  </si>
  <si>
    <t>Bank transfer</t>
  </si>
  <si>
    <t>Bank Transfer</t>
  </si>
  <si>
    <t xml:space="preserve">Cathrine Johnstone Donation </t>
  </si>
  <si>
    <t>Mackintosh Family Donation</t>
  </si>
  <si>
    <t>Carol Blow Husband Trust Donation</t>
  </si>
  <si>
    <t>Morrison Family Donation</t>
  </si>
  <si>
    <t>Claire Harnett Donation</t>
  </si>
  <si>
    <t>Larry Harnett Donation</t>
  </si>
  <si>
    <t>Rhino Global Ltd - Rugby Camp Rugby Balls</t>
  </si>
  <si>
    <t>Online Payment</t>
  </si>
  <si>
    <t>Lorna Satterley Donation</t>
  </si>
  <si>
    <t>Maciej Jaworski - ARFC rugby camp, food donation</t>
  </si>
  <si>
    <t>Dentons Charitable Trust</t>
  </si>
  <si>
    <t>Stonehaven Medical Group Donation</t>
  </si>
  <si>
    <t>Nelson Platform Charity Fund Donation</t>
  </si>
  <si>
    <t>Cathrine Johnstone Donation</t>
  </si>
  <si>
    <t>Mr D Maciver Donation</t>
  </si>
  <si>
    <t xml:space="preserve">Declan Rugby4All </t>
  </si>
  <si>
    <t>Balance Sheet 2023</t>
  </si>
  <si>
    <t>Balance Sheet  2024</t>
  </si>
  <si>
    <t>Laura Morrison donation</t>
  </si>
  <si>
    <t>Greg Paterson donation</t>
  </si>
  <si>
    <t>Catherine Johnston donation</t>
  </si>
  <si>
    <t>Go Fund Me final transfer from WHW</t>
  </si>
  <si>
    <t>charity t-shirt purchase</t>
  </si>
  <si>
    <t>Transfer to Kate Robertson</t>
  </si>
  <si>
    <t>Jonny Whitfield Marathon donation</t>
  </si>
  <si>
    <t>Denton's uk donation</t>
  </si>
  <si>
    <t>Dentons UK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</si>
</sst>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right"/>
    </xf>
    <xf numFmtId="2" fontId="2" fillId="0" borderId="4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14" fontId="2" fillId="0" borderId="4" xfId="0" applyNumberFormat="1" applyFont="1" applyBorder="1"/>
    <xf numFmtId="2" fontId="2" fillId="0" borderId="4" xfId="0" applyNumberFormat="1" applyFont="1" applyBorder="1" applyAlignment="1">
      <alignment horizontal="right" vertical="center"/>
    </xf>
    <xf numFmtId="0" fontId="0" fillId="0" borderId="4" xfId="0" applyBorder="1"/>
    <xf numFmtId="0" fontId="2" fillId="5" borderId="0" xfId="0" applyFont="1" applyFill="1"/>
    <xf numFmtId="4" fontId="2" fillId="5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2" xfId="0" applyFont="1" applyBorder="1"/>
    <xf numFmtId="4" fontId="2" fillId="0" borderId="4" xfId="0" applyNumberFormat="1" applyFont="1" applyBorder="1" applyAlignment="1">
      <alignment horizontal="right"/>
    </xf>
    <xf numFmtId="2" fontId="0" fillId="0" borderId="4" xfId="0" applyNumberFormat="1" applyBorder="1"/>
    <xf numFmtId="0" fontId="2" fillId="0" borderId="4" xfId="0" applyFont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right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/>
    <xf numFmtId="0" fontId="0" fillId="0" borderId="5" xfId="0" applyBorder="1"/>
    <xf numFmtId="0" fontId="2" fillId="4" borderId="4" xfId="0" applyFont="1" applyFill="1" applyBorder="1" applyAlignment="1">
      <alignment horizontal="center"/>
    </xf>
    <xf numFmtId="0" fontId="2" fillId="0" borderId="6" xfId="0" applyFont="1" applyBorder="1"/>
    <xf numFmtId="14" fontId="2" fillId="3" borderId="4" xfId="0" applyNumberFormat="1" applyFont="1" applyFill="1" applyBorder="1"/>
    <xf numFmtId="14" fontId="2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4" fontId="0" fillId="0" borderId="0" xfId="0" applyNumberFormat="1"/>
    <xf numFmtId="6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workbookViewId="0">
      <selection activeCell="A3" sqref="A3:F11"/>
    </sheetView>
  </sheetViews>
  <sheetFormatPr defaultRowHeight="14.4" x14ac:dyDescent="0.3"/>
  <cols>
    <col min="1" max="1" width="12.21875" customWidth="1"/>
    <col min="2" max="2" width="80.21875" customWidth="1"/>
    <col min="3" max="3" width="12.77734375" bestFit="1" customWidth="1"/>
    <col min="4" max="4" width="9.77734375" customWidth="1"/>
    <col min="5" max="5" width="12.44140625" customWidth="1"/>
    <col min="6" max="6" width="26.21875" customWidth="1"/>
    <col min="9" max="9" width="9" customWidth="1"/>
    <col min="10" max="10" width="17.21875" customWidth="1"/>
    <col min="11" max="11" width="9.5546875" bestFit="1" customWidth="1"/>
  </cols>
  <sheetData>
    <row r="1" spans="1:12" ht="15.6" x14ac:dyDescent="0.3">
      <c r="A1" s="1" t="s">
        <v>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 x14ac:dyDescent="0.3">
      <c r="A2" s="1" t="s">
        <v>31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36" t="s">
        <v>5</v>
      </c>
      <c r="G3" s="2"/>
      <c r="H3" s="2"/>
      <c r="I3" s="2"/>
      <c r="J3" s="2"/>
      <c r="K3" s="2"/>
      <c r="L3" s="2"/>
    </row>
    <row r="4" spans="1:12" ht="15.6" x14ac:dyDescent="0.3">
      <c r="A4" s="33">
        <v>45227</v>
      </c>
      <c r="B4" s="6" t="s">
        <v>11</v>
      </c>
      <c r="C4" s="5"/>
      <c r="D4" s="5"/>
      <c r="E4" s="5"/>
      <c r="F4" s="7">
        <v>0</v>
      </c>
      <c r="G4" s="2"/>
      <c r="H4" s="2"/>
      <c r="I4" s="2"/>
      <c r="J4" s="2"/>
      <c r="K4" s="2"/>
      <c r="L4" s="2"/>
    </row>
    <row r="5" spans="1:12" ht="15.6" x14ac:dyDescent="0.3">
      <c r="A5" s="34">
        <v>45232</v>
      </c>
      <c r="B5" s="8" t="s">
        <v>12</v>
      </c>
      <c r="C5" s="31" t="s">
        <v>13</v>
      </c>
      <c r="D5" s="9">
        <v>10000</v>
      </c>
      <c r="E5" s="27"/>
      <c r="F5" s="7">
        <f>F4-E5+D5</f>
        <v>10000</v>
      </c>
      <c r="G5" s="2"/>
      <c r="H5" s="2"/>
      <c r="I5" s="2"/>
      <c r="J5" s="2"/>
      <c r="K5" s="2"/>
      <c r="L5" s="2"/>
    </row>
    <row r="6" spans="1:12" ht="15.6" x14ac:dyDescent="0.3">
      <c r="A6" s="17">
        <v>45233</v>
      </c>
      <c r="B6" s="8" t="s">
        <v>12</v>
      </c>
      <c r="C6" s="13" t="s">
        <v>14</v>
      </c>
      <c r="D6" s="14">
        <v>2240</v>
      </c>
      <c r="E6" s="15"/>
      <c r="F6" s="7">
        <f t="shared" ref="F6:F11" si="0">F5-E6+D6</f>
        <v>12240</v>
      </c>
      <c r="G6" s="2"/>
      <c r="H6" s="2"/>
      <c r="I6" s="2"/>
      <c r="J6" s="2"/>
      <c r="K6" s="2"/>
      <c r="L6" s="2"/>
    </row>
    <row r="7" spans="1:12" ht="15.6" x14ac:dyDescent="0.3">
      <c r="A7" s="17">
        <v>45239</v>
      </c>
      <c r="B7" s="12" t="s">
        <v>15</v>
      </c>
      <c r="C7" s="13" t="s">
        <v>13</v>
      </c>
      <c r="D7" s="15">
        <v>100</v>
      </c>
      <c r="E7" s="15"/>
      <c r="F7" s="7">
        <f t="shared" si="0"/>
        <v>12340</v>
      </c>
      <c r="G7" s="2"/>
      <c r="H7" s="2"/>
      <c r="I7" s="2"/>
      <c r="J7" s="2"/>
      <c r="K7" s="2"/>
      <c r="L7" s="2"/>
    </row>
    <row r="8" spans="1:12" ht="15.6" x14ac:dyDescent="0.3">
      <c r="A8" s="17">
        <v>45245</v>
      </c>
      <c r="B8" s="12" t="s">
        <v>16</v>
      </c>
      <c r="C8" s="13" t="s">
        <v>13</v>
      </c>
      <c r="D8" s="15">
        <v>50</v>
      </c>
      <c r="E8" s="7"/>
      <c r="F8" s="7">
        <f t="shared" si="0"/>
        <v>12390</v>
      </c>
      <c r="G8" s="2"/>
      <c r="H8" s="2"/>
      <c r="I8" s="2"/>
      <c r="J8" s="2"/>
      <c r="K8" s="2"/>
      <c r="L8" s="2"/>
    </row>
    <row r="9" spans="1:12" ht="15.6" x14ac:dyDescent="0.3">
      <c r="A9" s="17">
        <v>45272</v>
      </c>
      <c r="B9" s="11" t="s">
        <v>17</v>
      </c>
      <c r="C9" s="13" t="s">
        <v>13</v>
      </c>
      <c r="D9" s="15">
        <v>15000</v>
      </c>
      <c r="E9" s="11"/>
      <c r="F9" s="7">
        <f t="shared" si="0"/>
        <v>27390</v>
      </c>
      <c r="G9" s="2"/>
      <c r="H9" s="2"/>
      <c r="I9" s="2"/>
      <c r="J9" s="2"/>
      <c r="K9" s="2"/>
      <c r="L9" s="2"/>
    </row>
    <row r="10" spans="1:12" ht="15.6" x14ac:dyDescent="0.3">
      <c r="A10" s="17">
        <v>45282</v>
      </c>
      <c r="B10" s="11" t="s">
        <v>18</v>
      </c>
      <c r="C10" s="13" t="s">
        <v>13</v>
      </c>
      <c r="D10" s="19">
        <v>100</v>
      </c>
      <c r="E10" s="10"/>
      <c r="F10" s="7">
        <f t="shared" si="0"/>
        <v>27490</v>
      </c>
      <c r="G10" s="2"/>
      <c r="H10" s="2"/>
      <c r="I10" s="2"/>
      <c r="J10" s="2"/>
      <c r="K10" s="2"/>
      <c r="L10" s="2"/>
    </row>
    <row r="11" spans="1:12" ht="15.6" x14ac:dyDescent="0.3">
      <c r="A11" s="17">
        <v>45282</v>
      </c>
      <c r="B11" s="11" t="s">
        <v>19</v>
      </c>
      <c r="C11" s="13" t="s">
        <v>13</v>
      </c>
      <c r="D11" s="19">
        <v>200</v>
      </c>
      <c r="E11" s="10"/>
      <c r="F11" s="7">
        <f t="shared" si="0"/>
        <v>27690</v>
      </c>
      <c r="G11" s="2"/>
      <c r="H11" s="2"/>
      <c r="I11" s="2"/>
      <c r="J11" s="2"/>
      <c r="K11" s="2"/>
      <c r="L11" s="2"/>
    </row>
    <row r="12" spans="1:12" ht="15.6" x14ac:dyDescent="0.3">
      <c r="A12" s="11"/>
      <c r="B12" s="11"/>
      <c r="C12" s="13"/>
      <c r="D12" s="19"/>
      <c r="E12" s="28"/>
      <c r="F12" s="7"/>
      <c r="G12" s="2"/>
      <c r="H12" s="2"/>
      <c r="I12" s="2"/>
      <c r="J12" s="2"/>
      <c r="K12" s="2"/>
      <c r="L12" s="2"/>
    </row>
    <row r="13" spans="1:12" ht="15.6" x14ac:dyDescent="0.3">
      <c r="A13" s="11"/>
      <c r="B13" s="11"/>
      <c r="C13" s="13"/>
      <c r="E13" s="18"/>
      <c r="F13" s="10"/>
      <c r="G13" s="2"/>
      <c r="H13" s="2"/>
      <c r="I13" s="2"/>
      <c r="J13" s="2"/>
      <c r="K13" s="2"/>
      <c r="L13" s="2"/>
    </row>
    <row r="14" spans="1:12" ht="15.6" x14ac:dyDescent="0.3">
      <c r="A14" s="11"/>
      <c r="B14" s="11"/>
      <c r="C14" s="13"/>
      <c r="D14" s="18"/>
      <c r="E14" s="11"/>
      <c r="F14" s="10"/>
      <c r="G14" s="2"/>
      <c r="H14" s="2"/>
      <c r="I14" s="2"/>
      <c r="J14" s="2"/>
      <c r="K14" s="2"/>
      <c r="L14" s="2"/>
    </row>
    <row r="15" spans="1:12" ht="15.6" x14ac:dyDescent="0.3">
      <c r="A15" s="11"/>
      <c r="B15" s="11"/>
      <c r="C15" s="13"/>
      <c r="D15" s="19"/>
      <c r="E15" s="15"/>
      <c r="F15" s="10"/>
      <c r="G15" s="2"/>
      <c r="H15" s="2"/>
      <c r="I15" s="2"/>
      <c r="J15" s="20" t="s">
        <v>6</v>
      </c>
      <c r="K15" s="21">
        <f>F4</f>
        <v>0</v>
      </c>
      <c r="L15" s="2"/>
    </row>
    <row r="16" spans="1:12" ht="15.6" x14ac:dyDescent="0.3">
      <c r="A16" s="11"/>
      <c r="B16" s="11"/>
      <c r="C16" s="13"/>
      <c r="D16" s="29"/>
      <c r="E16" s="15"/>
      <c r="F16" s="10"/>
      <c r="G16" s="2"/>
      <c r="H16" s="2"/>
      <c r="I16" s="2"/>
      <c r="J16" s="20" t="s">
        <v>7</v>
      </c>
      <c r="K16" s="21">
        <f>SUM(D5:D60)</f>
        <v>27690</v>
      </c>
      <c r="L16" s="2"/>
    </row>
    <row r="17" spans="1:12" ht="15.6" x14ac:dyDescent="0.3">
      <c r="A17" s="11"/>
      <c r="B17" s="11"/>
      <c r="C17" s="13"/>
      <c r="D17" s="10"/>
      <c r="E17" s="15"/>
      <c r="F17" s="10"/>
      <c r="G17" s="2"/>
      <c r="H17" s="2"/>
      <c r="I17" s="2"/>
      <c r="J17" s="20" t="s">
        <v>8</v>
      </c>
      <c r="K17" s="21">
        <f>SUM(E5:E60)</f>
        <v>0</v>
      </c>
      <c r="L17" s="2"/>
    </row>
    <row r="18" spans="1:12" ht="15.6" x14ac:dyDescent="0.3">
      <c r="A18" s="23"/>
      <c r="B18" s="23"/>
      <c r="D18" s="32"/>
      <c r="E18" s="19"/>
      <c r="F18" s="10"/>
      <c r="G18" s="2"/>
      <c r="H18" s="2"/>
      <c r="I18" s="2"/>
      <c r="J18" s="20"/>
      <c r="K18" s="21"/>
      <c r="L18" s="2"/>
    </row>
    <row r="19" spans="1:12" ht="15.6" x14ac:dyDescent="0.3">
      <c r="A19" s="11"/>
      <c r="B19" s="11"/>
      <c r="C19" s="13"/>
      <c r="D19" s="19"/>
      <c r="E19" s="10"/>
      <c r="F19" s="10"/>
      <c r="G19" s="2"/>
      <c r="H19" s="2"/>
      <c r="I19" s="2"/>
      <c r="J19" s="20" t="s">
        <v>9</v>
      </c>
      <c r="K19" s="22">
        <f>K15+(K16-K17)</f>
        <v>27690</v>
      </c>
      <c r="L19" s="2"/>
    </row>
    <row r="20" spans="1:12" ht="15.6" x14ac:dyDescent="0.3">
      <c r="A20" s="11"/>
      <c r="B20" s="11"/>
      <c r="C20" s="13"/>
      <c r="D20" s="30"/>
      <c r="E20" s="15"/>
      <c r="F20" s="10"/>
      <c r="G20" s="2"/>
      <c r="H20" s="2"/>
      <c r="I20" s="2"/>
      <c r="J20" s="20"/>
      <c r="K20" s="22"/>
      <c r="L20" s="2"/>
    </row>
    <row r="21" spans="1:12" ht="15.6" x14ac:dyDescent="0.3">
      <c r="A21" s="11"/>
      <c r="B21" s="11"/>
      <c r="C21" s="13"/>
      <c r="D21" s="15"/>
      <c r="E21" s="10"/>
      <c r="F21" s="10"/>
      <c r="G21" s="2"/>
      <c r="H21" s="2"/>
      <c r="I21" s="2"/>
      <c r="J21" s="20"/>
      <c r="K21" s="22"/>
      <c r="L21" s="2"/>
    </row>
    <row r="22" spans="1:12" ht="15.6" x14ac:dyDescent="0.3">
      <c r="A22" s="11"/>
      <c r="B22" s="11"/>
      <c r="C22" s="13"/>
      <c r="D22" s="15"/>
      <c r="E22" s="7"/>
      <c r="F22" s="10"/>
      <c r="G22" s="2"/>
      <c r="H22" s="2"/>
      <c r="I22" s="2"/>
      <c r="J22" s="2"/>
      <c r="K22" s="2"/>
      <c r="L22" s="2"/>
    </row>
    <row r="23" spans="1:12" ht="15.6" x14ac:dyDescent="0.3">
      <c r="A23" s="11"/>
      <c r="B23" s="11"/>
      <c r="C23" s="13"/>
      <c r="D23" s="15"/>
      <c r="E23" s="7"/>
      <c r="F23" s="10"/>
      <c r="G23" s="2"/>
      <c r="H23" s="2"/>
      <c r="I23" s="2"/>
      <c r="J23" s="2"/>
      <c r="K23" s="2"/>
      <c r="L23" s="2"/>
    </row>
    <row r="24" spans="1:12" ht="15.6" x14ac:dyDescent="0.3">
      <c r="A24" s="23"/>
      <c r="B24" s="23"/>
      <c r="C24" s="19"/>
      <c r="D24" s="11"/>
      <c r="E24" s="19"/>
      <c r="F24" s="10"/>
      <c r="G24" s="2"/>
      <c r="H24" s="2"/>
      <c r="I24" s="2"/>
      <c r="J24" s="2"/>
      <c r="K24" s="2"/>
      <c r="L24" s="2"/>
    </row>
    <row r="25" spans="1:12" ht="15.6" x14ac:dyDescent="0.3">
      <c r="A25" s="17"/>
      <c r="B25" s="11"/>
      <c r="C25" s="13"/>
      <c r="D25" s="15"/>
      <c r="E25" s="11"/>
      <c r="F25" s="10"/>
      <c r="G25" s="2"/>
      <c r="H25" s="2"/>
      <c r="I25" s="2"/>
      <c r="J25" s="2"/>
      <c r="K25" s="2"/>
      <c r="L25" s="2"/>
    </row>
    <row r="26" spans="1:12" ht="15.6" x14ac:dyDescent="0.3">
      <c r="A26" s="11"/>
      <c r="B26" s="11"/>
      <c r="C26" s="13"/>
      <c r="D26" s="11"/>
      <c r="E26" s="15"/>
      <c r="F26" s="10"/>
      <c r="G26" s="2"/>
      <c r="H26" s="2"/>
      <c r="I26" s="2"/>
      <c r="J26" s="2"/>
      <c r="K26" s="2"/>
      <c r="L26" s="2"/>
    </row>
    <row r="27" spans="1:12" ht="15.6" x14ac:dyDescent="0.3">
      <c r="A27" s="11"/>
      <c r="B27" s="11"/>
      <c r="C27" s="13"/>
      <c r="D27" s="15"/>
      <c r="E27" s="15"/>
      <c r="F27" s="10"/>
      <c r="G27" s="2"/>
      <c r="H27" s="2"/>
      <c r="I27" s="2"/>
      <c r="J27" s="2"/>
      <c r="K27" s="2"/>
      <c r="L27" s="2"/>
    </row>
    <row r="28" spans="1:12" ht="15.6" x14ac:dyDescent="0.3">
      <c r="A28" s="23"/>
      <c r="B28" s="23"/>
      <c r="C28" s="19"/>
      <c r="D28" s="11"/>
      <c r="E28" s="19"/>
      <c r="F28" s="10"/>
      <c r="G28" s="2"/>
      <c r="H28" s="2"/>
      <c r="I28" s="2"/>
      <c r="J28" s="2"/>
      <c r="K28" s="2"/>
      <c r="L28" s="2"/>
    </row>
    <row r="29" spans="1:12" ht="15.6" x14ac:dyDescent="0.3">
      <c r="A29" s="11"/>
      <c r="B29" s="11"/>
      <c r="C29" s="13"/>
      <c r="D29" s="15"/>
      <c r="E29" s="10"/>
      <c r="F29" s="10"/>
      <c r="G29" s="2"/>
      <c r="H29" s="2"/>
      <c r="I29" s="2"/>
      <c r="J29" s="2"/>
      <c r="K29" s="2"/>
      <c r="L29" s="2"/>
    </row>
    <row r="30" spans="1:12" ht="15.6" x14ac:dyDescent="0.3">
      <c r="A30" s="11"/>
      <c r="B30" s="11"/>
      <c r="C30" s="13"/>
      <c r="D30" s="15"/>
      <c r="E30" s="7"/>
      <c r="F30" s="10"/>
      <c r="G30" s="2"/>
      <c r="H30" s="2"/>
      <c r="I30" s="2"/>
      <c r="J30" s="2"/>
      <c r="K30" s="2"/>
      <c r="L30" s="2"/>
    </row>
    <row r="31" spans="1:12" ht="15.6" x14ac:dyDescent="0.3">
      <c r="A31" s="11"/>
      <c r="B31" s="11"/>
      <c r="C31" s="13"/>
      <c r="D31" s="24"/>
      <c r="E31" s="11"/>
      <c r="F31" s="10"/>
      <c r="G31" s="2"/>
      <c r="H31" s="2"/>
      <c r="I31" s="2"/>
      <c r="J31" s="2"/>
      <c r="K31" s="2"/>
      <c r="L31" s="2"/>
    </row>
    <row r="32" spans="1:12" ht="15.6" x14ac:dyDescent="0.3">
      <c r="A32" s="23"/>
      <c r="B32" s="23"/>
      <c r="C32" s="13"/>
      <c r="D32" s="15"/>
      <c r="E32" s="10"/>
      <c r="F32" s="10"/>
      <c r="G32" s="2"/>
      <c r="H32" s="2"/>
      <c r="I32" s="2"/>
      <c r="J32" s="2"/>
      <c r="K32" s="2"/>
      <c r="L32" s="2"/>
    </row>
    <row r="33" spans="1:12" ht="15.6" x14ac:dyDescent="0.3">
      <c r="A33" s="11"/>
      <c r="B33" s="11"/>
      <c r="C33" s="13"/>
      <c r="D33" s="15"/>
      <c r="E33" s="10"/>
      <c r="F33" s="10"/>
      <c r="G33" s="2"/>
      <c r="H33" s="2"/>
      <c r="I33" s="2"/>
      <c r="J33" s="2"/>
      <c r="K33" s="2"/>
      <c r="L33" s="2"/>
    </row>
    <row r="34" spans="1:12" ht="15.6" x14ac:dyDescent="0.3">
      <c r="A34" s="11"/>
      <c r="B34" s="11"/>
      <c r="C34" s="13"/>
      <c r="D34" s="15"/>
      <c r="E34" s="10"/>
      <c r="F34" s="10"/>
      <c r="G34" s="2"/>
      <c r="H34" s="2"/>
      <c r="I34" s="2"/>
      <c r="J34" s="2"/>
      <c r="K34" s="2"/>
      <c r="L34" s="2"/>
    </row>
    <row r="35" spans="1:12" ht="15.6" x14ac:dyDescent="0.3">
      <c r="A35" s="11"/>
      <c r="B35" s="11"/>
      <c r="C35" s="13"/>
      <c r="D35" s="15"/>
      <c r="E35" s="10"/>
      <c r="F35" s="10"/>
      <c r="G35" s="2"/>
      <c r="H35" s="2"/>
      <c r="I35" s="2"/>
      <c r="J35" s="2"/>
      <c r="K35" s="2"/>
      <c r="L35" s="2"/>
    </row>
    <row r="36" spans="1:12" ht="15.6" x14ac:dyDescent="0.3">
      <c r="A36" s="11"/>
      <c r="B36" s="11"/>
      <c r="C36" s="13"/>
      <c r="D36" s="15"/>
      <c r="E36" s="10"/>
      <c r="F36" s="10"/>
      <c r="G36" s="2"/>
      <c r="H36" s="2"/>
      <c r="I36" s="2"/>
      <c r="J36" s="2"/>
      <c r="K36" s="2"/>
      <c r="L36" s="2"/>
    </row>
    <row r="37" spans="1:12" ht="15.6" x14ac:dyDescent="0.3">
      <c r="A37" s="11"/>
      <c r="B37" s="11"/>
      <c r="C37" s="13"/>
      <c r="D37" s="10"/>
      <c r="E37" s="10"/>
      <c r="F37" s="10"/>
      <c r="G37" s="2"/>
      <c r="H37" s="2"/>
      <c r="I37" s="2"/>
      <c r="J37" s="2"/>
      <c r="K37" s="2"/>
      <c r="L37" s="2"/>
    </row>
    <row r="38" spans="1:12" ht="15.6" x14ac:dyDescent="0.3">
      <c r="A38" s="11"/>
      <c r="B38" s="11"/>
      <c r="C38" s="13"/>
      <c r="D38" s="25"/>
      <c r="E38" s="10"/>
      <c r="F38" s="10"/>
      <c r="G38" s="2"/>
      <c r="H38" s="2"/>
      <c r="I38" s="2"/>
      <c r="J38" s="2"/>
      <c r="K38" s="2"/>
      <c r="L38" s="2"/>
    </row>
    <row r="39" spans="1:12" ht="15.6" x14ac:dyDescent="0.3">
      <c r="A39" s="11"/>
      <c r="B39" s="11"/>
      <c r="C39" s="13"/>
      <c r="D39" s="25"/>
      <c r="E39" s="10"/>
      <c r="F39" s="10"/>
      <c r="G39" s="2"/>
      <c r="H39" s="2"/>
      <c r="I39" s="2"/>
      <c r="J39" s="2"/>
      <c r="K39" s="2"/>
      <c r="L39" s="2"/>
    </row>
    <row r="40" spans="1:12" ht="15.6" x14ac:dyDescent="0.3">
      <c r="A40" s="11"/>
      <c r="B40" s="11"/>
      <c r="C40" s="13"/>
      <c r="D40" s="25"/>
      <c r="E40" s="10"/>
      <c r="F40" s="10"/>
      <c r="G40" s="2"/>
      <c r="H40" s="2"/>
      <c r="I40" s="2"/>
      <c r="J40" s="2"/>
      <c r="K40" s="2"/>
      <c r="L40" s="2"/>
    </row>
    <row r="41" spans="1:12" ht="15.6" x14ac:dyDescent="0.3">
      <c r="A41" s="11"/>
      <c r="B41" s="11"/>
      <c r="C41" s="13"/>
      <c r="D41" s="25"/>
      <c r="E41" s="10"/>
      <c r="F41" s="10"/>
      <c r="G41" s="2"/>
      <c r="H41" s="2"/>
      <c r="I41" s="2"/>
      <c r="J41" s="2"/>
      <c r="K41" s="2"/>
      <c r="L41" s="2"/>
    </row>
    <row r="42" spans="1:12" ht="15.6" x14ac:dyDescent="0.3">
      <c r="A42" s="11"/>
      <c r="B42" s="11"/>
      <c r="C42" s="13"/>
      <c r="D42" s="25"/>
      <c r="E42" s="10"/>
      <c r="F42" s="10"/>
      <c r="G42" s="2"/>
      <c r="H42" s="2"/>
      <c r="I42" s="2"/>
      <c r="J42" s="2"/>
      <c r="K42" s="2"/>
      <c r="L42" s="2"/>
    </row>
    <row r="43" spans="1:12" ht="15.6" x14ac:dyDescent="0.3">
      <c r="A43" s="11"/>
      <c r="B43" s="11"/>
      <c r="C43" s="13"/>
      <c r="D43" s="25"/>
      <c r="E43" s="10"/>
      <c r="F43" s="10"/>
      <c r="G43" s="2"/>
      <c r="H43" s="2"/>
      <c r="I43" s="2"/>
      <c r="J43" s="2"/>
      <c r="K43" s="2"/>
      <c r="L43" s="2"/>
    </row>
    <row r="44" spans="1:12" ht="15.6" x14ac:dyDescent="0.3">
      <c r="A44" s="11"/>
      <c r="B44" s="11"/>
      <c r="C44" s="13"/>
      <c r="D44" s="25"/>
      <c r="E44" s="10"/>
      <c r="F44" s="10"/>
      <c r="G44" s="2"/>
      <c r="H44" s="2"/>
      <c r="I44" s="2"/>
      <c r="J44" s="2"/>
      <c r="K44" s="2"/>
      <c r="L44" s="2"/>
    </row>
    <row r="45" spans="1:12" ht="15.6" x14ac:dyDescent="0.3">
      <c r="A45" s="11"/>
      <c r="B45" s="11"/>
      <c r="C45" s="13"/>
      <c r="D45" s="25"/>
      <c r="E45" s="10"/>
      <c r="F45" s="10"/>
      <c r="G45" s="2"/>
      <c r="H45" s="2"/>
      <c r="I45" s="2"/>
      <c r="J45" s="2"/>
      <c r="K45" s="2"/>
      <c r="L45" s="2"/>
    </row>
    <row r="46" spans="1:12" ht="15.6" x14ac:dyDescent="0.3">
      <c r="A46" s="11"/>
      <c r="B46" s="11"/>
      <c r="C46" s="13"/>
      <c r="D46" s="25"/>
      <c r="E46" s="10"/>
      <c r="F46" s="10"/>
      <c r="G46" s="2"/>
      <c r="H46" s="2"/>
      <c r="I46" s="2"/>
      <c r="J46" s="2"/>
      <c r="K46" s="2"/>
      <c r="L46" s="2"/>
    </row>
    <row r="47" spans="1:12" ht="15.6" x14ac:dyDescent="0.3">
      <c r="A47" s="11"/>
      <c r="B47" s="11"/>
      <c r="C47" s="13"/>
      <c r="D47" s="25"/>
      <c r="E47" s="10"/>
      <c r="F47" s="10"/>
    </row>
    <row r="48" spans="1:12" ht="15.6" x14ac:dyDescent="0.3">
      <c r="A48" s="11"/>
      <c r="B48" s="11"/>
      <c r="C48" s="13"/>
      <c r="D48" s="25"/>
      <c r="E48" s="10"/>
      <c r="F48" s="10"/>
    </row>
    <row r="49" spans="1:6" ht="15.6" x14ac:dyDescent="0.3">
      <c r="A49" s="11"/>
      <c r="B49" s="11"/>
      <c r="C49" s="13"/>
      <c r="D49" s="25"/>
      <c r="E49" s="10"/>
      <c r="F49" s="10"/>
    </row>
    <row r="50" spans="1:6" ht="15.6" x14ac:dyDescent="0.3">
      <c r="A50" s="11"/>
      <c r="B50" s="11"/>
      <c r="C50" s="19"/>
      <c r="D50" s="10"/>
      <c r="E50" s="19"/>
      <c r="F50" s="10"/>
    </row>
    <row r="51" spans="1:6" ht="15.6" x14ac:dyDescent="0.3">
      <c r="A51" s="23"/>
      <c r="B51" s="23"/>
      <c r="C51" s="19"/>
      <c r="D51" s="11"/>
      <c r="E51" s="19"/>
      <c r="F51" s="10"/>
    </row>
    <row r="52" spans="1:6" ht="15.6" x14ac:dyDescent="0.3">
      <c r="A52" s="11"/>
      <c r="B52" s="11"/>
      <c r="C52" s="13"/>
      <c r="D52" s="10"/>
      <c r="E52" s="10"/>
      <c r="F52" s="16"/>
    </row>
    <row r="53" spans="1:6" ht="15.6" x14ac:dyDescent="0.3">
      <c r="A53" s="11"/>
      <c r="B53" s="11"/>
      <c r="C53" s="13"/>
      <c r="D53" s="10"/>
      <c r="E53" s="10"/>
      <c r="F53" s="16"/>
    </row>
    <row r="54" spans="1:6" ht="15.6" x14ac:dyDescent="0.3">
      <c r="A54" s="11"/>
      <c r="B54" s="11"/>
      <c r="C54" s="19"/>
      <c r="D54" s="10"/>
      <c r="E54" s="19"/>
      <c r="F54" s="16"/>
    </row>
    <row r="55" spans="1:6" ht="15.6" x14ac:dyDescent="0.3">
      <c r="A55" s="11"/>
      <c r="B55" s="11"/>
      <c r="C55" s="26"/>
      <c r="D55" s="11"/>
      <c r="E55" s="10"/>
      <c r="F55" s="16"/>
    </row>
    <row r="56" spans="1:6" ht="15.6" x14ac:dyDescent="0.3">
      <c r="A56" s="11"/>
      <c r="B56" s="11"/>
      <c r="C56" s="11"/>
      <c r="D56" s="10"/>
      <c r="E56" s="11"/>
      <c r="F56" s="16"/>
    </row>
    <row r="57" spans="1:6" ht="15.6" x14ac:dyDescent="0.3">
      <c r="A57" s="11"/>
      <c r="B57" s="11"/>
      <c r="C57" s="11"/>
      <c r="D57" s="10"/>
      <c r="E57" s="11"/>
      <c r="F57" s="16"/>
    </row>
    <row r="58" spans="1:6" ht="15.6" x14ac:dyDescent="0.3">
      <c r="A58" s="11"/>
      <c r="B58" s="11"/>
      <c r="C58" s="13"/>
      <c r="D58" s="11"/>
      <c r="E58" s="10"/>
      <c r="F58" s="16"/>
    </row>
    <row r="59" spans="1:6" ht="15.6" x14ac:dyDescent="0.3">
      <c r="A59" s="11"/>
      <c r="B59" s="11"/>
      <c r="C59" s="13"/>
      <c r="D59" s="11"/>
      <c r="E59" s="10"/>
      <c r="F59" s="16"/>
    </row>
    <row r="60" spans="1:6" ht="15.6" x14ac:dyDescent="0.3">
      <c r="A60" s="11"/>
      <c r="B60" s="11"/>
      <c r="C60" s="19"/>
      <c r="D60" s="11"/>
      <c r="E60" s="11"/>
      <c r="F60" s="16"/>
    </row>
  </sheetData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B0D3-D7D7-4FAC-88D9-4A613BDB76BA}">
  <dimension ref="A1:L60"/>
  <sheetViews>
    <sheetView workbookViewId="0">
      <selection activeCell="A3" sqref="A3:K20"/>
    </sheetView>
  </sheetViews>
  <sheetFormatPr defaultRowHeight="14.4" x14ac:dyDescent="0.3"/>
  <cols>
    <col min="1" max="1" width="12.21875" customWidth="1"/>
    <col min="2" max="2" width="80.21875" customWidth="1"/>
    <col min="3" max="3" width="15.21875" bestFit="1" customWidth="1"/>
    <col min="4" max="4" width="9.77734375" customWidth="1"/>
    <col min="5" max="5" width="12.44140625" customWidth="1"/>
    <col min="6" max="6" width="26.21875" style="38" customWidth="1"/>
    <col min="9" max="9" width="9" customWidth="1"/>
    <col min="10" max="10" width="17.21875" customWidth="1"/>
    <col min="11" max="11" width="9.5546875" bestFit="1" customWidth="1"/>
  </cols>
  <sheetData>
    <row r="1" spans="1:12" ht="15.6" x14ac:dyDescent="0.3">
      <c r="A1" s="1" t="s">
        <v>30</v>
      </c>
      <c r="B1" s="1"/>
      <c r="C1" s="2"/>
      <c r="D1" s="2"/>
      <c r="E1" s="2"/>
      <c r="F1" s="35"/>
      <c r="G1" s="2"/>
      <c r="H1" s="2"/>
      <c r="I1" s="2"/>
      <c r="J1" s="2"/>
      <c r="K1" s="2"/>
      <c r="L1" s="2"/>
    </row>
    <row r="2" spans="1:12" ht="15.6" x14ac:dyDescent="0.3">
      <c r="A2" s="1" t="s">
        <v>32</v>
      </c>
      <c r="B2" s="1"/>
      <c r="C2" s="2"/>
      <c r="D2" s="2"/>
      <c r="E2" s="2"/>
      <c r="F2" s="35"/>
      <c r="G2" s="2"/>
      <c r="H2" s="2"/>
      <c r="I2" s="2"/>
      <c r="J2" s="2"/>
      <c r="K2" s="2"/>
      <c r="L2" s="2"/>
    </row>
    <row r="3" spans="1:12" ht="15.6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36" t="s">
        <v>5</v>
      </c>
      <c r="G3" s="2"/>
      <c r="H3" s="2"/>
      <c r="I3" s="2"/>
      <c r="J3" s="2"/>
      <c r="K3" s="2"/>
      <c r="L3" s="2"/>
    </row>
    <row r="4" spans="1:12" ht="15.6" x14ac:dyDescent="0.3">
      <c r="A4" s="5"/>
      <c r="B4" s="6" t="s">
        <v>6</v>
      </c>
      <c r="C4" s="5"/>
      <c r="D4" s="5"/>
      <c r="E4" s="5"/>
      <c r="F4" s="7">
        <f>K15</f>
        <v>27690</v>
      </c>
      <c r="G4" s="2"/>
      <c r="H4" s="2"/>
      <c r="I4" s="2"/>
      <c r="J4" s="2"/>
      <c r="K4" s="2"/>
      <c r="L4" s="2"/>
    </row>
    <row r="5" spans="1:12" ht="15.6" x14ac:dyDescent="0.3">
      <c r="A5" s="34">
        <v>45295</v>
      </c>
      <c r="B5" s="8" t="s">
        <v>20</v>
      </c>
      <c r="C5" s="31">
        <v>983263</v>
      </c>
      <c r="D5" s="9">
        <v>500</v>
      </c>
      <c r="E5" s="27"/>
      <c r="F5" s="7">
        <f>F4-E5+D5</f>
        <v>28190</v>
      </c>
      <c r="G5" s="2"/>
      <c r="H5" s="2"/>
      <c r="I5" s="2"/>
      <c r="J5" s="2"/>
      <c r="K5" s="2"/>
      <c r="L5" s="2"/>
    </row>
    <row r="6" spans="1:12" ht="15.6" x14ac:dyDescent="0.3">
      <c r="A6" s="17">
        <v>45295</v>
      </c>
      <c r="B6" s="8" t="s">
        <v>29</v>
      </c>
      <c r="C6" s="13" t="s">
        <v>14</v>
      </c>
      <c r="D6" s="14">
        <v>60</v>
      </c>
      <c r="E6" s="15"/>
      <c r="F6" s="7">
        <f t="shared" ref="F6:F14" si="0">F5-E6+D6</f>
        <v>28250</v>
      </c>
      <c r="G6" s="2"/>
      <c r="H6" s="2"/>
      <c r="I6" s="2"/>
      <c r="J6" s="2"/>
      <c r="K6" s="2"/>
      <c r="L6" s="2"/>
    </row>
    <row r="7" spans="1:12" ht="15.6" x14ac:dyDescent="0.3">
      <c r="A7" s="17">
        <v>45364</v>
      </c>
      <c r="B7" s="8" t="s">
        <v>28</v>
      </c>
      <c r="C7" s="13" t="s">
        <v>14</v>
      </c>
      <c r="D7" s="15">
        <v>100</v>
      </c>
      <c r="E7" s="15"/>
      <c r="F7" s="7">
        <f t="shared" si="0"/>
        <v>28350</v>
      </c>
      <c r="G7" s="2"/>
      <c r="H7" s="2"/>
      <c r="I7" s="2"/>
      <c r="J7" s="2"/>
      <c r="K7" s="2"/>
      <c r="L7" s="2"/>
    </row>
    <row r="8" spans="1:12" ht="15.6" x14ac:dyDescent="0.3">
      <c r="A8" s="17">
        <v>45372</v>
      </c>
      <c r="B8" s="8" t="s">
        <v>21</v>
      </c>
      <c r="C8" s="13" t="s">
        <v>22</v>
      </c>
      <c r="D8" s="15"/>
      <c r="E8" s="7">
        <v>357</v>
      </c>
      <c r="F8" s="7">
        <f t="shared" si="0"/>
        <v>27993</v>
      </c>
      <c r="G8" s="2"/>
      <c r="H8" s="2"/>
      <c r="I8" s="2"/>
      <c r="J8" s="2"/>
      <c r="K8" s="2"/>
      <c r="L8" s="2"/>
    </row>
    <row r="9" spans="1:12" ht="15.6" x14ac:dyDescent="0.3">
      <c r="A9" s="17">
        <v>45376</v>
      </c>
      <c r="B9" s="11" t="s">
        <v>23</v>
      </c>
      <c r="C9" s="13" t="s">
        <v>14</v>
      </c>
      <c r="D9" s="15">
        <v>40</v>
      </c>
      <c r="E9" s="11"/>
      <c r="F9" s="7">
        <f t="shared" si="0"/>
        <v>28033</v>
      </c>
      <c r="G9" s="2"/>
      <c r="H9" s="2"/>
      <c r="I9" s="2"/>
      <c r="J9" s="2"/>
      <c r="K9" s="2"/>
      <c r="L9" s="2"/>
    </row>
    <row r="10" spans="1:12" ht="15.6" x14ac:dyDescent="0.3">
      <c r="A10" s="17">
        <v>45387</v>
      </c>
      <c r="B10" s="11" t="s">
        <v>24</v>
      </c>
      <c r="C10" s="13" t="s">
        <v>14</v>
      </c>
      <c r="D10" s="19"/>
      <c r="E10" s="10">
        <v>750</v>
      </c>
      <c r="F10" s="7">
        <f t="shared" si="0"/>
        <v>27283</v>
      </c>
      <c r="G10" s="2"/>
      <c r="H10" s="2"/>
      <c r="I10" s="2"/>
      <c r="J10" s="2"/>
      <c r="K10" s="2"/>
      <c r="L10" s="2"/>
    </row>
    <row r="11" spans="1:12" ht="15.6" x14ac:dyDescent="0.3">
      <c r="A11" s="17">
        <v>45393</v>
      </c>
      <c r="B11" s="11" t="s">
        <v>25</v>
      </c>
      <c r="C11" s="13" t="s">
        <v>14</v>
      </c>
      <c r="D11" s="19">
        <v>2000</v>
      </c>
      <c r="E11" s="10"/>
      <c r="F11" s="7">
        <f t="shared" si="0"/>
        <v>29283</v>
      </c>
      <c r="G11" s="2"/>
      <c r="H11" s="2"/>
      <c r="I11" s="2"/>
      <c r="J11" s="2"/>
      <c r="K11" s="2"/>
      <c r="L11" s="2"/>
    </row>
    <row r="12" spans="1:12" ht="15.6" x14ac:dyDescent="0.3">
      <c r="A12" s="17">
        <v>45432</v>
      </c>
      <c r="B12" s="11" t="s">
        <v>26</v>
      </c>
      <c r="C12" s="13" t="s">
        <v>14</v>
      </c>
      <c r="D12" s="19">
        <v>325</v>
      </c>
      <c r="E12" s="28"/>
      <c r="F12" s="7">
        <f t="shared" si="0"/>
        <v>29608</v>
      </c>
      <c r="G12" s="2"/>
      <c r="H12" s="2"/>
      <c r="I12" s="2"/>
      <c r="J12" s="2"/>
      <c r="K12" s="2"/>
      <c r="L12" s="2"/>
    </row>
    <row r="13" spans="1:12" ht="15.6" x14ac:dyDescent="0.3">
      <c r="A13" s="17">
        <v>45446</v>
      </c>
      <c r="B13" s="11" t="s">
        <v>27</v>
      </c>
      <c r="C13" s="13" t="s">
        <v>14</v>
      </c>
      <c r="D13" s="39">
        <v>500</v>
      </c>
      <c r="E13" s="18"/>
      <c r="F13" s="7">
        <f t="shared" si="0"/>
        <v>30108</v>
      </c>
      <c r="G13" s="2"/>
      <c r="H13" s="2"/>
      <c r="I13" s="2"/>
      <c r="J13" s="2"/>
      <c r="K13" s="2"/>
      <c r="L13" s="2"/>
    </row>
    <row r="14" spans="1:12" ht="15.6" x14ac:dyDescent="0.3">
      <c r="A14" s="17">
        <v>45562</v>
      </c>
      <c r="B14" s="11" t="s">
        <v>28</v>
      </c>
      <c r="C14" s="13" t="s">
        <v>14</v>
      </c>
      <c r="D14" s="18">
        <v>200</v>
      </c>
      <c r="E14" s="11"/>
      <c r="F14" s="7">
        <f t="shared" si="0"/>
        <v>30308</v>
      </c>
      <c r="G14" s="2"/>
      <c r="H14" s="2"/>
      <c r="I14" s="2"/>
      <c r="J14" s="2"/>
      <c r="K14" s="2"/>
      <c r="L14" s="2"/>
    </row>
    <row r="15" spans="1:12" ht="15.6" x14ac:dyDescent="0.3">
      <c r="A15" s="11"/>
      <c r="B15" s="11"/>
      <c r="C15" s="13"/>
      <c r="D15" s="19"/>
      <c r="E15" s="15"/>
      <c r="F15" s="7"/>
      <c r="G15" s="2"/>
      <c r="H15" s="2"/>
      <c r="I15" s="2"/>
      <c r="J15" s="20" t="s">
        <v>6</v>
      </c>
      <c r="K15" s="21">
        <f>'2023 - 2024'!F11</f>
        <v>27690</v>
      </c>
      <c r="L15" s="2"/>
    </row>
    <row r="16" spans="1:12" ht="15.6" x14ac:dyDescent="0.3">
      <c r="A16" s="11"/>
      <c r="B16" s="11"/>
      <c r="C16" s="13"/>
      <c r="D16" s="29"/>
      <c r="E16" s="15"/>
      <c r="F16" s="7"/>
      <c r="G16" s="2"/>
      <c r="H16" s="2"/>
      <c r="I16" s="2"/>
      <c r="J16" s="20" t="s">
        <v>7</v>
      </c>
      <c r="K16" s="21">
        <f>SUM(D5:D60)</f>
        <v>3725</v>
      </c>
      <c r="L16" s="2"/>
    </row>
    <row r="17" spans="1:12" ht="15.6" x14ac:dyDescent="0.3">
      <c r="A17" s="11"/>
      <c r="B17" s="11"/>
      <c r="C17" s="13"/>
      <c r="D17" s="10"/>
      <c r="E17" s="15"/>
      <c r="F17" s="7"/>
      <c r="G17" s="2"/>
      <c r="H17" s="2"/>
      <c r="I17" s="2"/>
      <c r="J17" s="20" t="s">
        <v>8</v>
      </c>
      <c r="K17" s="21">
        <f>SUM(E5:E60)</f>
        <v>1107</v>
      </c>
      <c r="L17" s="2"/>
    </row>
    <row r="18" spans="1:12" ht="15.6" x14ac:dyDescent="0.3">
      <c r="A18" s="23"/>
      <c r="B18" s="23"/>
      <c r="D18" s="32"/>
      <c r="E18" s="19"/>
      <c r="F18" s="37"/>
      <c r="G18" s="2"/>
      <c r="H18" s="2"/>
      <c r="I18" s="2"/>
      <c r="J18" s="20"/>
      <c r="K18" s="21"/>
      <c r="L18" s="2"/>
    </row>
    <row r="19" spans="1:12" ht="15.6" x14ac:dyDescent="0.3">
      <c r="A19" s="11"/>
      <c r="B19" s="11"/>
      <c r="C19" s="13"/>
      <c r="D19" s="19"/>
      <c r="E19" s="10"/>
      <c r="F19" s="37"/>
      <c r="G19" s="2"/>
      <c r="H19" s="2"/>
      <c r="I19" s="2"/>
      <c r="J19" s="20" t="s">
        <v>9</v>
      </c>
      <c r="K19" s="22">
        <f>K15+(K16-K17)</f>
        <v>30308</v>
      </c>
      <c r="L19" s="2"/>
    </row>
    <row r="20" spans="1:12" ht="15.6" x14ac:dyDescent="0.3">
      <c r="A20" s="11"/>
      <c r="B20" s="11"/>
      <c r="C20" s="13"/>
      <c r="D20" s="30"/>
      <c r="E20" s="15"/>
      <c r="F20" s="37"/>
      <c r="G20" s="2"/>
      <c r="H20" s="2"/>
      <c r="I20" s="2"/>
      <c r="J20" s="20"/>
      <c r="K20" s="22"/>
      <c r="L20" s="2"/>
    </row>
    <row r="21" spans="1:12" ht="15.6" x14ac:dyDescent="0.3">
      <c r="A21" s="11"/>
      <c r="B21" s="11"/>
      <c r="C21" s="13"/>
      <c r="D21" s="15"/>
      <c r="E21" s="10"/>
      <c r="F21" s="37"/>
      <c r="G21" s="2"/>
      <c r="H21" s="2"/>
      <c r="I21" s="2"/>
      <c r="J21" s="20"/>
      <c r="K21" s="22"/>
      <c r="L21" s="2"/>
    </row>
    <row r="22" spans="1:12" ht="15.6" x14ac:dyDescent="0.3">
      <c r="A22" s="11"/>
      <c r="B22" s="11"/>
      <c r="C22" s="13"/>
      <c r="D22" s="15"/>
      <c r="E22" s="7"/>
      <c r="F22" s="37"/>
      <c r="G22" s="2"/>
      <c r="H22" s="2"/>
      <c r="I22" s="2"/>
      <c r="J22" s="2"/>
      <c r="K22" s="2"/>
      <c r="L22" s="2"/>
    </row>
    <row r="23" spans="1:12" ht="15.6" x14ac:dyDescent="0.3">
      <c r="A23" s="11"/>
      <c r="B23" s="11"/>
      <c r="C23" s="13"/>
      <c r="D23" s="15"/>
      <c r="E23" s="7"/>
      <c r="F23" s="37"/>
      <c r="G23" s="2"/>
      <c r="H23" s="2"/>
      <c r="I23" s="2"/>
      <c r="J23" s="2"/>
      <c r="K23" s="2"/>
      <c r="L23" s="2"/>
    </row>
    <row r="24" spans="1:12" ht="15.6" x14ac:dyDescent="0.3">
      <c r="A24" s="23"/>
      <c r="B24" s="23"/>
      <c r="C24" s="19"/>
      <c r="D24" s="11"/>
      <c r="E24" s="19"/>
      <c r="F24" s="37"/>
      <c r="G24" s="2"/>
      <c r="H24" s="2"/>
      <c r="I24" s="2"/>
      <c r="J24" s="2"/>
      <c r="K24" s="2"/>
      <c r="L24" s="2"/>
    </row>
    <row r="25" spans="1:12" ht="15.6" x14ac:dyDescent="0.3">
      <c r="A25" s="17"/>
      <c r="B25" s="11"/>
      <c r="C25" s="13"/>
      <c r="D25" s="15"/>
      <c r="E25" s="11"/>
      <c r="F25" s="37"/>
      <c r="G25" s="2"/>
      <c r="H25" s="2"/>
      <c r="I25" s="2"/>
      <c r="J25" s="2"/>
      <c r="K25" s="2"/>
      <c r="L25" s="2"/>
    </row>
    <row r="26" spans="1:12" ht="15.6" x14ac:dyDescent="0.3">
      <c r="A26" s="11"/>
      <c r="B26" s="11"/>
      <c r="C26" s="13"/>
      <c r="D26" s="11"/>
      <c r="E26" s="15"/>
      <c r="F26" s="37"/>
      <c r="G26" s="2"/>
      <c r="H26" s="2"/>
      <c r="I26" s="2"/>
      <c r="J26" s="2"/>
      <c r="K26" s="2"/>
      <c r="L26" s="2"/>
    </row>
    <row r="27" spans="1:12" ht="15.6" x14ac:dyDescent="0.3">
      <c r="A27" s="11"/>
      <c r="B27" s="11"/>
      <c r="C27" s="13"/>
      <c r="D27" s="15"/>
      <c r="E27" s="15"/>
      <c r="F27" s="37"/>
      <c r="G27" s="2"/>
      <c r="H27" s="2"/>
      <c r="I27" s="2"/>
      <c r="J27" s="2"/>
      <c r="K27" s="2"/>
      <c r="L27" s="2"/>
    </row>
    <row r="28" spans="1:12" ht="15.6" x14ac:dyDescent="0.3">
      <c r="A28" s="23"/>
      <c r="B28" s="23"/>
      <c r="C28" s="19"/>
      <c r="D28" s="11"/>
      <c r="E28" s="19"/>
      <c r="F28" s="37"/>
      <c r="G28" s="2"/>
      <c r="H28" s="2"/>
      <c r="I28" s="2"/>
      <c r="J28" s="2"/>
      <c r="K28" s="2"/>
      <c r="L28" s="2"/>
    </row>
    <row r="29" spans="1:12" ht="15.6" x14ac:dyDescent="0.3">
      <c r="A29" s="11"/>
      <c r="B29" s="11"/>
      <c r="C29" s="13"/>
      <c r="D29" s="15"/>
      <c r="E29" s="10"/>
      <c r="F29" s="37"/>
      <c r="G29" s="2"/>
      <c r="H29" s="2"/>
      <c r="I29" s="2"/>
      <c r="J29" s="2"/>
      <c r="K29" s="2"/>
      <c r="L29" s="2"/>
    </row>
    <row r="30" spans="1:12" ht="15.6" x14ac:dyDescent="0.3">
      <c r="A30" s="11"/>
      <c r="B30" s="11"/>
      <c r="C30" s="13"/>
      <c r="D30" s="15"/>
      <c r="E30" s="7"/>
      <c r="F30" s="37"/>
      <c r="G30" s="2"/>
      <c r="H30" s="2"/>
      <c r="I30" s="2"/>
      <c r="J30" s="2"/>
      <c r="K30" s="2"/>
      <c r="L30" s="2"/>
    </row>
    <row r="31" spans="1:12" ht="15.6" x14ac:dyDescent="0.3">
      <c r="A31" s="11"/>
      <c r="B31" s="11"/>
      <c r="C31" s="13"/>
      <c r="D31" s="24"/>
      <c r="E31" s="11"/>
      <c r="F31" s="37"/>
      <c r="G31" s="2"/>
      <c r="H31" s="2"/>
      <c r="I31" s="2"/>
      <c r="J31" s="2"/>
      <c r="K31" s="2"/>
      <c r="L31" s="2"/>
    </row>
    <row r="32" spans="1:12" ht="15.6" x14ac:dyDescent="0.3">
      <c r="A32" s="23"/>
      <c r="B32" s="23"/>
      <c r="C32" s="13"/>
      <c r="D32" s="15"/>
      <c r="E32" s="10"/>
      <c r="F32" s="37"/>
      <c r="G32" s="2"/>
      <c r="H32" s="2"/>
      <c r="I32" s="2"/>
      <c r="J32" s="2"/>
      <c r="K32" s="2"/>
      <c r="L32" s="2"/>
    </row>
    <row r="33" spans="1:12" ht="15.6" x14ac:dyDescent="0.3">
      <c r="A33" s="11"/>
      <c r="B33" s="11"/>
      <c r="C33" s="13"/>
      <c r="D33" s="15"/>
      <c r="E33" s="10"/>
      <c r="F33" s="37"/>
      <c r="G33" s="2"/>
      <c r="H33" s="2"/>
      <c r="I33" s="2"/>
      <c r="J33" s="2"/>
      <c r="K33" s="2"/>
      <c r="L33" s="2"/>
    </row>
    <row r="34" spans="1:12" ht="15.6" x14ac:dyDescent="0.3">
      <c r="A34" s="11"/>
      <c r="B34" s="11"/>
      <c r="C34" s="13"/>
      <c r="D34" s="15"/>
      <c r="E34" s="10"/>
      <c r="F34" s="37"/>
      <c r="G34" s="2"/>
      <c r="H34" s="2"/>
      <c r="I34" s="2"/>
      <c r="J34" s="2"/>
      <c r="K34" s="2"/>
      <c r="L34" s="2"/>
    </row>
    <row r="35" spans="1:12" ht="15.6" x14ac:dyDescent="0.3">
      <c r="A35" s="11"/>
      <c r="B35" s="11"/>
      <c r="C35" s="13"/>
      <c r="D35" s="15"/>
      <c r="E35" s="10"/>
      <c r="F35" s="37"/>
      <c r="G35" s="2"/>
      <c r="H35" s="2"/>
      <c r="I35" s="2"/>
      <c r="J35" s="2"/>
      <c r="K35" s="2"/>
      <c r="L35" s="2"/>
    </row>
    <row r="36" spans="1:12" ht="15.6" x14ac:dyDescent="0.3">
      <c r="A36" s="11"/>
      <c r="B36" s="11"/>
      <c r="C36" s="13"/>
      <c r="D36" s="15"/>
      <c r="E36" s="10"/>
      <c r="F36" s="37"/>
      <c r="G36" s="2"/>
      <c r="H36" s="2"/>
      <c r="I36" s="2"/>
      <c r="J36" s="2"/>
      <c r="K36" s="2"/>
      <c r="L36" s="2"/>
    </row>
    <row r="37" spans="1:12" ht="15.6" x14ac:dyDescent="0.3">
      <c r="A37" s="11"/>
      <c r="B37" s="11"/>
      <c r="C37" s="13"/>
      <c r="D37" s="10"/>
      <c r="E37" s="10"/>
      <c r="F37" s="37"/>
      <c r="G37" s="2"/>
      <c r="H37" s="2"/>
      <c r="I37" s="2"/>
      <c r="J37" s="2"/>
      <c r="K37" s="2"/>
      <c r="L37" s="2"/>
    </row>
    <row r="38" spans="1:12" ht="15.6" x14ac:dyDescent="0.3">
      <c r="A38" s="11"/>
      <c r="B38" s="11"/>
      <c r="C38" s="13"/>
      <c r="D38" s="25"/>
      <c r="E38" s="10"/>
      <c r="F38" s="37"/>
      <c r="G38" s="2"/>
      <c r="H38" s="2"/>
      <c r="I38" s="2"/>
      <c r="J38" s="2"/>
      <c r="K38" s="2"/>
      <c r="L38" s="2"/>
    </row>
    <row r="39" spans="1:12" ht="15.6" x14ac:dyDescent="0.3">
      <c r="A39" s="11"/>
      <c r="B39" s="11"/>
      <c r="C39" s="13"/>
      <c r="D39" s="25"/>
      <c r="E39" s="10"/>
      <c r="F39" s="37"/>
      <c r="G39" s="2"/>
      <c r="H39" s="2"/>
      <c r="I39" s="2"/>
      <c r="J39" s="2"/>
      <c r="K39" s="2"/>
      <c r="L39" s="2"/>
    </row>
    <row r="40" spans="1:12" ht="15.6" x14ac:dyDescent="0.3">
      <c r="A40" s="11"/>
      <c r="B40" s="11"/>
      <c r="C40" s="13"/>
      <c r="D40" s="25"/>
      <c r="E40" s="10"/>
      <c r="F40" s="37"/>
      <c r="G40" s="2"/>
      <c r="H40" s="2"/>
      <c r="I40" s="2"/>
      <c r="J40" s="2"/>
      <c r="K40" s="2"/>
      <c r="L40" s="2"/>
    </row>
    <row r="41" spans="1:12" ht="15.6" x14ac:dyDescent="0.3">
      <c r="A41" s="11"/>
      <c r="B41" s="11"/>
      <c r="C41" s="13"/>
      <c r="D41" s="25"/>
      <c r="E41" s="10"/>
      <c r="F41" s="7"/>
      <c r="G41" s="2"/>
      <c r="H41" s="2"/>
      <c r="I41" s="2"/>
      <c r="J41" s="2"/>
      <c r="K41" s="2"/>
      <c r="L41" s="2"/>
    </row>
    <row r="42" spans="1:12" ht="15.6" x14ac:dyDescent="0.3">
      <c r="A42" s="11"/>
      <c r="B42" s="11"/>
      <c r="C42" s="13"/>
      <c r="D42" s="25"/>
      <c r="E42" s="10"/>
      <c r="F42" s="7"/>
      <c r="G42" s="2"/>
      <c r="H42" s="2"/>
      <c r="I42" s="2"/>
      <c r="J42" s="2"/>
      <c r="K42" s="2"/>
      <c r="L42" s="2"/>
    </row>
    <row r="43" spans="1:12" ht="15.6" x14ac:dyDescent="0.3">
      <c r="A43" s="11"/>
      <c r="B43" s="11"/>
      <c r="C43" s="13"/>
      <c r="D43" s="25"/>
      <c r="E43" s="10"/>
      <c r="F43" s="37"/>
      <c r="G43" s="2"/>
      <c r="H43" s="2"/>
      <c r="I43" s="2"/>
      <c r="J43" s="2"/>
      <c r="K43" s="2"/>
      <c r="L43" s="2"/>
    </row>
    <row r="44" spans="1:12" ht="15.6" x14ac:dyDescent="0.3">
      <c r="A44" s="11"/>
      <c r="B44" s="11"/>
      <c r="C44" s="13"/>
      <c r="D44" s="25"/>
      <c r="E44" s="10"/>
      <c r="F44" s="37"/>
      <c r="G44" s="2"/>
      <c r="H44" s="2"/>
      <c r="I44" s="2"/>
      <c r="J44" s="2"/>
      <c r="K44" s="2"/>
      <c r="L44" s="2"/>
    </row>
    <row r="45" spans="1:12" ht="15.6" x14ac:dyDescent="0.3">
      <c r="A45" s="11"/>
      <c r="B45" s="11"/>
      <c r="C45" s="13"/>
      <c r="D45" s="25"/>
      <c r="E45" s="10"/>
      <c r="F45" s="37"/>
      <c r="G45" s="2"/>
      <c r="H45" s="2"/>
      <c r="I45" s="2"/>
      <c r="J45" s="2"/>
      <c r="K45" s="2"/>
      <c r="L45" s="2"/>
    </row>
    <row r="46" spans="1:12" ht="15.6" x14ac:dyDescent="0.3">
      <c r="A46" s="11"/>
      <c r="B46" s="11"/>
      <c r="C46" s="13"/>
      <c r="D46" s="25"/>
      <c r="E46" s="10"/>
      <c r="F46" s="37"/>
      <c r="G46" s="2"/>
      <c r="H46" s="2"/>
      <c r="I46" s="2"/>
      <c r="J46" s="2"/>
      <c r="K46" s="2"/>
      <c r="L46" s="2"/>
    </row>
    <row r="47" spans="1:12" ht="15.6" x14ac:dyDescent="0.3">
      <c r="A47" s="11"/>
      <c r="B47" s="11"/>
      <c r="C47" s="13"/>
      <c r="D47" s="25"/>
      <c r="E47" s="10"/>
      <c r="F47" s="37"/>
    </row>
    <row r="48" spans="1:12" ht="15.6" x14ac:dyDescent="0.3">
      <c r="A48" s="11"/>
      <c r="B48" s="11"/>
      <c r="C48" s="13"/>
      <c r="D48" s="25"/>
      <c r="E48" s="10"/>
      <c r="F48" s="37"/>
    </row>
    <row r="49" spans="1:6" ht="15.6" x14ac:dyDescent="0.3">
      <c r="A49" s="11"/>
      <c r="B49" s="11"/>
      <c r="C49" s="13"/>
      <c r="D49" s="25"/>
      <c r="E49" s="10"/>
      <c r="F49" s="37"/>
    </row>
    <row r="50" spans="1:6" ht="15.6" x14ac:dyDescent="0.3">
      <c r="A50" s="11"/>
      <c r="B50" s="11"/>
      <c r="C50" s="19"/>
      <c r="D50" s="10"/>
      <c r="E50" s="19"/>
      <c r="F50" s="37"/>
    </row>
    <row r="51" spans="1:6" ht="15.6" x14ac:dyDescent="0.3">
      <c r="A51" s="23"/>
      <c r="B51" s="23"/>
      <c r="C51" s="19"/>
      <c r="D51" s="11"/>
      <c r="E51" s="19"/>
      <c r="F51" s="37"/>
    </row>
    <row r="52" spans="1:6" ht="15.6" x14ac:dyDescent="0.3">
      <c r="A52" s="11"/>
      <c r="B52" s="11"/>
      <c r="C52" s="13"/>
      <c r="D52" s="10"/>
      <c r="E52" s="10"/>
      <c r="F52" s="37"/>
    </row>
    <row r="53" spans="1:6" ht="15.6" x14ac:dyDescent="0.3">
      <c r="A53" s="11"/>
      <c r="B53" s="11"/>
      <c r="C53" s="13"/>
      <c r="D53" s="10"/>
      <c r="E53" s="10"/>
      <c r="F53" s="37"/>
    </row>
    <row r="54" spans="1:6" ht="15.6" x14ac:dyDescent="0.3">
      <c r="A54" s="11"/>
      <c r="B54" s="11"/>
      <c r="C54" s="19"/>
      <c r="D54" s="10"/>
      <c r="E54" s="19"/>
      <c r="F54" s="37"/>
    </row>
    <row r="55" spans="1:6" ht="15.6" x14ac:dyDescent="0.3">
      <c r="A55" s="11"/>
      <c r="B55" s="11"/>
      <c r="C55" s="26"/>
      <c r="D55" s="11"/>
      <c r="E55" s="10"/>
      <c r="F55" s="37"/>
    </row>
    <row r="56" spans="1:6" ht="15.6" x14ac:dyDescent="0.3">
      <c r="A56" s="11"/>
      <c r="B56" s="11"/>
      <c r="C56" s="11"/>
      <c r="D56" s="10"/>
      <c r="E56" s="11"/>
      <c r="F56" s="37"/>
    </row>
    <row r="57" spans="1:6" ht="15.6" x14ac:dyDescent="0.3">
      <c r="A57" s="11"/>
      <c r="B57" s="11"/>
      <c r="C57" s="11"/>
      <c r="D57" s="10"/>
      <c r="E57" s="11"/>
      <c r="F57" s="37"/>
    </row>
    <row r="58" spans="1:6" ht="15.6" x14ac:dyDescent="0.3">
      <c r="A58" s="11"/>
      <c r="B58" s="11"/>
      <c r="C58" s="13"/>
      <c r="D58" s="11"/>
      <c r="E58" s="10"/>
      <c r="F58" s="37"/>
    </row>
    <row r="59" spans="1:6" ht="15.6" x14ac:dyDescent="0.3">
      <c r="A59" s="11"/>
      <c r="B59" s="11"/>
      <c r="C59" s="13"/>
      <c r="D59" s="11"/>
      <c r="E59" s="10"/>
      <c r="F59" s="37"/>
    </row>
    <row r="60" spans="1:6" ht="15.6" x14ac:dyDescent="0.3">
      <c r="A60" s="11"/>
      <c r="B60" s="11"/>
      <c r="C60" s="19"/>
      <c r="D60" s="11"/>
      <c r="E60" s="11"/>
      <c r="F60" s="37"/>
    </row>
  </sheetData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7950-376D-4644-828F-6FCB8AECA323}">
  <dimension ref="A6:H14"/>
  <sheetViews>
    <sheetView tabSelected="1" workbookViewId="0">
      <selection activeCell="K20" sqref="K20"/>
    </sheetView>
  </sheetViews>
  <sheetFormatPr defaultRowHeight="14.4" x14ac:dyDescent="0.3"/>
  <cols>
    <col min="1" max="1" width="10.5546875" bestFit="1" customWidth="1"/>
  </cols>
  <sheetData>
    <row r="6" spans="1:8" x14ac:dyDescent="0.3">
      <c r="A6" s="40">
        <v>46136</v>
      </c>
      <c r="C6" t="s">
        <v>41</v>
      </c>
      <c r="G6" s="41">
        <v>2000</v>
      </c>
    </row>
    <row r="7" spans="1:8" x14ac:dyDescent="0.3">
      <c r="A7" s="40">
        <v>46013</v>
      </c>
      <c r="C7" t="s">
        <v>33</v>
      </c>
      <c r="G7" s="41">
        <v>50</v>
      </c>
    </row>
    <row r="8" spans="1:8" x14ac:dyDescent="0.3">
      <c r="A8" s="40">
        <v>45944</v>
      </c>
      <c r="C8" t="s">
        <v>33</v>
      </c>
      <c r="G8" s="41">
        <v>50</v>
      </c>
    </row>
    <row r="9" spans="1:8" x14ac:dyDescent="0.3">
      <c r="A9" s="40">
        <v>45940</v>
      </c>
      <c r="C9" t="s">
        <v>34</v>
      </c>
      <c r="G9" s="41">
        <v>100</v>
      </c>
    </row>
    <row r="10" spans="1:8" x14ac:dyDescent="0.3">
      <c r="A10" s="40">
        <v>45936</v>
      </c>
      <c r="C10" t="s">
        <v>35</v>
      </c>
      <c r="G10" s="41">
        <v>100</v>
      </c>
    </row>
    <row r="11" spans="1:8" x14ac:dyDescent="0.3">
      <c r="A11" s="40">
        <v>45929</v>
      </c>
      <c r="C11" t="s">
        <v>36</v>
      </c>
      <c r="G11" s="42">
        <v>687</v>
      </c>
    </row>
    <row r="12" spans="1:8" x14ac:dyDescent="0.3">
      <c r="A12" s="40">
        <v>45888</v>
      </c>
      <c r="C12" t="s">
        <v>38</v>
      </c>
      <c r="G12" s="42">
        <v>-201.06</v>
      </c>
      <c r="H12" t="s">
        <v>37</v>
      </c>
    </row>
    <row r="13" spans="1:8" x14ac:dyDescent="0.3">
      <c r="A13" s="40">
        <v>45807</v>
      </c>
      <c r="C13" t="s">
        <v>39</v>
      </c>
      <c r="G13" s="41">
        <v>2702</v>
      </c>
    </row>
    <row r="14" spans="1:8" x14ac:dyDescent="0.3">
      <c r="A14" s="40">
        <v>45771</v>
      </c>
      <c r="C14" t="s">
        <v>40</v>
      </c>
      <c r="G14" s="41">
        <v>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63B0-7B1F-42CC-9A96-F42E9C0C396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C0BBDF6E-B545-4828-8D02-03882800186B}"/>
</file>

<file path=customXml/itemProps2.xml><?xml version="1.0" encoding="utf-8"?>
<ds:datastoreItem xmlns:ds="http://schemas.openxmlformats.org/officeDocument/2006/customXml" ds:itemID="{5CE8930E-B0A1-4DE6-9182-D0050B750C6E}"/>
</file>

<file path=customXml/itemProps3.xml><?xml version="1.0" encoding="utf-8"?>
<ds:datastoreItem xmlns:ds="http://schemas.openxmlformats.org/officeDocument/2006/customXml" ds:itemID="{98A3576D-427E-4278-98E2-A983E9B91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2023 - 2024</vt:lpstr>
      <vt:lpstr>2024-2025</vt:lpstr>
      <vt:lpstr>2025-2026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Sarah1</dc:creator>
  <cp:lastModifiedBy>Claire Harnett</cp:lastModifiedBy>
  <cp:lastPrinted>2018-08-30T10:26:31Z</cp:lastPrinted>
  <dcterms:created xsi:type="dcterms:W3CDTF">2017-09-04T13:48:05Z</dcterms:created>
  <dcterms:modified xsi:type="dcterms:W3CDTF">2026-06-01T19:17:30Z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