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66925"/>
  <mc:AlternateContent xmlns:mc="http://schemas.openxmlformats.org/markup-compatibility/2006">
    <mc:Choice Requires="x15">
      <x15ac:absPath xmlns:x15ac="http://schemas.microsoft.com/office/spreadsheetml/2010/11/ac" url="https://d.docs.live.net/c4d8eed364d9711b/Documents/Church Treasurer/"/>
    </mc:Choice>
  </mc:AlternateContent>
  <xr:revisionPtr revIDLastSave="313" documentId="8_{D93D5C3B-DBF0-44E2-8B32-EF6040486F70}" xr6:coauthVersionLast="47" xr6:coauthVersionMax="47" xr10:uidLastSave="{A427004A-4B9F-48BE-83F0-969710C4CAA5}"/>
  <bookViews>
    <workbookView xWindow="1950" yWindow="1950" windowWidth="21600" windowHeight="12645" firstSheet="3" activeTab="5" xr2:uid="{00000000-000D-0000-FFFF-FFFF00000000}"/>
  </bookViews>
  <sheets>
    <sheet name="Front Page" sheetId="1" r:id="rId1"/>
    <sheet name="Ref &amp; Admin" sheetId="2" r:id="rId2"/>
    <sheet name="Trustees' Annual Report" sheetId="3" r:id="rId3"/>
    <sheet name="Independent Examiner " sheetId="10" r:id="rId4"/>
    <sheet name="Receipts &amp; Payments Acc" sheetId="5" r:id="rId5"/>
    <sheet name="Statement of Balances" sheetId="6" r:id="rId6"/>
    <sheet name="Notes to Accounts" sheetId="9" r:id="rId7"/>
    <sheet name="Appendix"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71" i="9" l="1"/>
  <c r="K39" i="9"/>
  <c r="K48" i="9" s="1"/>
  <c r="K22" i="5"/>
  <c r="E22" i="5"/>
  <c r="E71" i="9"/>
  <c r="M39" i="9"/>
  <c r="M48" i="9" s="1"/>
  <c r="E39" i="9"/>
  <c r="E48" i="9" s="1"/>
  <c r="M71" i="9"/>
  <c r="M18" i="6"/>
  <c r="M22" i="5"/>
  <c r="M15" i="9"/>
  <c r="M22" i="9" s="1"/>
  <c r="E15" i="9"/>
  <c r="E22" i="9" s="1"/>
  <c r="M88" i="9"/>
  <c r="K88" i="9"/>
</calcChain>
</file>

<file path=xl/sharedStrings.xml><?xml version="1.0" encoding="utf-8"?>
<sst xmlns="http://schemas.openxmlformats.org/spreadsheetml/2006/main" count="273" uniqueCount="211">
  <si>
    <t>The Church of Scotland</t>
  </si>
  <si>
    <t>RECEIPTS AND PAYMENTS ACCOUNTS</t>
  </si>
  <si>
    <t>Receipts and Payments</t>
  </si>
  <si>
    <t>Reference and Administrative Information</t>
  </si>
  <si>
    <t>Charity Name:</t>
  </si>
  <si>
    <t>Charity Registration Number:</t>
  </si>
  <si>
    <t>Congregation Reference No:</t>
  </si>
  <si>
    <t>Contact Address:</t>
  </si>
  <si>
    <t>Trustees</t>
  </si>
  <si>
    <t>Principal Office-bearers</t>
  </si>
  <si>
    <t>Session Clerk</t>
  </si>
  <si>
    <t>Church Treasurer:</t>
  </si>
  <si>
    <t>Independent Examiner</t>
  </si>
  <si>
    <t>Bankers</t>
  </si>
  <si>
    <t>Royal Bank of Scotland,</t>
  </si>
  <si>
    <t>Trustees’ Annual Report</t>
  </si>
  <si>
    <t>Structure, Governance and Management</t>
  </si>
  <si>
    <t>Governing Document</t>
  </si>
  <si>
    <t>Recruitment and Appointment of Trustees</t>
  </si>
  <si>
    <t>Organisational Structure</t>
  </si>
  <si>
    <t>Objectives and Activities</t>
  </si>
  <si>
    <t>The Church of Scotland is Trinitarian in doctrine, Reformed in tradition and Presbyterian in polity.  It exists to glorify God and to work for the advancement of Christ’s Kingdom throughout the world. As a national Church, it acknowledges a distinctive call and duty to bring the ordinances of religion to the people in every parish of Scotland through a territorial ministry. It co-operates with other Churches in various ecumenical bodies in Scotland and beyond.</t>
  </si>
  <si>
    <t>Trustees’ Annual Report (cont)</t>
  </si>
  <si>
    <t>Achievements and Performance</t>
  </si>
  <si>
    <t>Financial Review</t>
  </si>
  <si>
    <t>Reserves Policy</t>
  </si>
  <si>
    <t>Statement of Trustees' Responsibilities</t>
  </si>
  <si>
    <t>Approved by the Trustees and signed on their behalf,</t>
  </si>
  <si>
    <t>Respective responsibilities of trustees and examiner</t>
  </si>
  <si>
    <t>Basis of independent examiner’s statement</t>
  </si>
  <si>
    <t>Independent examiner’s statement</t>
  </si>
  <si>
    <t></t>
  </si>
  <si>
    <t>1.</t>
  </si>
  <si>
    <t>2.</t>
  </si>
  <si>
    <t>Receipts and Payments Account</t>
  </si>
  <si>
    <t>Unrestricted</t>
  </si>
  <si>
    <t xml:space="preserve">Restricted </t>
  </si>
  <si>
    <t xml:space="preserve">Endowment </t>
  </si>
  <si>
    <t>Funds</t>
  </si>
  <si>
    <t>Total</t>
  </si>
  <si>
    <t>Receipts</t>
  </si>
  <si>
    <t>Note</t>
  </si>
  <si>
    <t>£</t>
  </si>
  <si>
    <t>Donations</t>
  </si>
  <si>
    <t>Legacies</t>
  </si>
  <si>
    <t>Bank &amp; Deposit interest</t>
  </si>
  <si>
    <t>Receipts from General Trustees</t>
  </si>
  <si>
    <t>Other Receipts</t>
  </si>
  <si>
    <t>Total Receipts</t>
  </si>
  <si>
    <t>Payments</t>
  </si>
  <si>
    <t>Costs of generating funds</t>
  </si>
  <si>
    <t>Charitable activities</t>
  </si>
  <si>
    <t>Governance costs</t>
  </si>
  <si>
    <t>Total Payments</t>
  </si>
  <si>
    <t>Transfers</t>
  </si>
  <si>
    <t>Statement of Balances</t>
  </si>
  <si>
    <t>Movement in year:</t>
  </si>
  <si>
    <t>Investments at market value</t>
  </si>
  <si>
    <t>Assets</t>
  </si>
  <si>
    <t>Gift Aid Receivable</t>
  </si>
  <si>
    <t>Liabilities</t>
  </si>
  <si>
    <t>Cost of repair not yet billed</t>
  </si>
  <si>
    <t>Trustee Remuneration and Related Party Transactions</t>
  </si>
  <si>
    <t>Movements in Funds</t>
  </si>
  <si>
    <t>Notes to the Accounts</t>
  </si>
  <si>
    <t>Unrestricted funds</t>
  </si>
  <si>
    <t>At 31 Dec</t>
  </si>
  <si>
    <t>At 1 Jan</t>
  </si>
  <si>
    <t>Restricted funds</t>
  </si>
  <si>
    <t>Endowment funds</t>
  </si>
  <si>
    <t>Total funds</t>
  </si>
  <si>
    <t>Purposes of Restricted Funds</t>
  </si>
  <si>
    <t>Endowment</t>
  </si>
  <si>
    <t>3.</t>
  </si>
  <si>
    <t>Analysis of Donations</t>
  </si>
  <si>
    <t>Gift Aid Donations</t>
  </si>
  <si>
    <t>Tax Recovered on Gift Aid Donations</t>
  </si>
  <si>
    <t>Ordinary Offerings (Open Plate)</t>
  </si>
  <si>
    <t>Other Offerings, Donations etc</t>
  </si>
  <si>
    <t>4.</t>
  </si>
  <si>
    <t>Analysis of Payments</t>
  </si>
  <si>
    <t>Offering envelopes</t>
  </si>
  <si>
    <t>Presbytery dues</t>
  </si>
  <si>
    <t>Minister’s expenses</t>
  </si>
  <si>
    <t>Pulpit supply</t>
  </si>
  <si>
    <t>Fabric repairs &amp; maintenance</t>
  </si>
  <si>
    <t xml:space="preserve">Heat and light </t>
  </si>
  <si>
    <t>Insurance</t>
  </si>
  <si>
    <t>Other building costs</t>
  </si>
  <si>
    <t>Church office expenses</t>
  </si>
  <si>
    <t>Organ &amp; music</t>
  </si>
  <si>
    <t>Printing, stationery and postage</t>
  </si>
  <si>
    <t>Other expenses</t>
  </si>
  <si>
    <t>Independent examiner’s fees</t>
  </si>
  <si>
    <t>Other payments</t>
  </si>
  <si>
    <t>Purchase of investments</t>
  </si>
  <si>
    <t>5.</t>
  </si>
  <si>
    <t>Minister’s Stipend</t>
  </si>
  <si>
    <t>6.</t>
  </si>
  <si>
    <t>Collections for Third Parties</t>
  </si>
  <si>
    <t>APPENDIX</t>
  </si>
  <si>
    <t>FUNDS HELD ON BEHALF OF THE CONGREGATION</t>
  </si>
  <si>
    <t>BY THE CHURCH OF SCOTLAND GENERAL TRUSTEES</t>
  </si>
  <si>
    <t>CAPITAL ACCOUNT</t>
  </si>
  <si>
    <t>Credit Balances held at 31 December at cost</t>
  </si>
  <si>
    <t>Market Value of Balances at 31 December</t>
  </si>
  <si>
    <t>REVENUE ACCOUNT</t>
  </si>
  <si>
    <t>Credit Balance at 31 December</t>
  </si>
  <si>
    <t>TEMPORARY ACCOUNT</t>
  </si>
  <si>
    <t xml:space="preserve">which gives me reasonable cause to believe that in any material respect the requirements: </t>
  </si>
  <si>
    <t>to keep accounting records in accordance with Section 44 (1)(a) of the 2005 Act and Regulation 4 of the 2006  Accounts Regulations, and</t>
  </si>
  <si>
    <t>Name</t>
  </si>
  <si>
    <t>Address:</t>
  </si>
  <si>
    <t>The charity's trustees are responsible for the preparation of the accounts in accordance with the terms of the Charities and Trustee Investment (Scotland) Act 2005 and the Charities Accounts (Scotland) Regulations 2006.
The charity trustees consider that the audit requirement of Regulation 10(1) (d) of the Accounts Regulations does not apply.  It is my responsibility to examine the accounts as required under section 44(1) (c) of the Act and to state whether particular matters have come to my attention.</t>
  </si>
  <si>
    <t>An examination is carried out in accordance with Regulation 11 of the Charities Accounts (Scotland) Regulations 2006.  An examination includes a review of the accounting records kept by the charity and a comparison of the accounts presented with those records.  It also includes consideration of any unusual items or disclosures in the accounts, and seeks explanations from the trustees concerning any such matters.  The procedures undertaken do not provide all the evidence that would be required in an audit, and consequently I do not express an audit opinion on the view given by the accounts.</t>
  </si>
  <si>
    <t>Analysis of Other Income</t>
  </si>
  <si>
    <t>Life and Work Donations</t>
  </si>
  <si>
    <t>Utility Refunds/Insurance Claim</t>
  </si>
  <si>
    <t>7.</t>
  </si>
  <si>
    <t>Glenorchy and Strathfillan (Church of Scotland)</t>
  </si>
  <si>
    <t>Congregation No: 211321</t>
  </si>
  <si>
    <t>Charity No: SC003179</t>
  </si>
  <si>
    <t>Glenorchy and Strathfillan</t>
  </si>
  <si>
    <t>SC003179</t>
  </si>
  <si>
    <t>1 Arichastlich</t>
  </si>
  <si>
    <t>Glen Orchy</t>
  </si>
  <si>
    <t>Argyll</t>
  </si>
  <si>
    <t>PA33 1BD</t>
  </si>
  <si>
    <t>Mrs Janet Buchanan</t>
  </si>
  <si>
    <t>Mrs Erica Kerr</t>
  </si>
  <si>
    <t>Pam Gibson</t>
  </si>
  <si>
    <t>Ann McNicol</t>
  </si>
  <si>
    <t>Erica Kerr</t>
  </si>
  <si>
    <t>Pat MacLeod</t>
  </si>
  <si>
    <t>Kathleen McLennan</t>
  </si>
  <si>
    <t>Alan Smailes</t>
  </si>
  <si>
    <t>Charles Fletcher</t>
  </si>
  <si>
    <t>Interim Moderator:</t>
  </si>
  <si>
    <t>Mrs Aileen Binner</t>
  </si>
  <si>
    <t>Mrs Anne Stewart</t>
  </si>
  <si>
    <t>Mossfield Cottage, Glencruitten Road, Oban,PA34 4PU</t>
  </si>
  <si>
    <t>Paisley Chief Office (A) Branch</t>
  </si>
  <si>
    <t>1 Moncrieff Street</t>
  </si>
  <si>
    <t>Paisley PA3 2AW</t>
  </si>
  <si>
    <t>The Church is administered in accordance with the terms of the Deed of Constitution (quoad omnia constitution).</t>
  </si>
  <si>
    <t>Members of the Kirk Session are the charity trustees. The Kirk Session members are the elders of the church and are chosen from those members of the church who are considered to have the appropriate gifts and skills. The minister who would be a member of the Kirk session, is elected by the congregation and inducted by Presbytery.</t>
  </si>
  <si>
    <t>Hall Hire</t>
  </si>
  <si>
    <t>Life &amp; Work Magazine</t>
  </si>
  <si>
    <t>CampbellWhiteHouseFund</t>
  </si>
  <si>
    <t>The Kirk Session is chaired by the Interim Moderator and meets six times in a year. Certain responsibilities are delegated to the Finance Committee and the Property Committee as appropriate. The Kirk Session is responsible for spiritual affairs within the church.</t>
  </si>
  <si>
    <t>For and on behalf of the Kirk Session</t>
  </si>
  <si>
    <t>Bank &amp; Deposit Balances at January 1st</t>
  </si>
  <si>
    <t>Independent Examiner's Report to the Trustees of Glenorchy and Strathfillan Parish</t>
  </si>
  <si>
    <t>________________________________________      Session Clerk</t>
  </si>
  <si>
    <t>_______________________________________      Treasurer</t>
  </si>
  <si>
    <t>Janet Buchanan</t>
  </si>
  <si>
    <t>Donald Buchanan Bequest</t>
  </si>
  <si>
    <t>Donald Buchanan bequest is to be used for Glenorchy Church</t>
  </si>
  <si>
    <t>Current Account</t>
  </si>
  <si>
    <t>Kirk Session Fund</t>
  </si>
  <si>
    <t>In the course of my examination, no matter has come to my attention</t>
  </si>
  <si>
    <t>RBS Bank Current Account</t>
  </si>
  <si>
    <t>to prepare accounts which accord with the accounting records and comply with Regulation 9 of the 2006 Accounts Regulations.</t>
  </si>
  <si>
    <t>Anne M Stewart</t>
  </si>
  <si>
    <t>Mossfield Cottage, Glencruitten Road, Oban, Argyll, PA34 4PU</t>
  </si>
  <si>
    <t>Bank &amp; deposit balances carried forward</t>
  </si>
  <si>
    <t>Debit Balance at 31 December</t>
  </si>
  <si>
    <t>Sale of Life &amp; Work Magazine</t>
  </si>
  <si>
    <t>Gen. Cong. Purposes Fund</t>
  </si>
  <si>
    <t>Ukraine RED CROSS</t>
  </si>
  <si>
    <t>VAT Tax Recovered</t>
  </si>
  <si>
    <t>Giving to Grow</t>
  </si>
  <si>
    <t>VAT Refund fr Listed Places Worship</t>
  </si>
  <si>
    <t>Campbell Whitehouse Fund</t>
  </si>
  <si>
    <t>Cons. Fabric Revenue Acc</t>
  </si>
  <si>
    <t>Utility Refund</t>
  </si>
  <si>
    <t>Excess of Receipts over Payments for the year before transfers</t>
  </si>
  <si>
    <t>Excess of Receipts over Payments for the year</t>
  </si>
  <si>
    <t>Activities fr Generating Funds</t>
  </si>
  <si>
    <t xml:space="preserve"> Excess of Receipts over Payments for the year </t>
  </si>
  <si>
    <t>Email:</t>
  </si>
  <si>
    <t>midgemosscot@gmail.com</t>
  </si>
  <si>
    <t>Property Costs</t>
  </si>
  <si>
    <t>Credit Balances</t>
  </si>
  <si>
    <t>The members of the Kirk Session must prepare financial statements which give sufficient detail to enable an appreciation of the transactions of the Church during the financial year. The members of the Kirk Session are responsible for keeping proper accounting records which, on request, must reflect the financial position of the Church at that time. This must be done to ensure that the financial statements comply with the Charities and Trustee Investment (Scotland) Act 2005, the Charities Accounts (Scotland) Regulations 2006 and the Regulations Anent Congregational Finance approved by the General Assembly of the Church of Scotland in 2007. They are also responsible for safeguarding the assets of the Church and must take reasonable steps for the prevention and/or detection of fraud and other irregularities.</t>
  </si>
  <si>
    <t>Janet M. Buchanan</t>
  </si>
  <si>
    <t>Erica A. Kerr</t>
  </si>
  <si>
    <t>From 1st January 2025 to 31st December 2025</t>
  </si>
  <si>
    <t>Year ended 31 December 2025</t>
  </si>
  <si>
    <t>I report on the accounts of the charity for the year ended 31st December 2025  which are set out on pages 7 to 12.</t>
  </si>
  <si>
    <t>During the year 2025 no trustee received any remuneration or reimbursement and the Interim Moderator received no reimbursement of expenses.</t>
  </si>
  <si>
    <t>At 31 December 2025</t>
  </si>
  <si>
    <t>As at 31st December 2025</t>
  </si>
  <si>
    <t>DEC</t>
  </si>
  <si>
    <t>World Day of Prayer</t>
  </si>
  <si>
    <t>Funerals</t>
  </si>
  <si>
    <t>Receipt from C. F. REVENUE</t>
  </si>
  <si>
    <t>Pulpit Supply from General Trustees</t>
  </si>
  <si>
    <t>Restricted Funds in 2024</t>
  </si>
  <si>
    <t>Website</t>
  </si>
  <si>
    <t>Bank Charges</t>
  </si>
  <si>
    <t>All Church of Scotland congregations contribute to the National Stipend Fund which bears the costs of all ministers' stipends and employer's contributions for national insurance, pension and housing and loan fund. Ministers' stipends are paid in accordance with the national stipend scale, which is related to years of service. For the year under review the Minimum Stipend was £32,433. and the Maximum Stipend in the 5th Year and susequent years of service is £39,856.</t>
  </si>
  <si>
    <t>Transfer fr. Temporary Account</t>
  </si>
  <si>
    <t>The principal source of income is the Standing Orders and also the monthly offerings. We continue to encourage Gift Aid which has shown an increase during this year. The size of the congregation is also slowly increasing. The main financial concern remains the upkeep of the fabric of the 2 remaining churches. Bridge of Orchy Church is due to be closed by the end of 2026.</t>
  </si>
  <si>
    <t xml:space="preserve">The accounts were approved by the Kirk Session on </t>
  </si>
  <si>
    <t>It is the Trustees' policy to hold reserves of approximately two year's expenditure. Having united our two parishes, we are erring on the side of caution until the running costs become clearer. At the year end the parish held unrestricted Current Account funds of £14,712.00. The £25,000 late restricted donation gifted in December 2024, has now been transferred to the Donald Buchanan Bequest, which is also restricted. The Church of Scotland holds the following Funds on our behalf - The  General Congregational Purposes Deposit Fund £48,865, (£10,000 of which was transferred from our Current Account this year), and the Donald Buchanan Bequest Deposit Fund £70,809.40. There is also an Income Fund, The Campbell Whitehouse Bequest which pays a dividend directly into the Current Account twice a year.</t>
  </si>
  <si>
    <t>We have good connections with various organisations including interdenominational activities with Craig Lodge and the local Primary Schools. The MacGregor Society have positioned their Historical Artifacts in Glenorchy Church, which are attracting many visitors. Our Worship Team has expanded and takes services every alternate month in Glenorchy Church and sometimes in Bridge of Orchy Kirk and Crianlarich Hall as Pulpit Supply continues to be challenging. The congregation numbers have steadily increased. Most employment locally is generated through tourism, agriculture, forestry and the railway. Visitors regularly attend services, particularly pilgrims and those travelling the West Highland Way. Music is provided on several instruments including the accordion. Our church buildings are available to any local groups for social and educational use.</t>
  </si>
  <si>
    <t>Our united parish of Glenorchy and Strathfillan covers a widespread area including the villages of Crianlarich, Tyndrum, Bridge of Orchy, Dalmally, Lochawe, Portsonachan and many outlying farms. The services of Worship take place in Glenorchy Church on the first Sunday of each month and in Bridge of Orchy Church on the second Sunday of each month. Occasionally services are held in Crianlarich Hall.</t>
  </si>
  <si>
    <t>Date ………02.03.26…………………..</t>
  </si>
  <si>
    <t>02.03.26</t>
  </si>
  <si>
    <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</si>
</sst>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quot;£&quot;#,##0.00"/>
    <numFmt numFmtId="165" formatCode="_-* #,##0_-;\-* #,##0_-;_-* &quot;-&quot;??_-;_-@_-"/>
  </numFmts>
  <fonts count="35" x14ac:knownFonts="1">
    <font>
      <sz val="12"/>
      <name val="Times New Roman"/>
    </font>
    <font>
      <sz val="12"/>
      <name val="Times New Roman"/>
      <family val="1"/>
    </font>
    <font>
      <b/>
      <sz val="12"/>
      <name val="Times New Roman"/>
      <family val="1"/>
    </font>
    <font>
      <b/>
      <sz val="18"/>
      <name val="Times New Roman"/>
      <family val="1"/>
    </font>
    <font>
      <b/>
      <sz val="14"/>
      <name val="Times New Roman"/>
      <family val="1"/>
    </font>
    <font>
      <sz val="8"/>
      <name val="Times New Roman"/>
      <family val="1"/>
    </font>
    <font>
      <i/>
      <sz val="12"/>
      <name val="Times New Roman"/>
      <family val="1"/>
    </font>
    <font>
      <sz val="12"/>
      <name val="Wingdings 2"/>
      <family val="1"/>
      <charset val="2"/>
    </font>
    <font>
      <sz val="10"/>
      <name val="Times New Roman"/>
      <family val="1"/>
    </font>
    <font>
      <b/>
      <u/>
      <sz val="12"/>
      <name val="Times New Roman"/>
      <family val="1"/>
    </font>
    <font>
      <b/>
      <u/>
      <sz val="14"/>
      <name val="Times New Roman"/>
      <family val="1"/>
    </font>
    <font>
      <b/>
      <sz val="10"/>
      <name val="Times New Roman"/>
      <family val="1"/>
    </font>
    <font>
      <sz val="10"/>
      <name val="Times New Roman"/>
      <family val="1"/>
    </font>
    <font>
      <b/>
      <sz val="10"/>
      <name val="Times New Roman"/>
      <family val="1"/>
    </font>
    <font>
      <sz val="11.5"/>
      <name val="Times New Roman"/>
      <family val="1"/>
    </font>
    <font>
      <u/>
      <sz val="12"/>
      <name val="Times New Roman"/>
      <family val="1"/>
    </font>
    <font>
      <b/>
      <sz val="14"/>
      <name val="Verdana"/>
      <family val="2"/>
    </font>
    <font>
      <b/>
      <sz val="12"/>
      <name val="Verdana"/>
      <family val="2"/>
    </font>
    <font>
      <b/>
      <sz val="20"/>
      <name val="Verdana"/>
      <family val="2"/>
    </font>
    <font>
      <sz val="12"/>
      <name val="Verdana"/>
      <family val="2"/>
    </font>
    <font>
      <sz val="20"/>
      <name val="Verdana"/>
      <family val="2"/>
    </font>
    <font>
      <b/>
      <sz val="18"/>
      <name val="Verdana"/>
      <family val="2"/>
    </font>
    <font>
      <sz val="18"/>
      <name val="Times New Roman"/>
      <family val="1"/>
    </font>
    <font>
      <i/>
      <sz val="12"/>
      <name val="Verdana"/>
      <family val="2"/>
    </font>
    <font>
      <b/>
      <u/>
      <sz val="12"/>
      <name val="Verdana"/>
      <family val="2"/>
    </font>
    <font>
      <b/>
      <u/>
      <sz val="11"/>
      <name val="Verdana"/>
      <family val="2"/>
    </font>
    <font>
      <sz val="11"/>
      <name val="Verdana"/>
      <family val="2"/>
    </font>
    <font>
      <sz val="10"/>
      <name val="Verdana"/>
      <family val="2"/>
    </font>
    <font>
      <i/>
      <sz val="11"/>
      <name val="Verdana"/>
      <family val="2"/>
    </font>
    <font>
      <b/>
      <sz val="11"/>
      <name val="Verdana"/>
      <family val="2"/>
    </font>
    <font>
      <b/>
      <u/>
      <sz val="10"/>
      <name val="Times New Roman"/>
      <family val="1"/>
    </font>
    <font>
      <sz val="11"/>
      <name val="Times New Roman"/>
      <family val="1"/>
    </font>
    <font>
      <b/>
      <sz val="11"/>
      <name val="Times New Roman"/>
      <family val="1"/>
    </font>
    <font>
      <sz val="12"/>
      <name val="Times New Roman"/>
    </font>
    <font>
      <u/>
      <sz val="12"/>
      <color theme="10"/>
      <name val="Times New Roman"/>
    </font>
  </fonts>
  <fills count="2">
    <fill>
      <patternFill patternType="none"/>
    </fill>
    <fill>
      <patternFill patternType="gray125"/>
    </fill>
  </fills>
  <borders count="5">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style="double">
        <color indexed="64"/>
      </bottom>
      <diagonal/>
    </border>
    <border>
      <left/>
      <right/>
      <top/>
      <bottom style="double">
        <color indexed="64"/>
      </bottom>
      <diagonal/>
    </border>
  </borders>
  <cellStyleXfs count="3">
    <xf numFmtId="0" fontId="0" fillId="0" borderId="0"/>
    <xf numFmtId="43" fontId="33" fillId="0" borderId="0" applyFont="0" applyFill="0" applyBorder="0" applyAlignment="0" applyProtection="0"/>
    <xf numFmtId="0" fontId="34" fillId="0" borderId="0" applyNumberFormat="0" applyFill="0" applyBorder="0" applyAlignment="0" applyProtection="0"/>
  </cellStyleXfs>
  <cellXfs count="99">
    <xf numFmtId="0" fontId="0" fillId="0" borderId="0" xfId="0"/>
    <xf numFmtId="0" fontId="4" fillId="0" borderId="0" xfId="0" applyFont="1"/>
    <xf numFmtId="0" fontId="2" fillId="0" borderId="0" xfId="0" applyFont="1"/>
    <xf numFmtId="0" fontId="1" fillId="0" borderId="0" xfId="0" applyFont="1"/>
    <xf numFmtId="0" fontId="6" fillId="0" borderId="0" xfId="0" applyFont="1"/>
    <xf numFmtId="0" fontId="0" fillId="0" borderId="0" xfId="0" applyAlignment="1">
      <alignment horizontal="justify" vertical="top"/>
    </xf>
    <xf numFmtId="0" fontId="2" fillId="0" borderId="0" xfId="0" applyFont="1" applyAlignment="1">
      <alignment vertical="center"/>
    </xf>
    <xf numFmtId="0" fontId="0" fillId="0" borderId="0" xfId="0" applyAlignment="1">
      <alignment vertical="center"/>
    </xf>
    <xf numFmtId="0" fontId="4" fillId="0" borderId="0" xfId="0" applyFont="1" applyAlignment="1">
      <alignment vertical="center"/>
    </xf>
    <xf numFmtId="0" fontId="0" fillId="0" borderId="0" xfId="0" applyAlignment="1">
      <alignment horizontal="justify" vertical="center"/>
    </xf>
    <xf numFmtId="0" fontId="6" fillId="0" borderId="0" xfId="0" applyFont="1" applyAlignment="1">
      <alignment vertical="center"/>
    </xf>
    <xf numFmtId="49" fontId="1" fillId="0" borderId="0" xfId="0" applyNumberFormat="1" applyFont="1" applyAlignment="1">
      <alignment horizontal="left"/>
    </xf>
    <xf numFmtId="49" fontId="1" fillId="0" borderId="0" xfId="0" applyNumberFormat="1" applyFont="1" applyAlignment="1">
      <alignment horizontal="left" vertical="top"/>
    </xf>
    <xf numFmtId="0" fontId="7" fillId="0" borderId="0" xfId="0" applyFont="1" applyAlignment="1">
      <alignment vertical="top"/>
    </xf>
    <xf numFmtId="0" fontId="2" fillId="0" borderId="0" xfId="0" applyFont="1" applyAlignment="1">
      <alignment horizontal="right"/>
    </xf>
    <xf numFmtId="0" fontId="10" fillId="0" borderId="0" xfId="0" applyFont="1"/>
    <xf numFmtId="0" fontId="2" fillId="0" borderId="0" xfId="0" applyFont="1" applyAlignment="1">
      <alignment horizontal="justify" vertical="top"/>
    </xf>
    <xf numFmtId="0" fontId="8" fillId="0" borderId="0" xfId="0" applyFont="1"/>
    <xf numFmtId="0" fontId="9" fillId="0" borderId="0" xfId="0" applyFont="1"/>
    <xf numFmtId="0" fontId="12" fillId="0" borderId="0" xfId="0" applyFont="1"/>
    <xf numFmtId="0" fontId="13" fillId="0" borderId="0" xfId="0" applyFont="1" applyAlignment="1">
      <alignment horizontal="center"/>
    </xf>
    <xf numFmtId="0" fontId="12" fillId="0" borderId="0" xfId="0" applyFont="1" applyAlignment="1">
      <alignment horizontal="center"/>
    </xf>
    <xf numFmtId="0" fontId="11" fillId="0" borderId="0" xfId="0" applyFont="1"/>
    <xf numFmtId="0" fontId="1" fillId="0" borderId="0" xfId="0" applyFont="1" applyAlignment="1">
      <alignment horizontal="center"/>
    </xf>
    <xf numFmtId="0" fontId="8" fillId="0" borderId="2" xfId="0" applyFont="1" applyBorder="1"/>
    <xf numFmtId="0" fontId="8" fillId="0" borderId="3" xfId="0" applyFont="1" applyBorder="1"/>
    <xf numFmtId="0" fontId="2" fillId="0" borderId="3" xfId="0" applyFont="1" applyBorder="1" applyAlignment="1">
      <alignment horizontal="justify" vertical="top"/>
    </xf>
    <xf numFmtId="0" fontId="0" fillId="0" borderId="0" xfId="0" applyAlignment="1">
      <alignment horizontal="center"/>
    </xf>
    <xf numFmtId="0" fontId="2" fillId="0" borderId="0" xfId="0" applyFont="1" applyAlignment="1">
      <alignment horizontal="center"/>
    </xf>
    <xf numFmtId="0" fontId="8" fillId="0" borderId="1" xfId="0" applyFont="1" applyBorder="1"/>
    <xf numFmtId="0" fontId="15" fillId="0" borderId="0" xfId="0" applyFont="1"/>
    <xf numFmtId="0" fontId="14" fillId="0" borderId="0" xfId="0" applyFont="1"/>
    <xf numFmtId="0" fontId="1" fillId="0" borderId="2" xfId="0" applyFont="1" applyBorder="1" applyAlignment="1">
      <alignment horizontal="center"/>
    </xf>
    <xf numFmtId="0" fontId="11" fillId="0" borderId="0" xfId="0" applyFont="1" applyAlignment="1">
      <alignment horizontal="center"/>
    </xf>
    <xf numFmtId="0" fontId="13" fillId="0" borderId="0" xfId="0" applyFont="1"/>
    <xf numFmtId="49" fontId="2" fillId="0" borderId="0" xfId="0" applyNumberFormat="1" applyFont="1"/>
    <xf numFmtId="0" fontId="0" fillId="0" borderId="3" xfId="0" applyBorder="1"/>
    <xf numFmtId="49" fontId="6" fillId="0" borderId="0" xfId="0" applyNumberFormat="1" applyFont="1" applyAlignment="1">
      <alignment vertical="top"/>
    </xf>
    <xf numFmtId="0" fontId="1" fillId="0" borderId="0" xfId="0" applyFont="1" applyAlignment="1">
      <alignment horizontal="justify" vertical="top"/>
    </xf>
    <xf numFmtId="0" fontId="19" fillId="0" borderId="0" xfId="0" applyFont="1"/>
    <xf numFmtId="0" fontId="23" fillId="0" borderId="0" xfId="0" applyFont="1"/>
    <xf numFmtId="0" fontId="16" fillId="0" borderId="0" xfId="0" applyFont="1"/>
    <xf numFmtId="0" fontId="17" fillId="0" borderId="0" xfId="0" applyFont="1"/>
    <xf numFmtId="0" fontId="16" fillId="0" borderId="0" xfId="0" applyFont="1" applyAlignment="1">
      <alignment vertical="center"/>
    </xf>
    <xf numFmtId="0" fontId="17" fillId="0" borderId="0" xfId="0" applyFont="1" applyAlignment="1">
      <alignment vertical="center"/>
    </xf>
    <xf numFmtId="0" fontId="24" fillId="0" borderId="0" xfId="0" applyFont="1"/>
    <xf numFmtId="0" fontId="25" fillId="0" borderId="0" xfId="0" applyFont="1"/>
    <xf numFmtId="0" fontId="27" fillId="0" borderId="0" xfId="0" applyFont="1"/>
    <xf numFmtId="3" fontId="8" fillId="0" borderId="0" xfId="0" applyNumberFormat="1" applyFont="1"/>
    <xf numFmtId="0" fontId="26" fillId="0" borderId="0" xfId="0" applyFont="1"/>
    <xf numFmtId="0" fontId="29" fillId="0" borderId="0" xfId="0" applyFont="1"/>
    <xf numFmtId="3" fontId="8" fillId="0" borderId="3" xfId="0" applyNumberFormat="1" applyFont="1" applyBorder="1"/>
    <xf numFmtId="0" fontId="30" fillId="0" borderId="0" xfId="0" applyFont="1"/>
    <xf numFmtId="4" fontId="0" fillId="0" borderId="4" xfId="0" applyNumberFormat="1" applyBorder="1"/>
    <xf numFmtId="4" fontId="0" fillId="0" borderId="0" xfId="0" applyNumberFormat="1"/>
    <xf numFmtId="0" fontId="11" fillId="0" borderId="3" xfId="0" applyFont="1" applyBorder="1"/>
    <xf numFmtId="0" fontId="2" fillId="0" borderId="3" xfId="0" applyFont="1" applyBorder="1"/>
    <xf numFmtId="0" fontId="8" fillId="0" borderId="0" xfId="0" applyFont="1" applyAlignment="1">
      <alignment horizontal="center"/>
    </xf>
    <xf numFmtId="0" fontId="31" fillId="0" borderId="0" xfId="0" applyFont="1"/>
    <xf numFmtId="0" fontId="32" fillId="0" borderId="0" xfId="0" applyFont="1"/>
    <xf numFmtId="0" fontId="11" fillId="0" borderId="1" xfId="0" applyFont="1" applyBorder="1" applyAlignment="1">
      <alignment horizontal="center"/>
    </xf>
    <xf numFmtId="0" fontId="1" fillId="0" borderId="3" xfId="0" applyFont="1" applyBorder="1"/>
    <xf numFmtId="2" fontId="0" fillId="0" borderId="0" xfId="0" applyNumberFormat="1"/>
    <xf numFmtId="164" fontId="0" fillId="0" borderId="0" xfId="0" applyNumberFormat="1"/>
    <xf numFmtId="165" fontId="8" fillId="0" borderId="0" xfId="1" applyNumberFormat="1" applyFont="1"/>
    <xf numFmtId="165" fontId="8" fillId="0" borderId="3" xfId="0" applyNumberFormat="1" applyFont="1" applyBorder="1"/>
    <xf numFmtId="0" fontId="34" fillId="0" borderId="0" xfId="2"/>
    <xf numFmtId="2" fontId="0" fillId="0" borderId="4" xfId="0" applyNumberFormat="1" applyBorder="1"/>
    <xf numFmtId="164" fontId="0" fillId="0" borderId="4" xfId="0" applyNumberFormat="1" applyBorder="1"/>
    <xf numFmtId="14" fontId="0" fillId="0" borderId="0" xfId="0" applyNumberFormat="1"/>
    <xf numFmtId="2" fontId="0" fillId="0" borderId="3" xfId="0" applyNumberFormat="1" applyBorder="1"/>
    <xf numFmtId="3" fontId="0" fillId="0" borderId="0" xfId="0" applyNumberFormat="1"/>
    <xf numFmtId="0" fontId="1" fillId="0" borderId="0" xfId="0" applyFont="1" applyAlignment="1">
      <alignment horizontal="justify" vertical="top"/>
    </xf>
    <xf numFmtId="0" fontId="0" fillId="0" borderId="0" xfId="0" applyAlignment="1">
      <alignment horizontal="justify" vertical="top"/>
    </xf>
    <xf numFmtId="0" fontId="27" fillId="0" borderId="0" xfId="0" applyFont="1" applyAlignment="1">
      <alignment horizontal="justify" vertical="top"/>
    </xf>
    <xf numFmtId="0" fontId="0" fillId="0" borderId="0" xfId="0"/>
    <xf numFmtId="0" fontId="3" fillId="0" borderId="0" xfId="0" applyFont="1" applyAlignment="1">
      <alignment horizontal="center"/>
    </xf>
    <xf numFmtId="0" fontId="0" fillId="0" borderId="0" xfId="0" applyAlignment="1">
      <alignment horizontal="center"/>
    </xf>
    <xf numFmtId="0" fontId="16" fillId="0" borderId="0" xfId="0" applyFont="1" applyAlignment="1">
      <alignment horizontal="center"/>
    </xf>
    <xf numFmtId="0" fontId="4" fillId="0" borderId="0" xfId="0" applyFont="1" applyAlignment="1">
      <alignment horizontal="center"/>
    </xf>
    <xf numFmtId="0" fontId="2" fillId="0" borderId="0" xfId="0" applyFont="1"/>
    <xf numFmtId="0" fontId="21" fillId="0" borderId="0" xfId="0" applyFont="1" applyAlignment="1">
      <alignment horizontal="center"/>
    </xf>
    <xf numFmtId="0" fontId="22" fillId="0" borderId="0" xfId="0" applyFont="1" applyAlignment="1">
      <alignment horizontal="center"/>
    </xf>
    <xf numFmtId="0" fontId="18" fillId="0" borderId="0" xfId="0" applyFont="1" applyAlignment="1">
      <alignment horizontal="center"/>
    </xf>
    <xf numFmtId="0" fontId="20" fillId="0" borderId="0" xfId="0" applyFont="1"/>
    <xf numFmtId="0" fontId="26" fillId="0" borderId="0" xfId="0" applyFont="1" applyAlignment="1">
      <alignment horizontal="justify" vertical="top"/>
    </xf>
    <xf numFmtId="0" fontId="28" fillId="0" borderId="0" xfId="0" applyFont="1" applyAlignment="1">
      <alignment horizontal="justify" vertical="top"/>
    </xf>
    <xf numFmtId="0" fontId="19" fillId="0" borderId="0" xfId="0" applyFont="1" applyAlignment="1">
      <alignment horizontal="justify" vertical="top" wrapText="1"/>
    </xf>
    <xf numFmtId="0" fontId="19" fillId="0" borderId="0" xfId="0" applyFont="1" applyAlignment="1">
      <alignment horizontal="justify" vertical="top"/>
    </xf>
    <xf numFmtId="0" fontId="26" fillId="0" borderId="0" xfId="0" applyFont="1" applyAlignment="1">
      <alignment horizontal="justify" vertical="top" wrapText="1"/>
    </xf>
    <xf numFmtId="0" fontId="0" fillId="0" borderId="0" xfId="0" applyAlignment="1">
      <alignment horizontal="justify" vertical="top" wrapText="1"/>
    </xf>
    <xf numFmtId="0" fontId="4" fillId="0" borderId="0" xfId="0" applyFont="1"/>
    <xf numFmtId="0" fontId="1" fillId="0" borderId="0" xfId="0" applyFont="1" applyAlignment="1">
      <alignment horizontal="justify" vertical="top" wrapText="1"/>
    </xf>
    <xf numFmtId="0" fontId="1" fillId="0" borderId="0" xfId="0" applyFont="1"/>
    <xf numFmtId="0" fontId="2" fillId="0" borderId="0" xfId="0" applyFont="1" applyAlignment="1">
      <alignment horizontal="justify" vertical="top"/>
    </xf>
    <xf numFmtId="0" fontId="8" fillId="0" borderId="0" xfId="0" applyFont="1"/>
    <xf numFmtId="0" fontId="2" fillId="0" borderId="0" xfId="0" applyFont="1" applyAlignment="1">
      <alignment horizontal="center"/>
    </xf>
    <xf numFmtId="4" fontId="8" fillId="0" borderId="0" xfId="0" applyNumberFormat="1" applyFont="1"/>
    <xf numFmtId="4" fontId="8" fillId="0" borderId="3" xfId="0" applyNumberFormat="1" applyFont="1" applyBorder="1"/>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midgemosscot@gmail.com"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indexed="49"/>
  </sheetPr>
  <dimension ref="A1:I8"/>
  <sheetViews>
    <sheetView topLeftCell="A3" workbookViewId="0">
      <selection activeCell="A3" sqref="A3:I3"/>
    </sheetView>
  </sheetViews>
  <sheetFormatPr defaultRowHeight="15.75" x14ac:dyDescent="0.25"/>
  <sheetData>
    <row r="1" spans="1:9" ht="22.5" x14ac:dyDescent="0.3">
      <c r="A1" s="76" t="s">
        <v>0</v>
      </c>
      <c r="B1" s="77"/>
      <c r="C1" s="77"/>
      <c r="D1" s="77"/>
      <c r="E1" s="77"/>
      <c r="F1" s="77"/>
      <c r="G1" s="77"/>
      <c r="H1" s="77"/>
      <c r="I1" s="77"/>
    </row>
    <row r="2" spans="1:9" ht="39.75" customHeight="1" x14ac:dyDescent="0.3">
      <c r="A2" s="76" t="s">
        <v>119</v>
      </c>
      <c r="B2" s="77"/>
      <c r="C2" s="77"/>
      <c r="D2" s="77"/>
      <c r="E2" s="77"/>
      <c r="F2" s="77"/>
      <c r="G2" s="77"/>
      <c r="H2" s="77"/>
      <c r="I2" s="77"/>
    </row>
    <row r="3" spans="1:9" ht="212.25" customHeight="1" x14ac:dyDescent="0.25">
      <c r="A3" s="78" t="s">
        <v>187</v>
      </c>
      <c r="B3" s="77"/>
      <c r="C3" s="77"/>
      <c r="D3" s="77"/>
      <c r="E3" s="77"/>
      <c r="F3" s="77"/>
      <c r="G3" s="77"/>
      <c r="H3" s="77"/>
      <c r="I3" s="77"/>
    </row>
    <row r="4" spans="1:9" ht="33" customHeight="1" x14ac:dyDescent="0.3">
      <c r="A4" s="79"/>
      <c r="B4" s="77"/>
      <c r="C4" s="77"/>
      <c r="D4" s="77"/>
      <c r="E4" s="77"/>
      <c r="F4" s="77"/>
      <c r="G4" s="77"/>
      <c r="H4" s="77"/>
      <c r="I4" s="77"/>
    </row>
    <row r="5" spans="1:9" ht="33" customHeight="1" x14ac:dyDescent="0.25">
      <c r="A5" s="78" t="s">
        <v>1</v>
      </c>
      <c r="B5" s="77"/>
      <c r="C5" s="77"/>
      <c r="D5" s="77"/>
      <c r="E5" s="77"/>
      <c r="F5" s="77"/>
      <c r="G5" s="77"/>
      <c r="H5" s="77"/>
      <c r="I5" s="77"/>
    </row>
    <row r="6" spans="1:9" ht="80.25" customHeight="1" x14ac:dyDescent="0.35">
      <c r="A6" s="81" t="s">
        <v>120</v>
      </c>
      <c r="B6" s="82"/>
      <c r="C6" s="82"/>
      <c r="D6" s="82"/>
      <c r="E6" s="82"/>
      <c r="F6" s="82"/>
      <c r="G6" s="82"/>
      <c r="H6" s="82"/>
      <c r="I6" s="82"/>
    </row>
    <row r="7" spans="1:9" ht="43.5" customHeight="1" x14ac:dyDescent="0.3">
      <c r="A7" s="83" t="s">
        <v>121</v>
      </c>
      <c r="B7" s="84"/>
      <c r="C7" s="84"/>
      <c r="D7" s="84"/>
      <c r="E7" s="84"/>
      <c r="F7" s="84"/>
      <c r="G7" s="84"/>
      <c r="H7" s="84"/>
      <c r="I7" s="84"/>
    </row>
    <row r="8" spans="1:9" ht="234.75" customHeight="1" x14ac:dyDescent="0.25">
      <c r="A8" s="80" t="s">
        <v>2</v>
      </c>
      <c r="B8" s="75"/>
      <c r="C8" s="75"/>
      <c r="D8" s="75"/>
      <c r="E8" s="75"/>
      <c r="F8" s="75"/>
      <c r="G8" s="75"/>
      <c r="H8" s="75"/>
      <c r="I8" s="75"/>
    </row>
  </sheetData>
  <mergeCells count="8">
    <mergeCell ref="A1:I1"/>
    <mergeCell ref="A2:I2"/>
    <mergeCell ref="A3:I3"/>
    <mergeCell ref="A4:I4"/>
    <mergeCell ref="A8:I8"/>
    <mergeCell ref="A5:I5"/>
    <mergeCell ref="A6:I6"/>
    <mergeCell ref="A7:I7"/>
  </mergeCells>
  <phoneticPr fontId="5" type="noConversion"/>
  <pageMargins left="0.55118110236220474" right="0.55118110236220474" top="0.59055118110236227" bottom="0.39370078740157483"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47"/>
  </sheetPr>
  <dimension ref="A1:D30"/>
  <sheetViews>
    <sheetView topLeftCell="A7" workbookViewId="0">
      <selection activeCell="D14" sqref="D14"/>
    </sheetView>
  </sheetViews>
  <sheetFormatPr defaultRowHeight="15.75" x14ac:dyDescent="0.25"/>
  <cols>
    <col min="1" max="1" width="34.75" customWidth="1"/>
  </cols>
  <sheetData>
    <row r="1" spans="1:4" ht="27" customHeight="1" x14ac:dyDescent="0.25">
      <c r="A1" s="41" t="s">
        <v>3</v>
      </c>
    </row>
    <row r="2" spans="1:4" ht="26.25" customHeight="1" x14ac:dyDescent="0.25">
      <c r="A2" s="39" t="s">
        <v>4</v>
      </c>
      <c r="B2" s="39" t="s">
        <v>122</v>
      </c>
      <c r="C2" s="39"/>
      <c r="D2" s="39"/>
    </row>
    <row r="3" spans="1:4" ht="24" customHeight="1" x14ac:dyDescent="0.25">
      <c r="A3" s="39" t="s">
        <v>5</v>
      </c>
      <c r="B3" s="39" t="s">
        <v>123</v>
      </c>
      <c r="C3" s="39"/>
      <c r="D3" s="39"/>
    </row>
    <row r="4" spans="1:4" ht="21.75" customHeight="1" x14ac:dyDescent="0.25">
      <c r="A4" s="39" t="s">
        <v>6</v>
      </c>
      <c r="B4" s="39">
        <v>211321</v>
      </c>
      <c r="C4" s="39"/>
      <c r="D4" s="39"/>
    </row>
    <row r="5" spans="1:4" ht="20.25" customHeight="1" x14ac:dyDescent="0.25">
      <c r="A5" s="39" t="s">
        <v>7</v>
      </c>
      <c r="B5" s="39" t="s">
        <v>124</v>
      </c>
      <c r="C5" s="39"/>
      <c r="D5" s="39"/>
    </row>
    <row r="6" spans="1:4" x14ac:dyDescent="0.25">
      <c r="A6" s="39"/>
      <c r="B6" s="39" t="s">
        <v>125</v>
      </c>
      <c r="C6" s="39"/>
      <c r="D6" s="39"/>
    </row>
    <row r="7" spans="1:4" x14ac:dyDescent="0.25">
      <c r="A7" s="39"/>
      <c r="B7" s="39" t="s">
        <v>126</v>
      </c>
      <c r="C7" s="39"/>
      <c r="D7" s="39"/>
    </row>
    <row r="8" spans="1:4" x14ac:dyDescent="0.25">
      <c r="A8" s="39"/>
      <c r="B8" s="39" t="s">
        <v>127</v>
      </c>
      <c r="C8" s="39"/>
      <c r="D8" s="39"/>
    </row>
    <row r="9" spans="1:4" ht="18" customHeight="1" x14ac:dyDescent="0.25">
      <c r="A9" s="40"/>
      <c r="B9" s="39"/>
      <c r="C9" s="39"/>
      <c r="D9" s="39"/>
    </row>
    <row r="10" spans="1:4" ht="32.25" customHeight="1" x14ac:dyDescent="0.25">
      <c r="A10" s="42" t="s">
        <v>8</v>
      </c>
    </row>
    <row r="11" spans="1:4" ht="24" customHeight="1" x14ac:dyDescent="0.25">
      <c r="A11" s="39" t="s">
        <v>155</v>
      </c>
    </row>
    <row r="12" spans="1:4" ht="24" customHeight="1" x14ac:dyDescent="0.25">
      <c r="A12" s="39" t="s">
        <v>130</v>
      </c>
    </row>
    <row r="13" spans="1:4" ht="24" customHeight="1" x14ac:dyDescent="0.25">
      <c r="A13" s="39" t="s">
        <v>131</v>
      </c>
    </row>
    <row r="14" spans="1:4" ht="24" customHeight="1" x14ac:dyDescent="0.25">
      <c r="A14" s="39" t="s">
        <v>132</v>
      </c>
    </row>
    <row r="15" spans="1:4" ht="24" customHeight="1" x14ac:dyDescent="0.25">
      <c r="A15" s="39" t="s">
        <v>133</v>
      </c>
    </row>
    <row r="16" spans="1:4" ht="24" customHeight="1" x14ac:dyDescent="0.25">
      <c r="A16" s="39" t="s">
        <v>134</v>
      </c>
    </row>
    <row r="17" spans="1:2" ht="24" customHeight="1" x14ac:dyDescent="0.25">
      <c r="A17" s="39" t="s">
        <v>135</v>
      </c>
    </row>
    <row r="18" spans="1:2" ht="24" customHeight="1" x14ac:dyDescent="0.25">
      <c r="A18" s="39" t="s">
        <v>136</v>
      </c>
    </row>
    <row r="19" spans="1:2" ht="26.25" customHeight="1" x14ac:dyDescent="0.25">
      <c r="A19" s="42" t="s">
        <v>9</v>
      </c>
    </row>
    <row r="20" spans="1:2" ht="23.25" customHeight="1" x14ac:dyDescent="0.25">
      <c r="A20" s="39" t="s">
        <v>137</v>
      </c>
      <c r="B20" s="39" t="s">
        <v>138</v>
      </c>
    </row>
    <row r="21" spans="1:2" ht="25.5" customHeight="1" x14ac:dyDescent="0.25">
      <c r="A21" s="39" t="s">
        <v>10</v>
      </c>
      <c r="B21" s="39" t="s">
        <v>128</v>
      </c>
    </row>
    <row r="22" spans="1:2" ht="25.5" customHeight="1" x14ac:dyDescent="0.25">
      <c r="A22" s="39" t="s">
        <v>11</v>
      </c>
      <c r="B22" s="39" t="s">
        <v>129</v>
      </c>
    </row>
    <row r="23" spans="1:2" ht="30" customHeight="1" x14ac:dyDescent="0.25">
      <c r="A23" s="42" t="s">
        <v>12</v>
      </c>
    </row>
    <row r="24" spans="1:2" ht="25.5" customHeight="1" x14ac:dyDescent="0.25">
      <c r="A24" s="39" t="s">
        <v>139</v>
      </c>
    </row>
    <row r="25" spans="1:2" ht="25.5" customHeight="1" x14ac:dyDescent="0.25">
      <c r="A25" s="39" t="s">
        <v>140</v>
      </c>
    </row>
    <row r="26" spans="1:2" ht="51.75" customHeight="1" x14ac:dyDescent="0.25">
      <c r="A26" s="42" t="s">
        <v>13</v>
      </c>
    </row>
    <row r="27" spans="1:2" x14ac:dyDescent="0.25">
      <c r="A27" s="39" t="s">
        <v>14</v>
      </c>
    </row>
    <row r="28" spans="1:2" x14ac:dyDescent="0.25">
      <c r="A28" s="39" t="s">
        <v>141</v>
      </c>
    </row>
    <row r="29" spans="1:2" x14ac:dyDescent="0.25">
      <c r="A29" s="39" t="s">
        <v>142</v>
      </c>
    </row>
    <row r="30" spans="1:2" x14ac:dyDescent="0.25">
      <c r="A30" s="39" t="s">
        <v>143</v>
      </c>
    </row>
  </sheetData>
  <phoneticPr fontId="5" type="noConversion"/>
  <pageMargins left="0.55118110236220474" right="0.55118110236220474" top="0.59055118110236227"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indexed="14"/>
  </sheetPr>
  <dimension ref="A1:J33"/>
  <sheetViews>
    <sheetView topLeftCell="A28" zoomScaleNormal="100" workbookViewId="0">
      <selection activeCell="E33" sqref="E33"/>
    </sheetView>
  </sheetViews>
  <sheetFormatPr defaultRowHeight="15.75" x14ac:dyDescent="0.25"/>
  <cols>
    <col min="2" max="2" width="9.875" bestFit="1" customWidth="1"/>
  </cols>
  <sheetData>
    <row r="1" spans="1:9" ht="18" x14ac:dyDescent="0.25">
      <c r="A1" s="41" t="s">
        <v>15</v>
      </c>
      <c r="B1" s="39"/>
      <c r="C1" s="39"/>
      <c r="D1" s="39"/>
    </row>
    <row r="2" spans="1:9" ht="18" x14ac:dyDescent="0.25">
      <c r="A2" s="41" t="s">
        <v>188</v>
      </c>
      <c r="B2" s="39"/>
      <c r="C2" s="39"/>
      <c r="D2" s="39"/>
    </row>
    <row r="3" spans="1:9" ht="48" customHeight="1" x14ac:dyDescent="0.25">
      <c r="A3" s="43" t="s">
        <v>16</v>
      </c>
    </row>
    <row r="4" spans="1:9" s="7" customFormat="1" ht="40.5" customHeight="1" x14ac:dyDescent="0.25">
      <c r="A4" s="44" t="s">
        <v>17</v>
      </c>
    </row>
    <row r="5" spans="1:9" ht="43.5" customHeight="1" x14ac:dyDescent="0.25">
      <c r="A5" s="87" t="s">
        <v>144</v>
      </c>
      <c r="B5" s="88"/>
      <c r="C5" s="88"/>
      <c r="D5" s="88"/>
      <c r="E5" s="88"/>
      <c r="F5" s="88"/>
      <c r="G5" s="88"/>
      <c r="H5" s="88"/>
      <c r="I5" s="88"/>
    </row>
    <row r="6" spans="1:9" ht="40.5" customHeight="1" x14ac:dyDescent="0.25">
      <c r="A6" s="44" t="s">
        <v>18</v>
      </c>
    </row>
    <row r="7" spans="1:9" ht="90.75" customHeight="1" x14ac:dyDescent="0.25">
      <c r="A7" s="87" t="s">
        <v>145</v>
      </c>
      <c r="B7" s="87"/>
      <c r="C7" s="87"/>
      <c r="D7" s="87"/>
      <c r="E7" s="87"/>
      <c r="F7" s="87"/>
      <c r="G7" s="87"/>
      <c r="H7" s="87"/>
      <c r="I7" s="87"/>
    </row>
    <row r="8" spans="1:9" s="7" customFormat="1" ht="48" customHeight="1" x14ac:dyDescent="0.25">
      <c r="A8" s="44" t="s">
        <v>19</v>
      </c>
    </row>
    <row r="9" spans="1:9" x14ac:dyDescent="0.25">
      <c r="A9" s="4"/>
    </row>
    <row r="10" spans="1:9" ht="63.75" customHeight="1" x14ac:dyDescent="0.25">
      <c r="A10" s="88" t="s">
        <v>149</v>
      </c>
      <c r="B10" s="88"/>
      <c r="C10" s="88"/>
      <c r="D10" s="88"/>
      <c r="E10" s="88"/>
      <c r="F10" s="88"/>
      <c r="G10" s="88"/>
      <c r="H10" s="88"/>
      <c r="I10" s="88"/>
    </row>
    <row r="11" spans="1:9" ht="69.75" customHeight="1" x14ac:dyDescent="0.25">
      <c r="A11" s="44" t="s">
        <v>20</v>
      </c>
    </row>
    <row r="12" spans="1:9" ht="93.75" customHeight="1" x14ac:dyDescent="0.25">
      <c r="A12" s="89" t="s">
        <v>21</v>
      </c>
      <c r="B12" s="89"/>
      <c r="C12" s="89"/>
      <c r="D12" s="89"/>
      <c r="E12" s="89"/>
      <c r="F12" s="89"/>
      <c r="G12" s="89"/>
      <c r="H12" s="89"/>
      <c r="I12" s="89"/>
    </row>
    <row r="13" spans="1:9" ht="120.75" customHeight="1" x14ac:dyDescent="0.25">
      <c r="A13" s="86" t="s">
        <v>207</v>
      </c>
      <c r="B13" s="88"/>
      <c r="C13" s="88"/>
      <c r="D13" s="88"/>
      <c r="E13" s="88"/>
      <c r="F13" s="88"/>
      <c r="G13" s="88"/>
      <c r="H13" s="88"/>
      <c r="I13" s="88"/>
    </row>
    <row r="14" spans="1:9" x14ac:dyDescent="0.25">
      <c r="A14" s="42" t="s">
        <v>22</v>
      </c>
    </row>
    <row r="15" spans="1:9" ht="18.75" x14ac:dyDescent="0.3">
      <c r="A15" s="1" t="s">
        <v>188</v>
      </c>
    </row>
    <row r="16" spans="1:9" ht="57.75" customHeight="1" x14ac:dyDescent="0.25">
      <c r="A16" s="44" t="s">
        <v>23</v>
      </c>
    </row>
    <row r="17" spans="1:10" ht="189" customHeight="1" x14ac:dyDescent="0.25">
      <c r="A17" s="86" t="s">
        <v>206</v>
      </c>
      <c r="B17" s="85"/>
      <c r="C17" s="85"/>
      <c r="D17" s="85"/>
      <c r="E17" s="85"/>
      <c r="F17" s="85"/>
      <c r="G17" s="85"/>
      <c r="H17" s="85"/>
      <c r="I17" s="85"/>
    </row>
    <row r="18" spans="1:10" ht="38.25" customHeight="1" x14ac:dyDescent="0.25">
      <c r="A18" s="44" t="s">
        <v>24</v>
      </c>
      <c r="B18" s="9"/>
      <c r="C18" s="5"/>
      <c r="D18" s="5"/>
      <c r="E18" s="5"/>
      <c r="F18" s="5"/>
      <c r="G18" s="5"/>
      <c r="H18" s="5"/>
      <c r="I18" s="5"/>
    </row>
    <row r="19" spans="1:10" ht="90" customHeight="1" x14ac:dyDescent="0.25">
      <c r="A19" s="86" t="s">
        <v>203</v>
      </c>
      <c r="B19" s="85"/>
      <c r="C19" s="85"/>
      <c r="D19" s="85"/>
      <c r="E19" s="85"/>
      <c r="F19" s="85"/>
      <c r="G19" s="85"/>
      <c r="H19" s="85"/>
      <c r="I19" s="85"/>
    </row>
    <row r="20" spans="1:10" s="7" customFormat="1" ht="35.25" customHeight="1" x14ac:dyDescent="0.25">
      <c r="A20" s="44" t="s">
        <v>25</v>
      </c>
    </row>
    <row r="21" spans="1:10" ht="25.5" customHeight="1" x14ac:dyDescent="0.25">
      <c r="A21" s="10"/>
    </row>
    <row r="22" spans="1:10" ht="168.75" customHeight="1" x14ac:dyDescent="0.25">
      <c r="A22" s="85" t="s">
        <v>205</v>
      </c>
      <c r="B22" s="73"/>
      <c r="C22" s="73"/>
      <c r="D22" s="73"/>
      <c r="E22" s="73"/>
      <c r="F22" s="73"/>
      <c r="G22" s="73"/>
      <c r="H22" s="73"/>
      <c r="I22" s="73"/>
    </row>
    <row r="23" spans="1:10" ht="30" customHeight="1" x14ac:dyDescent="0.25">
      <c r="A23" s="72"/>
      <c r="B23" s="73"/>
      <c r="C23" s="73"/>
      <c r="D23" s="73"/>
      <c r="E23" s="73"/>
      <c r="F23" s="73"/>
      <c r="G23" s="73"/>
      <c r="H23" s="73"/>
      <c r="I23" s="73"/>
      <c r="J23" s="5"/>
    </row>
    <row r="25" spans="1:10" ht="18.75" x14ac:dyDescent="0.3">
      <c r="A25" s="1" t="s">
        <v>22</v>
      </c>
    </row>
    <row r="26" spans="1:10" ht="18.75" x14ac:dyDescent="0.3">
      <c r="A26" s="1" t="s">
        <v>188</v>
      </c>
    </row>
    <row r="27" spans="1:10" ht="48" customHeight="1" x14ac:dyDescent="0.25">
      <c r="A27" s="8" t="s">
        <v>26</v>
      </c>
    </row>
    <row r="28" spans="1:10" ht="177.75" customHeight="1" x14ac:dyDescent="0.25">
      <c r="A28" s="85" t="s">
        <v>184</v>
      </c>
      <c r="B28" s="85"/>
      <c r="C28" s="85"/>
      <c r="D28" s="85"/>
      <c r="E28" s="85"/>
      <c r="F28" s="85"/>
      <c r="G28" s="85"/>
      <c r="H28" s="85"/>
      <c r="I28" s="85"/>
    </row>
    <row r="29" spans="1:10" ht="88.5" customHeight="1" x14ac:dyDescent="0.25">
      <c r="A29" s="39" t="s">
        <v>27</v>
      </c>
    </row>
    <row r="30" spans="1:10" ht="105.75" customHeight="1" x14ac:dyDescent="0.25">
      <c r="A30" s="2"/>
    </row>
    <row r="31" spans="1:10" x14ac:dyDescent="0.25">
      <c r="A31" s="42" t="s">
        <v>10</v>
      </c>
    </row>
    <row r="32" spans="1:10" ht="32.25" customHeight="1" x14ac:dyDescent="0.25">
      <c r="A32" s="39" t="s">
        <v>185</v>
      </c>
    </row>
    <row r="33" spans="1:2" ht="46.5" customHeight="1" x14ac:dyDescent="0.25">
      <c r="A33" s="42" t="s">
        <v>208</v>
      </c>
      <c r="B33" s="69"/>
    </row>
  </sheetData>
  <mergeCells count="10">
    <mergeCell ref="A28:I28"/>
    <mergeCell ref="A19:I19"/>
    <mergeCell ref="A22:I22"/>
    <mergeCell ref="A23:I23"/>
    <mergeCell ref="A5:I5"/>
    <mergeCell ref="A7:I7"/>
    <mergeCell ref="A10:I10"/>
    <mergeCell ref="A12:I12"/>
    <mergeCell ref="A13:I13"/>
    <mergeCell ref="A17:I17"/>
  </mergeCells>
  <phoneticPr fontId="5" type="noConversion"/>
  <pageMargins left="0.55118110236220474" right="0.55118110236220474" top="0.59055118110236227" bottom="0.39370078740157483" header="0.51181102362204722" footer="0.51181102362204722"/>
  <pageSetup paperSize="9" orientation="portrait" r:id="rId1"/>
  <headerFooter alignWithMargins="0"/>
  <rowBreaks count="2" manualBreakCount="2">
    <brk id="13" max="16383" man="1"/>
    <brk id="2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indexed="41"/>
  </sheetPr>
  <dimension ref="A1:K22"/>
  <sheetViews>
    <sheetView topLeftCell="A6" workbookViewId="0">
      <selection activeCell="M13" sqref="M13"/>
    </sheetView>
  </sheetViews>
  <sheetFormatPr defaultRowHeight="15.75" x14ac:dyDescent="0.25"/>
  <cols>
    <col min="1" max="1" width="2.125" customWidth="1"/>
    <col min="2" max="2" width="2" customWidth="1"/>
    <col min="3" max="3" width="9.875" bestFit="1" customWidth="1"/>
  </cols>
  <sheetData>
    <row r="1" spans="1:11" ht="21.75" customHeight="1" x14ac:dyDescent="0.3">
      <c r="A1" s="91" t="s">
        <v>152</v>
      </c>
      <c r="B1" s="75"/>
      <c r="C1" s="75"/>
      <c r="D1" s="75"/>
      <c r="E1" s="75"/>
      <c r="F1" s="75"/>
      <c r="G1" s="75"/>
      <c r="H1" s="75"/>
      <c r="I1" s="75"/>
      <c r="J1" s="75"/>
      <c r="K1" s="75"/>
    </row>
    <row r="2" spans="1:11" ht="37.5" customHeight="1" x14ac:dyDescent="0.25">
      <c r="A2" s="92" t="s">
        <v>189</v>
      </c>
      <c r="B2" s="92"/>
      <c r="C2" s="92"/>
      <c r="D2" s="92"/>
      <c r="E2" s="92"/>
      <c r="F2" s="92"/>
      <c r="G2" s="92"/>
      <c r="H2" s="92"/>
      <c r="I2" s="92"/>
      <c r="J2" s="92"/>
      <c r="K2" s="92"/>
    </row>
    <row r="3" spans="1:11" ht="26.25" customHeight="1" x14ac:dyDescent="0.25">
      <c r="A3" s="80" t="s">
        <v>28</v>
      </c>
      <c r="B3" s="75"/>
      <c r="C3" s="75"/>
      <c r="D3" s="75"/>
      <c r="E3" s="75"/>
      <c r="F3" s="75"/>
      <c r="G3" s="75"/>
      <c r="H3" s="75"/>
      <c r="I3" s="75"/>
      <c r="J3" s="75"/>
      <c r="K3" s="75"/>
    </row>
    <row r="4" spans="1:11" ht="111.75" customHeight="1" x14ac:dyDescent="0.25">
      <c r="A4" s="92" t="s">
        <v>113</v>
      </c>
      <c r="B4" s="73"/>
      <c r="C4" s="73"/>
      <c r="D4" s="73"/>
      <c r="E4" s="73"/>
      <c r="F4" s="73"/>
      <c r="G4" s="73"/>
      <c r="H4" s="73"/>
      <c r="I4" s="73"/>
      <c r="J4" s="73"/>
      <c r="K4" s="73"/>
    </row>
    <row r="5" spans="1:11" x14ac:dyDescent="0.25">
      <c r="A5" s="80" t="s">
        <v>29</v>
      </c>
      <c r="B5" s="75"/>
      <c r="C5" s="75"/>
      <c r="D5" s="75"/>
      <c r="E5" s="75"/>
      <c r="F5" s="75"/>
      <c r="G5" s="75"/>
      <c r="H5" s="75"/>
      <c r="I5" s="75"/>
      <c r="J5" s="75"/>
      <c r="K5" s="75"/>
    </row>
    <row r="6" spans="1:11" ht="111" customHeight="1" x14ac:dyDescent="0.25">
      <c r="A6" s="72" t="s">
        <v>114</v>
      </c>
      <c r="B6" s="73"/>
      <c r="C6" s="73"/>
      <c r="D6" s="73"/>
      <c r="E6" s="73"/>
      <c r="F6" s="73"/>
      <c r="G6" s="73"/>
      <c r="H6" s="73"/>
      <c r="I6" s="73"/>
      <c r="J6" s="73"/>
      <c r="K6" s="73"/>
    </row>
    <row r="7" spans="1:11" x14ac:dyDescent="0.25">
      <c r="A7" s="80" t="s">
        <v>30</v>
      </c>
      <c r="B7" s="75"/>
      <c r="C7" s="75"/>
      <c r="D7" s="75"/>
      <c r="E7" s="75"/>
      <c r="F7" s="75"/>
      <c r="G7" s="75"/>
      <c r="H7" s="75"/>
      <c r="I7" s="75"/>
      <c r="J7" s="75"/>
      <c r="K7" s="75"/>
    </row>
    <row r="8" spans="1:11" ht="18.75" customHeight="1" x14ac:dyDescent="0.25">
      <c r="A8" s="72" t="s">
        <v>160</v>
      </c>
      <c r="B8" s="73"/>
      <c r="C8" s="73"/>
      <c r="D8" s="73"/>
      <c r="E8" s="73"/>
      <c r="F8" s="73"/>
      <c r="G8" s="73"/>
      <c r="H8" s="73"/>
      <c r="I8" s="73"/>
      <c r="J8" s="73"/>
      <c r="K8" s="73"/>
    </row>
    <row r="9" spans="1:11" ht="21" customHeight="1" x14ac:dyDescent="0.25">
      <c r="A9" s="11" t="s">
        <v>32</v>
      </c>
      <c r="C9" s="93" t="s">
        <v>109</v>
      </c>
      <c r="D9" s="75"/>
      <c r="E9" s="75"/>
      <c r="F9" s="75"/>
      <c r="G9" s="75"/>
      <c r="H9" s="75"/>
      <c r="I9" s="75"/>
      <c r="J9" s="75"/>
      <c r="K9" s="75"/>
    </row>
    <row r="10" spans="1:11" ht="33.75" customHeight="1" x14ac:dyDescent="0.25">
      <c r="A10" s="3"/>
      <c r="B10" s="13" t="s">
        <v>31</v>
      </c>
      <c r="C10" s="72" t="s">
        <v>110</v>
      </c>
      <c r="D10" s="73"/>
      <c r="E10" s="73"/>
      <c r="F10" s="73"/>
      <c r="G10" s="73"/>
      <c r="H10" s="73"/>
      <c r="I10" s="73"/>
      <c r="J10" s="73"/>
      <c r="K10" s="73"/>
    </row>
    <row r="11" spans="1:11" ht="34.5" customHeight="1" x14ac:dyDescent="0.25">
      <c r="A11" s="3"/>
      <c r="B11" s="13" t="s">
        <v>31</v>
      </c>
      <c r="C11" s="72" t="s">
        <v>162</v>
      </c>
      <c r="D11" s="73"/>
      <c r="E11" s="73"/>
      <c r="F11" s="73"/>
      <c r="G11" s="73"/>
      <c r="H11" s="73"/>
      <c r="I11" s="73"/>
      <c r="J11" s="73"/>
      <c r="K11" s="73"/>
    </row>
    <row r="12" spans="1:11" ht="51.75" customHeight="1" x14ac:dyDescent="0.25">
      <c r="A12" s="12"/>
      <c r="C12" s="72"/>
      <c r="D12" s="73"/>
      <c r="E12" s="73"/>
      <c r="F12" s="73"/>
      <c r="G12" s="73"/>
      <c r="H12" s="73"/>
      <c r="I12" s="73"/>
      <c r="J12" s="73"/>
      <c r="K12" s="73"/>
    </row>
    <row r="13" spans="1:11" ht="25.5" customHeight="1" x14ac:dyDescent="0.25">
      <c r="A13" s="3" t="s">
        <v>111</v>
      </c>
      <c r="E13" t="s">
        <v>163</v>
      </c>
    </row>
    <row r="14" spans="1:11" ht="25.5" customHeight="1" x14ac:dyDescent="0.25">
      <c r="A14" s="3"/>
      <c r="C14" t="s">
        <v>180</v>
      </c>
      <c r="D14" s="66" t="s">
        <v>181</v>
      </c>
    </row>
    <row r="15" spans="1:11" ht="14.25" customHeight="1" x14ac:dyDescent="0.25">
      <c r="A15" s="3"/>
    </row>
    <row r="16" spans="1:11" ht="18.75" customHeight="1" x14ac:dyDescent="0.25">
      <c r="A16" s="3" t="s">
        <v>112</v>
      </c>
      <c r="E16" t="s">
        <v>164</v>
      </c>
    </row>
    <row r="17" spans="1:11" ht="18.75" customHeight="1" x14ac:dyDescent="0.25">
      <c r="A17" s="3"/>
    </row>
    <row r="18" spans="1:11" ht="18.75" customHeight="1" x14ac:dyDescent="0.25"/>
    <row r="19" spans="1:11" ht="31.5" customHeight="1" x14ac:dyDescent="0.25">
      <c r="B19" s="3"/>
      <c r="C19" s="69" t="s">
        <v>210</v>
      </c>
      <c r="D19" t="s">
        <v>209</v>
      </c>
    </row>
    <row r="20" spans="1:11" ht="32.25" customHeight="1" x14ac:dyDescent="0.25">
      <c r="A20" s="38"/>
      <c r="B20" s="90"/>
      <c r="C20" s="90"/>
      <c r="D20" s="90"/>
      <c r="E20" s="90"/>
      <c r="F20" s="90"/>
      <c r="G20" s="90"/>
      <c r="H20" s="90"/>
      <c r="I20" s="90"/>
      <c r="J20" s="90"/>
      <c r="K20" s="90"/>
    </row>
    <row r="21" spans="1:11" x14ac:dyDescent="0.25">
      <c r="A21" s="3"/>
    </row>
    <row r="22" spans="1:11" x14ac:dyDescent="0.25">
      <c r="A22" s="3"/>
    </row>
  </sheetData>
  <mergeCells count="13">
    <mergeCell ref="B20:K20"/>
    <mergeCell ref="A1:K1"/>
    <mergeCell ref="A3:K3"/>
    <mergeCell ref="A2:K2"/>
    <mergeCell ref="C12:K12"/>
    <mergeCell ref="A4:K4"/>
    <mergeCell ref="C10:K10"/>
    <mergeCell ref="C11:K11"/>
    <mergeCell ref="A8:K8"/>
    <mergeCell ref="C9:K9"/>
    <mergeCell ref="A5:K5"/>
    <mergeCell ref="A6:K6"/>
    <mergeCell ref="A7:K7"/>
  </mergeCells>
  <phoneticPr fontId="5" type="noConversion"/>
  <hyperlinks>
    <hyperlink ref="D14" r:id="rId1" xr:uid="{74B47260-B468-4079-B7E1-EE9A90662093}"/>
  </hyperlinks>
  <pageMargins left="0.35433070866141736" right="0.15748031496062992" top="0.59055118110236227" bottom="0.98425196850393704" header="0.51181102362204722" footer="0.51181102362204722"/>
  <pageSetup paperSize="9" orientation="portrait"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49"/>
  </sheetPr>
  <dimension ref="A1:N36"/>
  <sheetViews>
    <sheetView topLeftCell="A26" workbookViewId="0">
      <selection activeCell="P31" sqref="P31"/>
    </sheetView>
  </sheetViews>
  <sheetFormatPr defaultRowHeight="15.75" x14ac:dyDescent="0.25"/>
  <cols>
    <col min="1" max="1" width="3" customWidth="1"/>
    <col min="2" max="2" width="27.25" customWidth="1"/>
    <col min="3" max="4" width="3.875" customWidth="1"/>
    <col min="5" max="5" width="7.75" customWidth="1"/>
    <col min="6" max="6" width="2.25" customWidth="1"/>
    <col min="8" max="8" width="2" customWidth="1"/>
    <col min="10" max="10" width="1.625" customWidth="1"/>
    <col min="12" max="12" width="1.375" customWidth="1"/>
  </cols>
  <sheetData>
    <row r="1" spans="1:14" ht="18.75" x14ac:dyDescent="0.3">
      <c r="A1" s="45" t="s">
        <v>122</v>
      </c>
      <c r="B1" s="15"/>
      <c r="C1" s="15"/>
      <c r="D1" s="15"/>
      <c r="E1" s="15"/>
      <c r="K1" s="17"/>
      <c r="L1" s="17"/>
      <c r="M1" s="17"/>
      <c r="N1" s="3"/>
    </row>
    <row r="2" spans="1:14" ht="18.75" x14ac:dyDescent="0.3">
      <c r="A2" s="46" t="s">
        <v>34</v>
      </c>
      <c r="B2" s="15"/>
      <c r="C2" s="15"/>
      <c r="D2" s="15"/>
      <c r="E2" s="15"/>
      <c r="K2" s="17"/>
      <c r="L2" s="17"/>
      <c r="M2" s="17"/>
      <c r="N2" s="3"/>
    </row>
    <row r="3" spans="1:14" ht="18.75" x14ac:dyDescent="0.3">
      <c r="A3" s="15" t="s">
        <v>188</v>
      </c>
      <c r="B3" s="15"/>
      <c r="C3" s="15"/>
      <c r="D3" s="15"/>
      <c r="E3" s="15"/>
      <c r="K3" s="17"/>
      <c r="L3" s="17"/>
      <c r="M3" s="17"/>
      <c r="N3" s="3"/>
    </row>
    <row r="4" spans="1:14" ht="26.25" customHeight="1" x14ac:dyDescent="0.25">
      <c r="A4" s="17"/>
      <c r="C4" s="19"/>
      <c r="D4" s="19"/>
      <c r="E4" s="22" t="s">
        <v>35</v>
      </c>
      <c r="F4" s="19"/>
      <c r="G4" s="20" t="s">
        <v>36</v>
      </c>
      <c r="H4" s="20"/>
      <c r="I4" s="20" t="s">
        <v>37</v>
      </c>
      <c r="J4" s="20"/>
      <c r="K4" s="21"/>
      <c r="L4" s="21"/>
      <c r="M4" s="21"/>
      <c r="N4" s="3"/>
    </row>
    <row r="5" spans="1:14" x14ac:dyDescent="0.25">
      <c r="C5" s="19"/>
      <c r="D5" s="19"/>
      <c r="E5" s="20" t="s">
        <v>38</v>
      </c>
      <c r="F5" s="19"/>
      <c r="G5" s="20" t="s">
        <v>38</v>
      </c>
      <c r="H5" s="20"/>
      <c r="I5" s="20" t="s">
        <v>38</v>
      </c>
      <c r="J5" s="20"/>
      <c r="K5" s="20" t="s">
        <v>39</v>
      </c>
      <c r="L5" s="20"/>
      <c r="M5" s="20" t="s">
        <v>39</v>
      </c>
      <c r="N5" s="3"/>
    </row>
    <row r="6" spans="1:14" x14ac:dyDescent="0.25">
      <c r="C6" s="19"/>
      <c r="D6" s="19"/>
      <c r="E6" s="20">
        <v>2025</v>
      </c>
      <c r="F6" s="19"/>
      <c r="G6" s="20">
        <v>2025</v>
      </c>
      <c r="H6" s="20"/>
      <c r="I6" s="20">
        <v>2025</v>
      </c>
      <c r="J6" s="20"/>
      <c r="K6" s="20">
        <v>2025</v>
      </c>
      <c r="L6" s="20"/>
      <c r="M6" s="20">
        <v>2024</v>
      </c>
      <c r="N6" s="3"/>
    </row>
    <row r="7" spans="1:14" x14ac:dyDescent="0.25">
      <c r="A7" s="18" t="s">
        <v>40</v>
      </c>
      <c r="B7" s="18"/>
      <c r="C7" s="20" t="s">
        <v>41</v>
      </c>
      <c r="D7" s="20"/>
      <c r="E7" s="20" t="s">
        <v>42</v>
      </c>
      <c r="F7" s="20"/>
      <c r="G7" s="20" t="s">
        <v>42</v>
      </c>
      <c r="H7" s="20"/>
      <c r="I7" s="20" t="s">
        <v>42</v>
      </c>
      <c r="J7" s="20"/>
      <c r="K7" s="20" t="s">
        <v>42</v>
      </c>
      <c r="L7" s="20"/>
      <c r="M7" s="20" t="s">
        <v>42</v>
      </c>
      <c r="N7" s="3"/>
    </row>
    <row r="8" spans="1:14" x14ac:dyDescent="0.25">
      <c r="A8" s="17"/>
      <c r="B8" s="17" t="s">
        <v>43</v>
      </c>
      <c r="C8" s="14">
        <v>3</v>
      </c>
      <c r="D8" s="14"/>
      <c r="E8" s="17">
        <v>14079</v>
      </c>
      <c r="F8" s="17"/>
      <c r="G8" s="17"/>
      <c r="H8" s="17"/>
      <c r="I8" s="17"/>
      <c r="J8" s="17"/>
      <c r="K8" s="17">
        <v>14079</v>
      </c>
      <c r="L8" s="17"/>
      <c r="M8" s="17">
        <v>9850</v>
      </c>
      <c r="N8" s="3"/>
    </row>
    <row r="9" spans="1:14" x14ac:dyDescent="0.25">
      <c r="A9" s="17"/>
      <c r="B9" s="17" t="s">
        <v>44</v>
      </c>
      <c r="C9" s="17"/>
      <c r="D9" s="17"/>
      <c r="E9" s="17"/>
      <c r="F9" s="17"/>
      <c r="G9" s="17"/>
      <c r="H9" s="17"/>
      <c r="I9" s="17"/>
      <c r="J9" s="17"/>
      <c r="K9" s="17"/>
      <c r="L9" s="17"/>
      <c r="M9" s="17"/>
      <c r="N9" s="3"/>
    </row>
    <row r="10" spans="1:14" x14ac:dyDescent="0.25">
      <c r="A10" s="17"/>
      <c r="B10" s="17" t="s">
        <v>45</v>
      </c>
      <c r="C10" s="17"/>
      <c r="D10" s="17"/>
      <c r="E10" s="17"/>
      <c r="F10" s="17"/>
      <c r="G10" s="17"/>
      <c r="H10" s="17"/>
      <c r="I10" s="17"/>
      <c r="J10" s="17"/>
      <c r="K10" s="17"/>
      <c r="L10" s="17"/>
      <c r="M10" s="17"/>
      <c r="N10" s="3"/>
    </row>
    <row r="11" spans="1:14" x14ac:dyDescent="0.25">
      <c r="A11" s="17"/>
      <c r="B11" s="17"/>
      <c r="C11" s="17"/>
      <c r="D11" s="17"/>
      <c r="E11" s="24"/>
      <c r="F11" s="17"/>
      <c r="G11" s="24"/>
      <c r="H11" s="17"/>
      <c r="I11" s="24"/>
      <c r="J11" s="17"/>
      <c r="K11" s="24"/>
      <c r="L11" s="17"/>
      <c r="M11" s="24"/>
      <c r="N11" s="3"/>
    </row>
    <row r="12" spans="1:14" x14ac:dyDescent="0.25">
      <c r="A12" s="17"/>
      <c r="B12" s="3"/>
      <c r="C12" s="3"/>
      <c r="D12" s="3"/>
      <c r="E12" s="17"/>
      <c r="F12" s="17"/>
      <c r="G12" s="17"/>
      <c r="H12" s="17"/>
      <c r="I12" s="17"/>
      <c r="J12" s="17"/>
      <c r="K12" s="17"/>
      <c r="L12" s="17"/>
      <c r="M12" s="17">
        <v>9850</v>
      </c>
      <c r="N12" s="3"/>
    </row>
    <row r="13" spans="1:14" x14ac:dyDescent="0.25">
      <c r="A13" s="17"/>
      <c r="B13" s="3"/>
      <c r="C13" s="3"/>
      <c r="D13" s="3"/>
      <c r="E13" s="17"/>
      <c r="F13" s="17"/>
      <c r="G13" s="17"/>
      <c r="H13" s="17"/>
      <c r="I13" s="17"/>
      <c r="J13" s="17"/>
      <c r="K13" s="17"/>
      <c r="L13" s="17"/>
      <c r="M13" s="17"/>
      <c r="N13" s="3"/>
    </row>
    <row r="14" spans="1:14" x14ac:dyDescent="0.25">
      <c r="A14" s="17"/>
      <c r="B14" s="17"/>
      <c r="C14" s="17"/>
      <c r="D14" s="17"/>
      <c r="E14" s="17"/>
      <c r="F14" s="17"/>
      <c r="G14" s="17"/>
      <c r="H14" s="17"/>
      <c r="I14" s="17"/>
      <c r="J14" s="17"/>
      <c r="K14" s="17"/>
      <c r="L14" s="17"/>
      <c r="M14" s="17"/>
      <c r="N14" s="17"/>
    </row>
    <row r="15" spans="1:14" x14ac:dyDescent="0.25">
      <c r="A15" s="17"/>
      <c r="B15" s="17" t="s">
        <v>167</v>
      </c>
      <c r="C15" s="2">
        <v>4</v>
      </c>
      <c r="D15" s="17"/>
      <c r="E15" s="17">
        <v>178</v>
      </c>
      <c r="F15" s="17"/>
      <c r="G15" s="17"/>
      <c r="H15" s="17"/>
      <c r="I15" s="17"/>
      <c r="J15" s="17"/>
      <c r="K15" s="17">
        <v>178</v>
      </c>
      <c r="L15" s="17"/>
      <c r="M15" s="17">
        <v>168</v>
      </c>
      <c r="N15" s="17"/>
    </row>
    <row r="16" spans="1:14" x14ac:dyDescent="0.25">
      <c r="A16" s="17"/>
      <c r="B16" s="17" t="s">
        <v>175</v>
      </c>
      <c r="C16" s="17"/>
      <c r="D16" s="17"/>
      <c r="E16" s="17"/>
      <c r="F16" s="17"/>
      <c r="G16" s="17"/>
      <c r="H16" s="17"/>
      <c r="I16" s="17"/>
      <c r="J16" s="17"/>
      <c r="K16" s="17"/>
      <c r="L16" s="17"/>
      <c r="M16" s="17">
        <v>206</v>
      </c>
      <c r="N16" s="17"/>
    </row>
    <row r="17" spans="1:14" x14ac:dyDescent="0.25">
      <c r="A17" s="17"/>
      <c r="B17" s="17" t="s">
        <v>46</v>
      </c>
      <c r="C17" s="17"/>
      <c r="D17" s="17"/>
      <c r="E17" s="17"/>
      <c r="F17" s="17"/>
      <c r="G17" s="17"/>
      <c r="H17" s="17"/>
      <c r="I17" s="17"/>
      <c r="J17" s="17"/>
      <c r="K17" s="17"/>
      <c r="L17" s="17"/>
      <c r="M17" s="17">
        <v>13146</v>
      </c>
      <c r="N17" s="17"/>
    </row>
    <row r="18" spans="1:14" x14ac:dyDescent="0.25">
      <c r="A18" s="17"/>
      <c r="B18" s="17" t="s">
        <v>172</v>
      </c>
      <c r="C18" s="17"/>
      <c r="D18" s="17"/>
      <c r="E18" s="17"/>
      <c r="F18" s="17"/>
      <c r="G18" s="17"/>
      <c r="H18" s="17"/>
      <c r="I18" s="17"/>
      <c r="J18" s="17"/>
      <c r="K18" s="17"/>
      <c r="L18" s="17"/>
      <c r="M18" s="17">
        <v>2191</v>
      </c>
      <c r="N18" s="17"/>
    </row>
    <row r="19" spans="1:14" x14ac:dyDescent="0.25">
      <c r="A19" s="17"/>
      <c r="B19" s="17" t="s">
        <v>47</v>
      </c>
      <c r="C19" s="22"/>
      <c r="D19" s="17"/>
      <c r="E19" s="17">
        <v>1300</v>
      </c>
      <c r="F19" s="17"/>
      <c r="G19" s="17"/>
      <c r="H19" s="17"/>
      <c r="I19" s="17"/>
      <c r="J19" s="17"/>
      <c r="K19" s="17">
        <v>1300</v>
      </c>
      <c r="L19" s="17"/>
      <c r="M19" s="17"/>
      <c r="N19" s="17"/>
    </row>
    <row r="20" spans="1:14" x14ac:dyDescent="0.25">
      <c r="A20" s="17"/>
      <c r="B20" s="17" t="s">
        <v>173</v>
      </c>
      <c r="C20" s="17"/>
      <c r="D20" s="17"/>
      <c r="E20" s="17">
        <v>180</v>
      </c>
      <c r="F20" s="17"/>
      <c r="G20" s="17"/>
      <c r="H20" s="17"/>
      <c r="I20" s="17"/>
      <c r="J20" s="17"/>
      <c r="K20" s="17">
        <v>180</v>
      </c>
      <c r="L20" s="17"/>
      <c r="M20" s="17">
        <v>180</v>
      </c>
      <c r="N20" s="17"/>
    </row>
    <row r="21" spans="1:14" x14ac:dyDescent="0.25">
      <c r="A21" s="17"/>
      <c r="B21" s="17" t="s">
        <v>174</v>
      </c>
      <c r="C21" s="17"/>
      <c r="D21" s="17"/>
      <c r="E21" s="17">
        <v>15803</v>
      </c>
      <c r="F21" s="17"/>
      <c r="G21" s="17"/>
      <c r="H21" s="17"/>
      <c r="I21" s="17"/>
      <c r="J21" s="17"/>
      <c r="K21" s="17">
        <v>15803</v>
      </c>
      <c r="L21" s="17"/>
      <c r="M21" s="17">
        <v>3023</v>
      </c>
      <c r="N21" s="17"/>
    </row>
    <row r="22" spans="1:14" ht="16.5" thickBot="1" x14ac:dyDescent="0.3">
      <c r="A22" s="18" t="s">
        <v>48</v>
      </c>
      <c r="B22" s="18"/>
      <c r="C22" s="18"/>
      <c r="D22" s="18"/>
      <c r="E22" s="55">
        <f>SUM(E8:E21)</f>
        <v>31540</v>
      </c>
      <c r="F22" s="17"/>
      <c r="G22" s="25"/>
      <c r="H22" s="17"/>
      <c r="I22" s="25"/>
      <c r="J22" s="17"/>
      <c r="K22" s="55">
        <f>SUM(K8:K21)</f>
        <v>31540</v>
      </c>
      <c r="L22" s="17"/>
      <c r="M22" s="25">
        <f>SUM(M12:M21)</f>
        <v>28764</v>
      </c>
      <c r="N22" s="3"/>
    </row>
    <row r="23" spans="1:14" ht="16.5" thickTop="1" x14ac:dyDescent="0.25">
      <c r="A23" s="17"/>
      <c r="B23" s="17"/>
      <c r="C23" s="17"/>
      <c r="D23" s="17"/>
      <c r="E23" s="17"/>
      <c r="F23" s="17"/>
      <c r="G23" s="17"/>
      <c r="H23" s="17"/>
      <c r="I23" s="17"/>
      <c r="J23" s="17"/>
      <c r="K23" s="17"/>
      <c r="L23" s="17"/>
      <c r="M23" s="17"/>
      <c r="N23" s="17"/>
    </row>
    <row r="24" spans="1:14" x14ac:dyDescent="0.25">
      <c r="A24" s="18" t="s">
        <v>49</v>
      </c>
      <c r="B24" s="18"/>
      <c r="C24" s="14">
        <v>5</v>
      </c>
      <c r="D24" s="14"/>
      <c r="E24" s="17"/>
      <c r="F24" s="17"/>
      <c r="G24" s="17"/>
      <c r="H24" s="17"/>
      <c r="I24" s="17"/>
      <c r="J24" s="17"/>
      <c r="K24" s="17"/>
      <c r="L24" s="17"/>
      <c r="M24" s="17"/>
      <c r="N24" s="17"/>
    </row>
    <row r="25" spans="1:14" x14ac:dyDescent="0.25">
      <c r="A25" s="17"/>
      <c r="B25" s="2" t="s">
        <v>50</v>
      </c>
      <c r="C25" s="2"/>
      <c r="D25" s="2"/>
      <c r="E25" s="17"/>
      <c r="F25" s="17"/>
      <c r="G25" s="17"/>
      <c r="H25" s="17"/>
      <c r="I25" s="17"/>
      <c r="J25" s="17"/>
      <c r="K25" s="17"/>
      <c r="L25" s="17"/>
      <c r="M25" s="17"/>
      <c r="N25" s="17"/>
    </row>
    <row r="26" spans="1:14" x14ac:dyDescent="0.25">
      <c r="A26" s="17"/>
      <c r="B26" s="2" t="s">
        <v>51</v>
      </c>
      <c r="C26" s="2"/>
      <c r="D26" s="2"/>
      <c r="E26" s="57">
        <v>25119</v>
      </c>
      <c r="F26" s="17"/>
      <c r="G26" s="17"/>
      <c r="H26" s="17"/>
      <c r="I26" s="17"/>
      <c r="J26" s="17"/>
      <c r="K26" s="17">
        <v>25119</v>
      </c>
      <c r="L26" s="17"/>
      <c r="M26" s="17">
        <v>23994</v>
      </c>
      <c r="N26" s="17"/>
    </row>
    <row r="27" spans="1:14" x14ac:dyDescent="0.25">
      <c r="A27" s="17"/>
      <c r="B27" s="2" t="s">
        <v>52</v>
      </c>
      <c r="C27" s="2"/>
      <c r="D27" s="2"/>
      <c r="E27" s="23"/>
      <c r="F27" s="17"/>
      <c r="G27" s="17"/>
      <c r="H27" s="17"/>
      <c r="I27" s="17"/>
      <c r="J27" s="17"/>
      <c r="K27" s="17"/>
      <c r="L27" s="17"/>
      <c r="M27" s="17"/>
      <c r="N27" s="3"/>
    </row>
    <row r="28" spans="1:14" x14ac:dyDescent="0.25">
      <c r="A28" s="17"/>
      <c r="B28" s="17"/>
      <c r="C28" s="17"/>
      <c r="D28" s="17"/>
      <c r="E28" s="17"/>
      <c r="F28" s="17"/>
      <c r="G28" s="17"/>
      <c r="H28" s="17"/>
      <c r="I28" s="17"/>
      <c r="J28" s="17"/>
      <c r="K28" s="17"/>
      <c r="L28" s="17"/>
      <c r="M28" s="17"/>
      <c r="N28" s="3"/>
    </row>
    <row r="29" spans="1:14" ht="16.5" thickBot="1" x14ac:dyDescent="0.3">
      <c r="A29" s="18" t="s">
        <v>53</v>
      </c>
      <c r="B29" s="18"/>
      <c r="C29" s="18"/>
      <c r="D29" s="18"/>
      <c r="E29" s="60">
        <v>25119</v>
      </c>
      <c r="F29" s="17"/>
      <c r="G29" s="25"/>
      <c r="H29" s="17"/>
      <c r="I29" s="25"/>
      <c r="J29" s="17"/>
      <c r="K29" s="55">
        <v>25119</v>
      </c>
      <c r="L29" s="17"/>
      <c r="M29" s="25">
        <v>23994</v>
      </c>
      <c r="N29" s="3"/>
    </row>
    <row r="30" spans="1:14" ht="16.5" thickTop="1" x14ac:dyDescent="0.25">
      <c r="A30" s="2"/>
      <c r="B30" s="2"/>
      <c r="C30" s="2"/>
      <c r="D30" s="2"/>
      <c r="E30" s="3"/>
      <c r="F30" s="17"/>
      <c r="G30" s="17"/>
      <c r="H30" s="17"/>
      <c r="I30" s="17"/>
      <c r="J30" s="17"/>
      <c r="K30" s="17"/>
      <c r="L30" s="17"/>
      <c r="M30" s="17"/>
      <c r="N30" s="3"/>
    </row>
    <row r="31" spans="1:14" ht="48" customHeight="1" x14ac:dyDescent="0.25">
      <c r="A31" s="94" t="s">
        <v>176</v>
      </c>
      <c r="B31" s="94"/>
      <c r="C31" s="16"/>
      <c r="D31" s="16"/>
      <c r="E31" s="16">
        <v>6421</v>
      </c>
      <c r="F31" s="17"/>
      <c r="G31" s="17"/>
      <c r="H31" s="17"/>
      <c r="I31" s="17"/>
      <c r="J31" s="17"/>
      <c r="K31" s="2">
        <v>6421</v>
      </c>
      <c r="L31" s="17"/>
      <c r="M31" s="3">
        <v>4770</v>
      </c>
      <c r="N31" s="3"/>
    </row>
    <row r="32" spans="1:14" x14ac:dyDescent="0.25">
      <c r="A32" s="17"/>
      <c r="B32" s="17"/>
      <c r="C32" s="17"/>
      <c r="D32" s="17"/>
      <c r="E32" s="17"/>
      <c r="F32" s="17"/>
      <c r="G32" s="17"/>
      <c r="H32" s="17"/>
      <c r="I32" s="17"/>
      <c r="J32" s="17"/>
      <c r="K32" s="17"/>
      <c r="L32" s="17"/>
      <c r="M32" s="17"/>
      <c r="N32" s="3"/>
    </row>
    <row r="33" spans="1:14" ht="15.75" customHeight="1" x14ac:dyDescent="0.25">
      <c r="A33" s="2"/>
      <c r="B33" s="2" t="s">
        <v>54</v>
      </c>
      <c r="C33" s="2"/>
      <c r="D33" s="2"/>
      <c r="E33" s="2"/>
      <c r="F33" s="17"/>
      <c r="G33" s="17"/>
      <c r="H33" s="17"/>
      <c r="I33" s="17"/>
      <c r="J33" s="17"/>
      <c r="K33" s="17"/>
      <c r="L33" s="17"/>
      <c r="M33" s="17"/>
      <c r="N33" s="3"/>
    </row>
    <row r="34" spans="1:14" x14ac:dyDescent="0.25">
      <c r="A34" s="2"/>
      <c r="B34" s="2"/>
      <c r="C34" s="2"/>
      <c r="D34" s="2"/>
      <c r="E34" s="2"/>
      <c r="F34" s="17"/>
      <c r="G34" s="17"/>
      <c r="H34" s="17"/>
      <c r="I34" s="17"/>
      <c r="J34" s="17"/>
      <c r="K34" s="17"/>
      <c r="L34" s="17"/>
      <c r="M34" s="17"/>
      <c r="N34" s="3"/>
    </row>
    <row r="35" spans="1:14" ht="33" customHeight="1" thickBot="1" x14ac:dyDescent="0.3">
      <c r="A35" s="94" t="s">
        <v>177</v>
      </c>
      <c r="B35" s="94"/>
      <c r="C35" s="16"/>
      <c r="D35" s="16"/>
      <c r="E35" s="26">
        <v>6421</v>
      </c>
      <c r="F35" s="17"/>
      <c r="G35" s="25"/>
      <c r="H35" s="17"/>
      <c r="I35" s="25"/>
      <c r="J35" s="17"/>
      <c r="K35" s="56">
        <v>6421</v>
      </c>
      <c r="L35" s="17"/>
      <c r="M35" s="61">
        <v>4770</v>
      </c>
      <c r="N35" s="3"/>
    </row>
    <row r="36" spans="1:14" ht="16.5" thickTop="1" x14ac:dyDescent="0.25">
      <c r="A36" s="17"/>
      <c r="B36" s="2"/>
      <c r="C36" s="2"/>
      <c r="D36" s="2"/>
      <c r="E36" s="17"/>
      <c r="F36" s="17"/>
      <c r="G36" s="17"/>
      <c r="H36" s="17"/>
      <c r="I36" s="17"/>
      <c r="J36" s="17"/>
      <c r="K36" s="17"/>
      <c r="L36" s="17"/>
      <c r="M36" s="17"/>
      <c r="N36" s="3"/>
    </row>
  </sheetData>
  <mergeCells count="2">
    <mergeCell ref="A31:B31"/>
    <mergeCell ref="A35:B35"/>
  </mergeCells>
  <phoneticPr fontId="5" type="noConversion"/>
  <pageMargins left="0.35433070866141736" right="0.35433070866141736" top="0.59055118110236227" bottom="0.59055118110236227"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51"/>
  </sheetPr>
  <dimension ref="A1:P39"/>
  <sheetViews>
    <sheetView tabSelected="1" topLeftCell="A3" workbookViewId="0">
      <selection activeCell="O13" sqref="O13"/>
    </sheetView>
  </sheetViews>
  <sheetFormatPr defaultRowHeight="15.75" x14ac:dyDescent="0.25"/>
  <cols>
    <col min="1" max="1" width="3" customWidth="1"/>
    <col min="2" max="2" width="27.25" customWidth="1"/>
    <col min="3" max="4" width="3.875" customWidth="1"/>
    <col min="5" max="5" width="8.375" customWidth="1"/>
    <col min="6" max="6" width="2.25" customWidth="1"/>
    <col min="7" max="7" width="8.5" customWidth="1"/>
    <col min="8" max="8" width="2" customWidth="1"/>
    <col min="10" max="10" width="1.625" customWidth="1"/>
    <col min="12" max="12" width="1.375" customWidth="1"/>
  </cols>
  <sheetData>
    <row r="1" spans="1:16" ht="18.75" x14ac:dyDescent="0.3">
      <c r="A1" s="45" t="s">
        <v>122</v>
      </c>
      <c r="B1" s="15"/>
      <c r="C1" s="15"/>
      <c r="D1" s="15"/>
      <c r="E1" s="15"/>
      <c r="K1" s="17"/>
      <c r="L1" s="17"/>
      <c r="M1" s="17"/>
      <c r="N1" s="3"/>
    </row>
    <row r="2" spans="1:16" ht="18.75" x14ac:dyDescent="0.3">
      <c r="A2" s="15" t="s">
        <v>55</v>
      </c>
      <c r="B2" s="15"/>
      <c r="C2" s="15"/>
      <c r="D2" s="15"/>
      <c r="E2" s="15"/>
      <c r="K2" s="17"/>
      <c r="L2" s="17"/>
      <c r="M2" s="17"/>
      <c r="N2" s="3"/>
    </row>
    <row r="3" spans="1:16" ht="18.75" x14ac:dyDescent="0.3">
      <c r="A3" s="15" t="s">
        <v>191</v>
      </c>
      <c r="B3" s="15"/>
      <c r="C3" s="15"/>
      <c r="D3" s="15"/>
      <c r="E3" s="15"/>
      <c r="K3" s="17"/>
      <c r="L3" s="17"/>
      <c r="M3" s="17"/>
      <c r="N3" s="3"/>
    </row>
    <row r="4" spans="1:16" ht="26.25" customHeight="1" x14ac:dyDescent="0.25">
      <c r="A4" s="17"/>
      <c r="C4" s="19"/>
      <c r="D4" s="19"/>
      <c r="E4" s="22" t="s">
        <v>35</v>
      </c>
      <c r="F4" s="19"/>
      <c r="G4" s="20" t="s">
        <v>36</v>
      </c>
      <c r="H4" s="20"/>
      <c r="I4" s="20" t="s">
        <v>37</v>
      </c>
      <c r="J4" s="20"/>
      <c r="K4" s="21"/>
      <c r="L4" s="21"/>
      <c r="M4" s="21"/>
      <c r="N4" s="3"/>
    </row>
    <row r="5" spans="1:16" x14ac:dyDescent="0.25">
      <c r="C5" s="19"/>
      <c r="D5" s="19"/>
      <c r="E5" s="20" t="s">
        <v>38</v>
      </c>
      <c r="F5" s="19"/>
      <c r="G5" s="20" t="s">
        <v>38</v>
      </c>
      <c r="H5" s="20"/>
      <c r="I5" s="20" t="s">
        <v>38</v>
      </c>
      <c r="J5" s="20"/>
      <c r="K5" s="20" t="s">
        <v>39</v>
      </c>
      <c r="L5" s="20"/>
      <c r="M5" s="20" t="s">
        <v>39</v>
      </c>
      <c r="N5" s="3"/>
    </row>
    <row r="6" spans="1:16" x14ac:dyDescent="0.25">
      <c r="C6" s="19"/>
      <c r="D6" s="19"/>
      <c r="E6" s="20">
        <v>2025</v>
      </c>
      <c r="F6" s="19"/>
      <c r="G6" s="20">
        <v>2025</v>
      </c>
      <c r="H6" s="20"/>
      <c r="I6" s="20">
        <v>2025</v>
      </c>
      <c r="J6" s="20"/>
      <c r="K6" s="20">
        <v>2025</v>
      </c>
      <c r="L6" s="20"/>
      <c r="M6" s="20">
        <v>2024</v>
      </c>
      <c r="N6" s="3"/>
      <c r="O6" s="62"/>
    </row>
    <row r="7" spans="1:16" x14ac:dyDescent="0.25">
      <c r="A7" s="18"/>
      <c r="B7" s="18"/>
      <c r="D7" s="20" t="s">
        <v>41</v>
      </c>
      <c r="E7" s="20" t="s">
        <v>42</v>
      </c>
      <c r="F7" s="20"/>
      <c r="G7" s="20" t="s">
        <v>42</v>
      </c>
      <c r="H7" s="20"/>
      <c r="I7" s="20" t="s">
        <v>42</v>
      </c>
      <c r="J7" s="20"/>
      <c r="K7" s="20" t="s">
        <v>42</v>
      </c>
      <c r="L7" s="20"/>
      <c r="M7" s="20" t="s">
        <v>42</v>
      </c>
      <c r="N7" s="3"/>
      <c r="P7" s="63"/>
    </row>
    <row r="8" spans="1:16" ht="27" customHeight="1" x14ac:dyDescent="0.25">
      <c r="A8" s="52" t="s">
        <v>151</v>
      </c>
      <c r="B8" s="17"/>
      <c r="C8" s="14"/>
      <c r="D8" s="14"/>
      <c r="E8" s="17"/>
      <c r="F8" s="17"/>
      <c r="G8" s="17"/>
      <c r="H8" s="17"/>
      <c r="I8" s="17"/>
      <c r="J8" s="17"/>
      <c r="K8" s="17"/>
      <c r="L8" s="17"/>
      <c r="M8" s="17"/>
      <c r="N8" s="3"/>
    </row>
    <row r="9" spans="1:16" x14ac:dyDescent="0.25">
      <c r="A9" s="17" t="s">
        <v>161</v>
      </c>
      <c r="B9" s="17"/>
      <c r="C9" s="17"/>
      <c r="D9" s="17"/>
      <c r="E9" s="48">
        <v>43291</v>
      </c>
      <c r="F9" s="17"/>
      <c r="G9" s="17"/>
      <c r="H9" s="17"/>
      <c r="I9" s="17"/>
      <c r="J9" s="17"/>
      <c r="K9" s="48">
        <v>43291</v>
      </c>
      <c r="L9" s="17"/>
      <c r="M9" s="64">
        <v>13521</v>
      </c>
      <c r="N9" s="3"/>
    </row>
    <row r="10" spans="1:16" x14ac:dyDescent="0.25">
      <c r="A10" s="17"/>
      <c r="B10" s="17"/>
      <c r="C10" s="17"/>
      <c r="D10" s="17"/>
      <c r="E10" s="17"/>
      <c r="F10" s="17"/>
      <c r="G10" s="17"/>
      <c r="H10" s="17"/>
      <c r="I10" s="17"/>
      <c r="J10" s="17"/>
      <c r="K10" s="17"/>
      <c r="L10" s="17"/>
      <c r="M10" s="17"/>
      <c r="N10" s="3"/>
    </row>
    <row r="11" spans="1:16" x14ac:dyDescent="0.25">
      <c r="A11" s="2"/>
      <c r="B11" s="17"/>
      <c r="C11" s="17"/>
      <c r="D11" s="17"/>
      <c r="E11" s="17"/>
      <c r="F11" s="17"/>
      <c r="G11" s="17"/>
      <c r="H11" s="17"/>
      <c r="I11" s="17"/>
      <c r="J11" s="17"/>
      <c r="K11" s="17"/>
      <c r="L11" s="17"/>
      <c r="M11" s="17"/>
      <c r="N11" s="3"/>
    </row>
    <row r="12" spans="1:16" x14ac:dyDescent="0.25">
      <c r="A12" s="2"/>
      <c r="B12" s="17"/>
      <c r="C12" s="17"/>
      <c r="D12" s="17"/>
      <c r="E12" s="17"/>
      <c r="F12" s="17"/>
      <c r="G12" s="17"/>
      <c r="H12" s="17"/>
      <c r="I12" s="17"/>
      <c r="J12" s="17"/>
      <c r="K12" s="17"/>
      <c r="L12" s="17"/>
      <c r="M12" s="17"/>
      <c r="N12" s="3"/>
    </row>
    <row r="13" spans="1:16" ht="28.5" customHeight="1" x14ac:dyDescent="0.25">
      <c r="A13" s="2" t="s">
        <v>56</v>
      </c>
      <c r="B13" s="17"/>
      <c r="C13" s="17"/>
      <c r="D13" s="17"/>
      <c r="E13" s="17"/>
      <c r="F13" s="17"/>
      <c r="G13" s="17"/>
      <c r="H13" s="17"/>
      <c r="I13" s="17"/>
      <c r="J13" s="17"/>
      <c r="K13" s="17"/>
      <c r="L13" s="17"/>
      <c r="M13" s="17"/>
      <c r="N13" s="3"/>
    </row>
    <row r="14" spans="1:16" x14ac:dyDescent="0.25">
      <c r="A14" s="58" t="s">
        <v>179</v>
      </c>
      <c r="B14" s="58"/>
      <c r="C14" s="3"/>
      <c r="D14" s="3"/>
      <c r="E14" s="17">
        <v>6421</v>
      </c>
      <c r="F14" s="17"/>
      <c r="G14" s="17"/>
      <c r="H14" s="17"/>
      <c r="I14" s="17"/>
      <c r="J14" s="17"/>
      <c r="K14" s="17">
        <v>6421</v>
      </c>
      <c r="L14" s="17"/>
      <c r="M14" s="48">
        <v>29770</v>
      </c>
      <c r="N14" s="3"/>
    </row>
    <row r="15" spans="1:16" x14ac:dyDescent="0.25">
      <c r="A15" s="58"/>
      <c r="B15" s="58"/>
      <c r="C15" s="3"/>
      <c r="D15" s="3"/>
      <c r="E15" s="17"/>
      <c r="F15" s="17"/>
      <c r="G15" s="17"/>
      <c r="H15" s="17"/>
      <c r="I15" s="17"/>
      <c r="J15" s="17"/>
      <c r="K15" s="17"/>
      <c r="L15" s="17"/>
      <c r="M15" s="48"/>
      <c r="N15" s="3"/>
    </row>
    <row r="16" spans="1:16" x14ac:dyDescent="0.25">
      <c r="A16" s="58"/>
      <c r="B16" s="3" t="s">
        <v>54</v>
      </c>
      <c r="C16" s="3"/>
      <c r="D16" s="3"/>
      <c r="E16" s="48">
        <v>-10000</v>
      </c>
      <c r="F16" s="17"/>
      <c r="G16" s="97">
        <v>-25000</v>
      </c>
      <c r="H16" s="17"/>
      <c r="I16" s="17"/>
      <c r="J16" s="17"/>
      <c r="K16" s="48">
        <v>-35000</v>
      </c>
      <c r="L16" s="17"/>
      <c r="M16" s="17"/>
      <c r="N16" s="3"/>
    </row>
    <row r="17" spans="1:14" x14ac:dyDescent="0.25">
      <c r="A17" s="22"/>
      <c r="B17" s="17"/>
      <c r="C17" s="17"/>
      <c r="D17" s="17"/>
      <c r="E17" s="17"/>
      <c r="F17" s="17"/>
      <c r="G17" s="17"/>
      <c r="H17" s="17"/>
      <c r="I17" s="17"/>
      <c r="J17" s="17"/>
      <c r="K17" s="17"/>
      <c r="L17" s="17"/>
      <c r="M17" s="17"/>
      <c r="N17" s="17"/>
    </row>
    <row r="18" spans="1:14" ht="16.5" thickBot="1" x14ac:dyDescent="0.3">
      <c r="A18" s="59" t="s">
        <v>165</v>
      </c>
      <c r="B18" s="17"/>
      <c r="C18" s="17"/>
      <c r="D18" s="17"/>
      <c r="E18" s="51">
        <v>39712</v>
      </c>
      <c r="F18" s="17"/>
      <c r="G18" s="98">
        <v>-25000</v>
      </c>
      <c r="H18" s="17"/>
      <c r="I18" s="25"/>
      <c r="J18" s="17"/>
      <c r="K18" s="51">
        <v>14712</v>
      </c>
      <c r="L18" s="17"/>
      <c r="M18" s="65">
        <f>SUM(M9:M17)</f>
        <v>43291</v>
      </c>
      <c r="N18" s="17"/>
    </row>
    <row r="19" spans="1:14" ht="16.5" thickTop="1" x14ac:dyDescent="0.25">
      <c r="A19" s="17"/>
      <c r="B19" s="17"/>
      <c r="C19" s="17"/>
      <c r="D19" s="17"/>
      <c r="E19" s="17"/>
      <c r="F19" s="17"/>
      <c r="G19" s="17"/>
      <c r="H19" s="17"/>
      <c r="I19" s="17"/>
      <c r="J19" s="17"/>
      <c r="K19" s="17"/>
      <c r="L19" s="17"/>
      <c r="M19" s="17"/>
      <c r="N19" s="17"/>
    </row>
    <row r="20" spans="1:14" ht="29.25" customHeight="1" x14ac:dyDescent="0.25">
      <c r="A20" s="18" t="s">
        <v>57</v>
      </c>
      <c r="B20" s="17"/>
      <c r="C20" s="17"/>
      <c r="D20" s="17"/>
      <c r="E20" s="17"/>
      <c r="F20" s="17"/>
      <c r="G20" s="17"/>
      <c r="H20" s="17"/>
      <c r="I20" s="17"/>
      <c r="J20" s="17"/>
      <c r="K20" s="17"/>
      <c r="L20" s="17"/>
      <c r="M20" s="17"/>
      <c r="N20" s="17"/>
    </row>
    <row r="21" spans="1:14" ht="18" customHeight="1" x14ac:dyDescent="0.25">
      <c r="A21" s="18" t="s">
        <v>192</v>
      </c>
      <c r="B21" s="17"/>
      <c r="C21" s="17"/>
      <c r="D21" s="17"/>
      <c r="E21" s="17"/>
      <c r="F21" s="17"/>
      <c r="G21" s="17"/>
      <c r="H21" s="17"/>
      <c r="I21" s="17"/>
      <c r="J21" s="17"/>
      <c r="K21" s="17"/>
      <c r="L21" s="17"/>
      <c r="M21" s="17"/>
      <c r="N21" s="17"/>
    </row>
    <row r="22" spans="1:14" ht="19.5" customHeight="1" x14ac:dyDescent="0.25">
      <c r="A22" s="18" t="s">
        <v>168</v>
      </c>
      <c r="B22" s="17"/>
      <c r="C22" s="17"/>
      <c r="D22" s="17"/>
      <c r="E22" s="17">
        <v>48865</v>
      </c>
      <c r="F22" s="17"/>
      <c r="G22" s="17"/>
      <c r="H22" s="17"/>
      <c r="I22" s="17"/>
      <c r="J22" s="17"/>
      <c r="K22" s="17"/>
      <c r="L22" s="17"/>
      <c r="M22" s="17">
        <v>37212</v>
      </c>
      <c r="N22" s="17"/>
    </row>
    <row r="23" spans="1:14" ht="19.5" customHeight="1" x14ac:dyDescent="0.25">
      <c r="A23" s="18" t="s">
        <v>159</v>
      </c>
      <c r="B23" s="17"/>
      <c r="C23" s="17"/>
      <c r="D23" s="17"/>
      <c r="E23" s="17">
        <v>0</v>
      </c>
      <c r="F23" s="17"/>
      <c r="G23" s="17"/>
      <c r="H23" s="17"/>
      <c r="I23" s="17"/>
      <c r="J23" s="17"/>
      <c r="K23" s="17"/>
      <c r="L23" s="17"/>
      <c r="M23" s="17">
        <v>0</v>
      </c>
      <c r="N23" s="17"/>
    </row>
    <row r="24" spans="1:14" ht="19.5" customHeight="1" x14ac:dyDescent="0.25">
      <c r="A24" s="18" t="s">
        <v>156</v>
      </c>
      <c r="B24" s="17"/>
      <c r="C24" s="17"/>
      <c r="D24" s="17"/>
      <c r="E24" s="48">
        <v>70809</v>
      </c>
      <c r="F24" s="17"/>
      <c r="G24" s="17"/>
      <c r="H24" s="17"/>
      <c r="I24" s="17"/>
      <c r="J24" s="17"/>
      <c r="K24" s="17"/>
      <c r="L24" s="17"/>
      <c r="M24" s="17">
        <v>43105</v>
      </c>
      <c r="N24" s="17"/>
    </row>
    <row r="25" spans="1:14" ht="19.5" customHeight="1" x14ac:dyDescent="0.25">
      <c r="A25" s="18"/>
      <c r="B25" s="17"/>
      <c r="C25" s="17"/>
      <c r="D25" s="17"/>
      <c r="E25" s="17"/>
      <c r="F25" s="17"/>
      <c r="G25" s="17"/>
      <c r="H25" s="17"/>
      <c r="I25" s="17"/>
      <c r="J25" s="17"/>
      <c r="K25" s="17"/>
      <c r="L25" s="17"/>
      <c r="M25" s="17"/>
      <c r="N25" s="17"/>
    </row>
    <row r="26" spans="1:14" x14ac:dyDescent="0.25">
      <c r="A26" s="17"/>
      <c r="B26" s="17"/>
      <c r="C26" s="17"/>
      <c r="D26" s="17"/>
      <c r="E26" s="17"/>
      <c r="F26" s="17"/>
      <c r="G26" s="17"/>
      <c r="H26" s="17"/>
      <c r="I26" s="17"/>
      <c r="J26" s="17"/>
      <c r="K26" s="17"/>
      <c r="L26" s="17"/>
      <c r="M26" s="17"/>
      <c r="N26" s="17"/>
    </row>
    <row r="27" spans="1:14" ht="23.25" customHeight="1" x14ac:dyDescent="0.25">
      <c r="A27" s="18" t="s">
        <v>58</v>
      </c>
      <c r="B27" s="17"/>
      <c r="C27" s="17"/>
      <c r="D27" s="17"/>
      <c r="E27" s="17"/>
      <c r="F27" s="17"/>
      <c r="G27" s="17"/>
      <c r="H27" s="17"/>
      <c r="I27" s="17"/>
      <c r="J27" s="17"/>
      <c r="K27" s="17"/>
      <c r="L27" s="17"/>
      <c r="M27" s="17"/>
      <c r="N27" s="17"/>
    </row>
    <row r="28" spans="1:14" x14ac:dyDescent="0.25">
      <c r="A28" s="95" t="s">
        <v>59</v>
      </c>
      <c r="B28" s="75"/>
      <c r="C28" s="17"/>
      <c r="D28" s="17"/>
      <c r="E28" s="17"/>
      <c r="F28" s="17"/>
      <c r="G28" s="17"/>
      <c r="H28" s="17"/>
      <c r="I28" s="17"/>
      <c r="J28" s="17"/>
      <c r="K28" s="17"/>
      <c r="L28" s="17"/>
      <c r="M28" s="17"/>
      <c r="N28" s="17"/>
    </row>
    <row r="29" spans="1:14" x14ac:dyDescent="0.25">
      <c r="A29" s="95"/>
      <c r="B29" s="75"/>
      <c r="C29" s="14"/>
      <c r="D29" s="14"/>
      <c r="E29" s="24">
        <v>1700</v>
      </c>
      <c r="F29" s="17"/>
      <c r="G29" s="24"/>
      <c r="H29" s="17"/>
      <c r="I29" s="24"/>
      <c r="J29" s="17"/>
      <c r="K29" s="24"/>
      <c r="L29" s="17"/>
      <c r="M29" s="24">
        <v>1200</v>
      </c>
      <c r="N29" s="17"/>
    </row>
    <row r="30" spans="1:14" x14ac:dyDescent="0.25">
      <c r="A30" s="31"/>
      <c r="B30" s="2"/>
      <c r="C30" s="2"/>
      <c r="D30" s="2"/>
      <c r="E30" s="17"/>
      <c r="F30" s="17"/>
      <c r="G30" s="17"/>
      <c r="H30" s="17"/>
      <c r="I30" s="17"/>
      <c r="J30" s="17"/>
      <c r="K30" s="17"/>
      <c r="L30" s="17"/>
      <c r="M30" s="17"/>
      <c r="N30" s="17"/>
    </row>
    <row r="31" spans="1:14" ht="25.5" customHeight="1" x14ac:dyDescent="0.25">
      <c r="A31" s="18" t="s">
        <v>60</v>
      </c>
      <c r="B31" s="2"/>
      <c r="C31" s="2"/>
      <c r="D31" s="2"/>
      <c r="E31" s="23"/>
      <c r="F31" s="17"/>
      <c r="G31" s="17"/>
      <c r="H31" s="17"/>
      <c r="I31" s="17"/>
      <c r="J31" s="17"/>
      <c r="K31" s="17"/>
      <c r="L31" s="17"/>
      <c r="M31" s="17"/>
      <c r="N31" s="17"/>
    </row>
    <row r="32" spans="1:14" x14ac:dyDescent="0.25">
      <c r="A32" s="17" t="s">
        <v>61</v>
      </c>
      <c r="B32" s="2"/>
      <c r="C32" s="2"/>
      <c r="D32" s="2"/>
      <c r="E32" s="32"/>
      <c r="F32" s="17"/>
      <c r="G32" s="24"/>
      <c r="H32" s="17"/>
      <c r="I32" s="24"/>
      <c r="J32" s="17"/>
      <c r="K32" s="24"/>
      <c r="L32" s="17"/>
      <c r="M32" s="24"/>
      <c r="N32" s="3"/>
    </row>
    <row r="33" spans="1:14" x14ac:dyDescent="0.25">
      <c r="A33" s="17"/>
      <c r="B33" s="17"/>
      <c r="C33" s="17"/>
      <c r="D33" s="17"/>
      <c r="E33" s="17"/>
      <c r="F33" s="17"/>
      <c r="G33" s="17"/>
      <c r="H33" s="17"/>
      <c r="I33" s="17"/>
      <c r="J33" s="17"/>
      <c r="K33" s="17"/>
      <c r="L33" s="17"/>
      <c r="M33" s="17"/>
      <c r="N33" s="3"/>
    </row>
    <row r="34" spans="1:14" ht="40.5" customHeight="1" x14ac:dyDescent="0.25">
      <c r="A34" s="49" t="s">
        <v>204</v>
      </c>
      <c r="B34" s="18"/>
      <c r="C34" s="18"/>
      <c r="D34" s="18"/>
      <c r="E34" s="23"/>
      <c r="F34" s="17"/>
      <c r="G34" s="17"/>
      <c r="H34" s="17"/>
      <c r="I34" s="47" t="s">
        <v>209</v>
      </c>
      <c r="J34" s="17"/>
      <c r="K34" s="17"/>
      <c r="L34" s="17"/>
      <c r="M34" s="17"/>
      <c r="N34" s="3"/>
    </row>
    <row r="35" spans="1:14" ht="27.75" customHeight="1" x14ac:dyDescent="0.25">
      <c r="A35" s="49" t="s">
        <v>150</v>
      </c>
      <c r="B35" s="2"/>
      <c r="C35" s="2"/>
      <c r="D35" s="2"/>
      <c r="E35" s="3"/>
      <c r="F35" s="17"/>
      <c r="G35" s="17"/>
      <c r="H35" s="17"/>
      <c r="I35" s="17"/>
      <c r="J35" s="17"/>
      <c r="K35" s="17"/>
      <c r="L35" s="17"/>
      <c r="M35" s="17"/>
      <c r="N35" s="3"/>
    </row>
    <row r="36" spans="1:14" ht="56.25" customHeight="1" x14ac:dyDescent="0.25">
      <c r="A36" s="42" t="s">
        <v>153</v>
      </c>
      <c r="B36" s="49" t="s">
        <v>185</v>
      </c>
      <c r="C36" s="17"/>
      <c r="D36" s="17"/>
      <c r="E36" s="17"/>
      <c r="F36" s="17"/>
      <c r="G36" s="17"/>
      <c r="H36" s="17"/>
      <c r="I36" s="17"/>
      <c r="J36" s="17"/>
      <c r="K36" s="17"/>
      <c r="L36" s="17"/>
      <c r="M36" s="17"/>
      <c r="N36" s="3"/>
    </row>
    <row r="37" spans="1:14" ht="35.25" customHeight="1" x14ac:dyDescent="0.25">
      <c r="A37" s="42" t="s">
        <v>154</v>
      </c>
      <c r="B37" s="49" t="s">
        <v>186</v>
      </c>
      <c r="C37" s="2"/>
      <c r="D37" s="2"/>
      <c r="E37" s="2"/>
      <c r="F37" s="17"/>
      <c r="G37" s="17"/>
      <c r="H37" s="17"/>
      <c r="I37" s="17"/>
      <c r="J37" s="17"/>
      <c r="K37" s="17"/>
      <c r="L37" s="17"/>
      <c r="M37" s="17"/>
      <c r="N37" s="3"/>
    </row>
    <row r="38" spans="1:14" ht="24" customHeight="1" x14ac:dyDescent="0.25">
      <c r="A38" s="94"/>
      <c r="B38" s="94"/>
      <c r="C38" s="16"/>
      <c r="D38" s="16"/>
      <c r="E38" s="16"/>
      <c r="F38" s="17"/>
      <c r="G38" s="17"/>
      <c r="H38" s="17"/>
      <c r="I38" s="17"/>
      <c r="J38" s="17"/>
      <c r="K38" s="17"/>
      <c r="L38" s="17"/>
      <c r="M38" s="17"/>
      <c r="N38" s="3"/>
    </row>
    <row r="39" spans="1:14" x14ac:dyDescent="0.25">
      <c r="A39" s="17"/>
      <c r="B39" s="2"/>
      <c r="C39" s="2"/>
      <c r="D39" s="2"/>
      <c r="E39" s="17"/>
      <c r="F39" s="17"/>
      <c r="G39" s="17"/>
      <c r="H39" s="17"/>
      <c r="I39" s="17"/>
      <c r="J39" s="17"/>
      <c r="K39" s="17"/>
      <c r="L39" s="17"/>
      <c r="M39" s="17"/>
      <c r="N39" s="3"/>
    </row>
  </sheetData>
  <mergeCells count="2">
    <mergeCell ref="A38:B38"/>
    <mergeCell ref="A28:B29"/>
  </mergeCells>
  <phoneticPr fontId="5" type="noConversion"/>
  <pageMargins left="0.35433070866141736" right="0.35433070866141736" top="0.59055118110236227" bottom="0.59055118110236227"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33"/>
  </sheetPr>
  <dimension ref="A1:N89"/>
  <sheetViews>
    <sheetView topLeftCell="A70" workbookViewId="0">
      <selection activeCell="P64" sqref="P64"/>
    </sheetView>
  </sheetViews>
  <sheetFormatPr defaultRowHeight="15.75" x14ac:dyDescent="0.25"/>
  <cols>
    <col min="1" max="1" width="3" customWidth="1"/>
    <col min="2" max="2" width="2.5" customWidth="1"/>
    <col min="3" max="3" width="25.125" customWidth="1"/>
    <col min="4" max="4" width="3.875" customWidth="1"/>
    <col min="5" max="5" width="8.375" customWidth="1"/>
    <col min="6" max="6" width="2.25" customWidth="1"/>
    <col min="7" max="7" width="8.5" customWidth="1"/>
    <col min="8" max="8" width="2" customWidth="1"/>
    <col min="10" max="10" width="1.625" customWidth="1"/>
    <col min="12" max="12" width="1.375" customWidth="1"/>
  </cols>
  <sheetData>
    <row r="1" spans="1:14" ht="18.75" x14ac:dyDescent="0.3">
      <c r="A1" s="45" t="s">
        <v>122</v>
      </c>
      <c r="B1" s="15"/>
      <c r="C1" s="15"/>
      <c r="D1" s="15"/>
      <c r="E1" s="15"/>
      <c r="K1" s="17"/>
      <c r="L1" s="17"/>
      <c r="M1" s="17"/>
      <c r="N1" s="3"/>
    </row>
    <row r="2" spans="1:14" ht="18.75" x14ac:dyDescent="0.3">
      <c r="A2" s="45" t="s">
        <v>55</v>
      </c>
      <c r="B2" s="15"/>
      <c r="C2" s="15"/>
      <c r="D2" s="15"/>
      <c r="E2" s="15"/>
      <c r="K2" s="17"/>
      <c r="L2" s="17"/>
      <c r="M2" s="17"/>
      <c r="N2" s="3"/>
    </row>
    <row r="3" spans="1:14" x14ac:dyDescent="0.25">
      <c r="A3" s="46" t="s">
        <v>64</v>
      </c>
      <c r="B3" s="18"/>
      <c r="C3" s="18"/>
      <c r="D3" s="18"/>
      <c r="E3" s="18"/>
      <c r="K3" s="17"/>
      <c r="L3" s="17"/>
      <c r="M3" s="17"/>
      <c r="N3" s="3"/>
    </row>
    <row r="4" spans="1:14" x14ac:dyDescent="0.25">
      <c r="A4" s="35" t="s">
        <v>32</v>
      </c>
      <c r="B4" s="50" t="s">
        <v>62</v>
      </c>
      <c r="C4" s="2"/>
      <c r="D4" s="2"/>
      <c r="K4" s="17"/>
      <c r="L4" s="17"/>
      <c r="M4" s="17"/>
      <c r="N4" s="3"/>
    </row>
    <row r="5" spans="1:14" ht="30.75" customHeight="1" x14ac:dyDescent="0.25">
      <c r="A5" s="35"/>
      <c r="C5" s="74" t="s">
        <v>190</v>
      </c>
      <c r="D5" s="74"/>
      <c r="E5" s="74"/>
      <c r="F5" s="74"/>
      <c r="G5" s="74"/>
      <c r="H5" s="74"/>
      <c r="I5" s="74"/>
      <c r="J5" s="74"/>
      <c r="K5" s="74"/>
      <c r="L5" s="74"/>
      <c r="M5" s="74"/>
      <c r="N5" s="3"/>
    </row>
    <row r="6" spans="1:14" ht="16.5" customHeight="1" x14ac:dyDescent="0.25">
      <c r="A6" s="35"/>
      <c r="C6" s="72"/>
      <c r="D6" s="75"/>
      <c r="E6" s="75"/>
      <c r="F6" s="75"/>
      <c r="G6" s="75"/>
      <c r="H6" s="75"/>
      <c r="I6" s="75"/>
      <c r="J6" s="75"/>
      <c r="K6" s="75"/>
      <c r="L6" s="75"/>
      <c r="M6" s="75"/>
      <c r="N6" s="3"/>
    </row>
    <row r="7" spans="1:14" x14ac:dyDescent="0.25">
      <c r="A7" s="35" t="s">
        <v>33</v>
      </c>
      <c r="B7" s="2" t="s">
        <v>63</v>
      </c>
      <c r="K7" s="17"/>
      <c r="L7" s="17"/>
      <c r="M7" s="17"/>
      <c r="N7" s="3"/>
    </row>
    <row r="8" spans="1:14" s="2" customFormat="1" ht="17.25" customHeight="1" x14ac:dyDescent="0.25">
      <c r="A8" s="22"/>
      <c r="C8" s="22"/>
      <c r="D8" s="22"/>
      <c r="E8" s="33" t="s">
        <v>67</v>
      </c>
      <c r="F8" s="22"/>
      <c r="G8" s="33"/>
      <c r="H8" s="33"/>
      <c r="I8" s="33"/>
      <c r="J8" s="33"/>
      <c r="K8" s="33"/>
      <c r="L8" s="33"/>
      <c r="M8" s="33" t="s">
        <v>66</v>
      </c>
    </row>
    <row r="9" spans="1:14" x14ac:dyDescent="0.25">
      <c r="C9" s="19"/>
      <c r="D9" s="19"/>
      <c r="E9" s="20">
        <v>2025</v>
      </c>
      <c r="F9" s="19"/>
      <c r="G9" s="20" t="s">
        <v>40</v>
      </c>
      <c r="H9" s="20"/>
      <c r="I9" s="20" t="s">
        <v>49</v>
      </c>
      <c r="J9" s="20"/>
      <c r="K9" s="20" t="s">
        <v>54</v>
      </c>
      <c r="L9" s="20"/>
      <c r="M9" s="20">
        <v>2025</v>
      </c>
      <c r="N9" s="3"/>
    </row>
    <row r="10" spans="1:14" x14ac:dyDescent="0.25">
      <c r="A10" s="18"/>
      <c r="B10" s="18"/>
      <c r="D10" s="20"/>
      <c r="E10" s="20" t="s">
        <v>42</v>
      </c>
      <c r="F10" s="20"/>
      <c r="G10" s="20" t="s">
        <v>42</v>
      </c>
      <c r="H10" s="20"/>
      <c r="I10" s="20" t="s">
        <v>42</v>
      </c>
      <c r="J10" s="20"/>
      <c r="K10" s="20" t="s">
        <v>42</v>
      </c>
      <c r="L10" s="20"/>
      <c r="M10" s="20" t="s">
        <v>42</v>
      </c>
      <c r="N10" s="3"/>
    </row>
    <row r="11" spans="1:14" x14ac:dyDescent="0.25">
      <c r="A11" s="18"/>
      <c r="B11" s="2" t="s">
        <v>65</v>
      </c>
      <c r="C11" s="14"/>
      <c r="D11" s="14"/>
      <c r="E11" s="17"/>
      <c r="F11" s="17"/>
      <c r="G11" s="17"/>
      <c r="H11" s="17"/>
      <c r="I11" s="17"/>
      <c r="J11" s="17"/>
      <c r="K11" s="17"/>
      <c r="L11" s="17"/>
      <c r="M11" s="17"/>
      <c r="N11" s="3"/>
    </row>
    <row r="12" spans="1:14" x14ac:dyDescent="0.25">
      <c r="A12" s="17"/>
      <c r="B12" s="17" t="s">
        <v>158</v>
      </c>
      <c r="C12" s="17"/>
      <c r="D12" s="17"/>
      <c r="E12" s="17">
        <v>43291</v>
      </c>
      <c r="F12" s="17"/>
      <c r="G12" s="17">
        <v>31540</v>
      </c>
      <c r="H12" s="17"/>
      <c r="I12" s="17">
        <v>25119</v>
      </c>
      <c r="J12" s="17"/>
      <c r="K12" s="17">
        <v>10000</v>
      </c>
      <c r="L12" s="17"/>
      <c r="M12" s="17">
        <v>14712</v>
      </c>
      <c r="N12" s="3"/>
    </row>
    <row r="13" spans="1:14" x14ac:dyDescent="0.25">
      <c r="A13" s="17"/>
      <c r="B13" s="17"/>
      <c r="C13" s="17"/>
      <c r="D13" s="17"/>
      <c r="E13" s="17"/>
      <c r="F13" s="17"/>
      <c r="G13" s="17"/>
      <c r="H13" s="17"/>
      <c r="I13" s="17"/>
      <c r="J13" s="17"/>
      <c r="K13" s="17"/>
      <c r="L13" s="17"/>
      <c r="M13" s="17"/>
      <c r="N13" s="3"/>
    </row>
    <row r="14" spans="1:14" x14ac:dyDescent="0.25">
      <c r="A14" s="17"/>
      <c r="B14" s="17"/>
      <c r="C14" s="17"/>
      <c r="D14" s="17"/>
      <c r="E14" s="17"/>
      <c r="F14" s="17"/>
      <c r="G14" s="17"/>
      <c r="H14" s="17"/>
      <c r="I14" s="17"/>
      <c r="J14" s="17"/>
      <c r="K14" s="17"/>
      <c r="L14" s="17"/>
      <c r="M14" s="17"/>
      <c r="N14" s="3"/>
    </row>
    <row r="15" spans="1:14" x14ac:dyDescent="0.25">
      <c r="A15" s="3"/>
      <c r="B15" s="3"/>
      <c r="C15" s="3"/>
      <c r="D15" s="3"/>
      <c r="E15" s="29">
        <f>SUM(E12:E12)</f>
        <v>43291</v>
      </c>
      <c r="F15" s="17"/>
      <c r="G15" s="29">
        <v>31540</v>
      </c>
      <c r="H15" s="17"/>
      <c r="I15" s="29">
        <v>25119</v>
      </c>
      <c r="J15" s="17"/>
      <c r="K15" s="29">
        <v>10000</v>
      </c>
      <c r="L15" s="17"/>
      <c r="M15" s="29">
        <f>SUM(M12:M12)</f>
        <v>14712</v>
      </c>
      <c r="N15" s="3"/>
    </row>
    <row r="16" spans="1:14" x14ac:dyDescent="0.25">
      <c r="A16" s="3"/>
      <c r="B16" s="2" t="s">
        <v>68</v>
      </c>
      <c r="C16" s="3"/>
      <c r="D16" s="3"/>
      <c r="E16" s="17"/>
      <c r="F16" s="17"/>
      <c r="G16" s="17"/>
      <c r="H16" s="17"/>
      <c r="I16" s="17"/>
      <c r="J16" s="17"/>
      <c r="K16" s="17">
        <v>25000</v>
      </c>
      <c r="L16" s="17"/>
      <c r="M16" s="17"/>
      <c r="N16" s="3"/>
    </row>
    <row r="17" spans="1:14" x14ac:dyDescent="0.25">
      <c r="A17" s="17"/>
      <c r="B17" s="17"/>
      <c r="C17" s="17"/>
      <c r="D17" s="17"/>
      <c r="E17" s="48"/>
      <c r="F17" s="17"/>
      <c r="G17" s="17"/>
      <c r="H17" s="17"/>
      <c r="I17" s="17"/>
      <c r="J17" s="17"/>
      <c r="K17" s="17"/>
      <c r="L17" s="17"/>
      <c r="M17" s="48"/>
      <c r="N17" s="17"/>
    </row>
    <row r="18" spans="1:14" x14ac:dyDescent="0.25">
      <c r="A18" s="3"/>
      <c r="B18" s="3"/>
      <c r="C18" s="3"/>
      <c r="D18" s="3"/>
      <c r="E18" s="29"/>
      <c r="F18" s="17"/>
      <c r="G18" s="29"/>
      <c r="H18" s="17"/>
      <c r="I18" s="29"/>
      <c r="J18" s="17"/>
      <c r="K18" s="29">
        <v>25000</v>
      </c>
      <c r="L18" s="17"/>
      <c r="M18" s="29"/>
      <c r="N18" s="3"/>
    </row>
    <row r="19" spans="1:14" x14ac:dyDescent="0.25">
      <c r="A19" s="3"/>
      <c r="B19" s="2" t="s">
        <v>69</v>
      </c>
      <c r="C19" s="17"/>
      <c r="D19" s="3"/>
      <c r="E19" s="17"/>
      <c r="F19" s="17"/>
      <c r="G19" s="17"/>
      <c r="H19" s="17"/>
      <c r="I19" s="17"/>
      <c r="J19" s="17"/>
      <c r="K19" s="17"/>
      <c r="L19" s="17"/>
      <c r="M19" s="17"/>
      <c r="N19" s="3"/>
    </row>
    <row r="20" spans="1:14" x14ac:dyDescent="0.25">
      <c r="A20" s="3"/>
      <c r="B20" s="47"/>
      <c r="C20" s="3"/>
      <c r="D20" s="3"/>
      <c r="E20" s="17"/>
      <c r="F20" s="17"/>
      <c r="G20" s="17"/>
      <c r="H20" s="17"/>
      <c r="I20" s="17"/>
      <c r="J20" s="17"/>
      <c r="K20" s="17"/>
      <c r="L20" s="17"/>
      <c r="M20" s="17"/>
      <c r="N20" s="3"/>
    </row>
    <row r="21" spans="1:14" x14ac:dyDescent="0.25">
      <c r="A21" s="3"/>
      <c r="B21" s="3"/>
      <c r="C21" s="3"/>
      <c r="D21" s="3"/>
      <c r="E21" s="29"/>
      <c r="F21" s="17"/>
      <c r="G21" s="29"/>
      <c r="H21" s="17"/>
      <c r="I21" s="29"/>
      <c r="J21" s="17"/>
      <c r="K21" s="29"/>
      <c r="L21" s="17"/>
      <c r="M21" s="29"/>
      <c r="N21" s="3"/>
    </row>
    <row r="22" spans="1:14" ht="16.5" thickBot="1" x14ac:dyDescent="0.3">
      <c r="A22" s="17"/>
      <c r="B22" s="6" t="s">
        <v>70</v>
      </c>
      <c r="D22" s="17"/>
      <c r="E22" s="25">
        <f>SUM(E15:E21)</f>
        <v>43291</v>
      </c>
      <c r="F22" s="17"/>
      <c r="G22" s="25">
        <v>31540</v>
      </c>
      <c r="H22" s="17"/>
      <c r="I22" s="25">
        <v>25119</v>
      </c>
      <c r="J22" s="17"/>
      <c r="K22" s="25">
        <v>35000</v>
      </c>
      <c r="L22" s="17"/>
      <c r="M22" s="25">
        <f>SUM(M15:M21)</f>
        <v>14712</v>
      </c>
      <c r="N22" s="17"/>
    </row>
    <row r="23" spans="1:14" ht="21" customHeight="1" thickTop="1" x14ac:dyDescent="0.25">
      <c r="A23" s="3"/>
      <c r="B23" s="18"/>
      <c r="C23" s="18"/>
      <c r="D23" s="18"/>
      <c r="E23" s="23"/>
      <c r="F23" s="17"/>
      <c r="G23" s="17"/>
      <c r="H23" s="17"/>
      <c r="I23" s="17"/>
      <c r="J23" s="17"/>
      <c r="K23" s="17"/>
      <c r="L23" s="17"/>
      <c r="M23" s="17"/>
      <c r="N23" s="3"/>
    </row>
    <row r="24" spans="1:14" x14ac:dyDescent="0.25">
      <c r="B24" s="30" t="s">
        <v>71</v>
      </c>
    </row>
    <row r="25" spans="1:14" x14ac:dyDescent="0.25">
      <c r="B25" s="3" t="s">
        <v>157</v>
      </c>
    </row>
    <row r="26" spans="1:14" x14ac:dyDescent="0.25">
      <c r="B26" s="30"/>
    </row>
    <row r="27" spans="1:14" s="19" customFormat="1" ht="12.75" x14ac:dyDescent="0.2">
      <c r="E27" s="20" t="s">
        <v>35</v>
      </c>
      <c r="G27" s="34" t="s">
        <v>36</v>
      </c>
      <c r="I27" s="20" t="s">
        <v>72</v>
      </c>
    </row>
    <row r="28" spans="1:14" x14ac:dyDescent="0.25">
      <c r="E28" s="28" t="s">
        <v>38</v>
      </c>
      <c r="F28" s="22"/>
      <c r="G28" s="33" t="s">
        <v>38</v>
      </c>
      <c r="H28" s="33"/>
      <c r="I28" s="33" t="s">
        <v>38</v>
      </c>
      <c r="J28" s="33"/>
      <c r="K28" s="33" t="s">
        <v>39</v>
      </c>
      <c r="L28" s="33"/>
      <c r="M28" s="33" t="s">
        <v>39</v>
      </c>
    </row>
    <row r="29" spans="1:14" x14ac:dyDescent="0.25">
      <c r="E29" s="20">
        <v>2025</v>
      </c>
      <c r="F29" s="19"/>
      <c r="G29" s="20">
        <v>2025</v>
      </c>
      <c r="H29" s="20"/>
      <c r="I29" s="20">
        <v>2025</v>
      </c>
      <c r="J29" s="20"/>
      <c r="K29" s="20">
        <v>2025</v>
      </c>
      <c r="L29" s="20"/>
      <c r="M29" s="20">
        <v>2024</v>
      </c>
    </row>
    <row r="30" spans="1:14" x14ac:dyDescent="0.25">
      <c r="E30" s="20" t="s">
        <v>42</v>
      </c>
      <c r="F30" s="20"/>
      <c r="G30" s="20" t="s">
        <v>42</v>
      </c>
      <c r="H30" s="20"/>
      <c r="I30" s="20" t="s">
        <v>42</v>
      </c>
      <c r="J30" s="20"/>
      <c r="K30" s="20" t="s">
        <v>42</v>
      </c>
      <c r="L30" s="20"/>
      <c r="M30" s="20" t="s">
        <v>42</v>
      </c>
    </row>
    <row r="31" spans="1:14" x14ac:dyDescent="0.25">
      <c r="A31" s="35" t="s">
        <v>73</v>
      </c>
      <c r="B31" s="2" t="s">
        <v>74</v>
      </c>
    </row>
    <row r="32" spans="1:14" x14ac:dyDescent="0.25">
      <c r="A32" s="35"/>
      <c r="C32" s="17" t="s">
        <v>75</v>
      </c>
      <c r="E32">
        <v>4028</v>
      </c>
      <c r="K32">
        <v>4028</v>
      </c>
      <c r="M32">
        <v>3873</v>
      </c>
    </row>
    <row r="33" spans="1:13" x14ac:dyDescent="0.25">
      <c r="A33" s="35"/>
      <c r="C33" s="17" t="s">
        <v>76</v>
      </c>
      <c r="E33">
        <v>1791</v>
      </c>
      <c r="K33">
        <v>1791</v>
      </c>
      <c r="M33">
        <v>1791</v>
      </c>
    </row>
    <row r="34" spans="1:13" x14ac:dyDescent="0.25">
      <c r="A34" s="35"/>
      <c r="C34" s="17" t="s">
        <v>77</v>
      </c>
      <c r="E34">
        <v>2815</v>
      </c>
      <c r="K34">
        <v>2815</v>
      </c>
      <c r="M34">
        <v>3099</v>
      </c>
    </row>
    <row r="35" spans="1:13" x14ac:dyDescent="0.25">
      <c r="A35" s="35"/>
      <c r="C35" s="17" t="s">
        <v>178</v>
      </c>
      <c r="E35">
        <v>192</v>
      </c>
      <c r="K35">
        <v>192</v>
      </c>
      <c r="M35">
        <v>505</v>
      </c>
    </row>
    <row r="36" spans="1:13" x14ac:dyDescent="0.25">
      <c r="A36" s="35"/>
      <c r="C36" s="17" t="s">
        <v>195</v>
      </c>
      <c r="E36">
        <v>850</v>
      </c>
      <c r="K36">
        <v>850</v>
      </c>
    </row>
    <row r="37" spans="1:13" x14ac:dyDescent="0.25">
      <c r="A37" s="35"/>
      <c r="C37" s="17" t="s">
        <v>78</v>
      </c>
      <c r="E37">
        <v>4403</v>
      </c>
      <c r="K37">
        <v>4403</v>
      </c>
      <c r="M37">
        <v>582</v>
      </c>
    </row>
    <row r="38" spans="1:13" x14ac:dyDescent="0.25">
      <c r="A38" s="35"/>
      <c r="C38" s="17" t="s">
        <v>198</v>
      </c>
      <c r="M38">
        <v>25000</v>
      </c>
    </row>
    <row r="39" spans="1:13" ht="16.5" thickBot="1" x14ac:dyDescent="0.3">
      <c r="A39" s="35"/>
      <c r="E39" s="36">
        <f>SUM(E32:E37)</f>
        <v>14079</v>
      </c>
      <c r="G39" s="36"/>
      <c r="I39" s="36"/>
      <c r="K39" s="36">
        <f>SUM(K32:K38)</f>
        <v>14079</v>
      </c>
      <c r="M39" s="36">
        <f>SUM(M32:M38)</f>
        <v>34850</v>
      </c>
    </row>
    <row r="40" spans="1:13" ht="16.5" thickTop="1" x14ac:dyDescent="0.25">
      <c r="A40" s="35"/>
    </row>
    <row r="41" spans="1:13" x14ac:dyDescent="0.25">
      <c r="A41" s="35" t="s">
        <v>79</v>
      </c>
      <c r="B41" s="2" t="s">
        <v>115</v>
      </c>
    </row>
    <row r="42" spans="1:13" x14ac:dyDescent="0.25">
      <c r="A42" s="35"/>
      <c r="C42" s="17" t="s">
        <v>116</v>
      </c>
      <c r="E42">
        <v>178</v>
      </c>
      <c r="K42">
        <v>178</v>
      </c>
      <c r="M42">
        <v>168</v>
      </c>
    </row>
    <row r="43" spans="1:13" x14ac:dyDescent="0.25">
      <c r="A43" s="35"/>
      <c r="C43" s="17" t="s">
        <v>148</v>
      </c>
      <c r="E43">
        <v>180</v>
      </c>
      <c r="K43">
        <v>180</v>
      </c>
      <c r="M43">
        <v>180</v>
      </c>
    </row>
    <row r="44" spans="1:13" x14ac:dyDescent="0.25">
      <c r="A44" s="35"/>
      <c r="C44" s="17" t="s">
        <v>197</v>
      </c>
      <c r="E44">
        <v>1300</v>
      </c>
      <c r="K44">
        <v>1300</v>
      </c>
      <c r="M44">
        <v>13146</v>
      </c>
    </row>
    <row r="45" spans="1:13" x14ac:dyDescent="0.25">
      <c r="A45" s="35"/>
      <c r="C45" s="3" t="s">
        <v>196</v>
      </c>
      <c r="E45">
        <v>15803</v>
      </c>
      <c r="K45">
        <v>15803</v>
      </c>
      <c r="M45">
        <v>3023</v>
      </c>
    </row>
    <row r="46" spans="1:13" x14ac:dyDescent="0.25">
      <c r="A46" s="35"/>
      <c r="C46" s="17" t="s">
        <v>117</v>
      </c>
      <c r="M46">
        <v>206</v>
      </c>
    </row>
    <row r="47" spans="1:13" x14ac:dyDescent="0.25">
      <c r="A47" s="35"/>
      <c r="C47" s="17" t="s">
        <v>170</v>
      </c>
      <c r="M47">
        <v>2191</v>
      </c>
    </row>
    <row r="48" spans="1:13" ht="16.5" thickBot="1" x14ac:dyDescent="0.3">
      <c r="A48" s="35"/>
      <c r="E48" s="36">
        <f>SUM(E39:E47)</f>
        <v>31540</v>
      </c>
      <c r="G48" s="36"/>
      <c r="I48" s="36"/>
      <c r="K48" s="36">
        <f>SUM(K39:K47)</f>
        <v>31540</v>
      </c>
      <c r="M48" s="36">
        <f>SUM(M39:M47)</f>
        <v>53764</v>
      </c>
    </row>
    <row r="49" spans="1:13" ht="16.5" thickTop="1" x14ac:dyDescent="0.25">
      <c r="A49" s="35"/>
    </row>
    <row r="50" spans="1:13" x14ac:dyDescent="0.25">
      <c r="A50" s="35" t="s">
        <v>96</v>
      </c>
      <c r="B50" s="2" t="s">
        <v>80</v>
      </c>
    </row>
    <row r="51" spans="1:13" ht="18" customHeight="1" x14ac:dyDescent="0.25">
      <c r="A51" s="35"/>
      <c r="B51" s="2" t="s">
        <v>50</v>
      </c>
    </row>
    <row r="52" spans="1:13" x14ac:dyDescent="0.25">
      <c r="A52" s="35"/>
      <c r="C52" s="17" t="s">
        <v>81</v>
      </c>
    </row>
    <row r="53" spans="1:13" ht="16.5" thickBot="1" x14ac:dyDescent="0.3">
      <c r="A53" s="35"/>
      <c r="E53" s="36"/>
      <c r="G53" s="36"/>
      <c r="I53" s="36"/>
      <c r="K53" s="36"/>
      <c r="M53" s="36"/>
    </row>
    <row r="54" spans="1:13" ht="20.25" customHeight="1" thickTop="1" x14ac:dyDescent="0.25">
      <c r="A54" s="35"/>
      <c r="B54" s="2" t="s">
        <v>51</v>
      </c>
    </row>
    <row r="55" spans="1:13" x14ac:dyDescent="0.25">
      <c r="A55" s="35"/>
      <c r="C55" s="17" t="s">
        <v>171</v>
      </c>
      <c r="E55">
        <v>5938</v>
      </c>
      <c r="K55">
        <v>5938</v>
      </c>
      <c r="M55">
        <v>1376</v>
      </c>
    </row>
    <row r="56" spans="1:13" x14ac:dyDescent="0.25">
      <c r="A56" s="35"/>
      <c r="C56" s="17" t="s">
        <v>82</v>
      </c>
      <c r="E56">
        <v>326</v>
      </c>
      <c r="K56">
        <v>326</v>
      </c>
      <c r="M56">
        <v>150</v>
      </c>
    </row>
    <row r="57" spans="1:13" x14ac:dyDescent="0.25">
      <c r="C57" s="17" t="s">
        <v>83</v>
      </c>
      <c r="E57">
        <v>0</v>
      </c>
      <c r="K57">
        <v>0</v>
      </c>
      <c r="M57">
        <v>0</v>
      </c>
    </row>
    <row r="58" spans="1:13" x14ac:dyDescent="0.25">
      <c r="C58" s="17" t="s">
        <v>84</v>
      </c>
      <c r="E58">
        <v>1540</v>
      </c>
      <c r="K58">
        <v>1540</v>
      </c>
      <c r="M58">
        <v>2012</v>
      </c>
    </row>
    <row r="59" spans="1:13" x14ac:dyDescent="0.25">
      <c r="C59" s="17" t="s">
        <v>85</v>
      </c>
      <c r="E59">
        <v>7751</v>
      </c>
      <c r="K59">
        <v>7751</v>
      </c>
      <c r="M59">
        <v>14646</v>
      </c>
    </row>
    <row r="60" spans="1:13" x14ac:dyDescent="0.25">
      <c r="C60" s="17" t="s">
        <v>146</v>
      </c>
      <c r="E60">
        <v>102</v>
      </c>
      <c r="K60">
        <v>102</v>
      </c>
      <c r="M60">
        <v>62</v>
      </c>
    </row>
    <row r="61" spans="1:13" x14ac:dyDescent="0.25">
      <c r="C61" s="17" t="s">
        <v>86</v>
      </c>
      <c r="E61">
        <v>1459</v>
      </c>
      <c r="K61">
        <v>1459</v>
      </c>
      <c r="M61">
        <v>1125</v>
      </c>
    </row>
    <row r="62" spans="1:13" x14ac:dyDescent="0.25">
      <c r="C62" s="17" t="s">
        <v>147</v>
      </c>
      <c r="E62">
        <v>126</v>
      </c>
      <c r="K62">
        <v>126</v>
      </c>
      <c r="M62">
        <v>168</v>
      </c>
    </row>
    <row r="63" spans="1:13" x14ac:dyDescent="0.25">
      <c r="C63" s="17" t="s">
        <v>87</v>
      </c>
      <c r="E63">
        <v>2273</v>
      </c>
      <c r="K63">
        <v>2273</v>
      </c>
      <c r="M63">
        <v>2993</v>
      </c>
    </row>
    <row r="64" spans="1:13" x14ac:dyDescent="0.25">
      <c r="C64" s="17" t="s">
        <v>88</v>
      </c>
      <c r="E64">
        <v>2769</v>
      </c>
      <c r="K64">
        <v>2769</v>
      </c>
      <c r="M64">
        <v>369</v>
      </c>
    </row>
    <row r="65" spans="1:13" x14ac:dyDescent="0.25">
      <c r="C65" s="17" t="s">
        <v>89</v>
      </c>
      <c r="E65">
        <v>80</v>
      </c>
      <c r="K65">
        <v>80</v>
      </c>
      <c r="M65">
        <v>14</v>
      </c>
    </row>
    <row r="66" spans="1:13" x14ac:dyDescent="0.25">
      <c r="C66" s="17" t="s">
        <v>90</v>
      </c>
      <c r="E66">
        <v>600</v>
      </c>
      <c r="K66">
        <v>600</v>
      </c>
      <c r="M66">
        <v>725</v>
      </c>
    </row>
    <row r="67" spans="1:13" x14ac:dyDescent="0.25">
      <c r="C67" s="17" t="s">
        <v>199</v>
      </c>
      <c r="E67">
        <v>1600</v>
      </c>
      <c r="K67">
        <v>1600</v>
      </c>
    </row>
    <row r="68" spans="1:13" x14ac:dyDescent="0.25">
      <c r="C68" s="17" t="s">
        <v>91</v>
      </c>
      <c r="E68">
        <v>455</v>
      </c>
      <c r="K68">
        <v>455</v>
      </c>
      <c r="M68">
        <v>295</v>
      </c>
    </row>
    <row r="69" spans="1:13" x14ac:dyDescent="0.25">
      <c r="C69" s="17" t="s">
        <v>92</v>
      </c>
      <c r="E69">
        <v>100</v>
      </c>
      <c r="K69">
        <v>100</v>
      </c>
      <c r="M69">
        <v>52</v>
      </c>
    </row>
    <row r="70" spans="1:13" x14ac:dyDescent="0.25">
      <c r="C70" s="17" t="s">
        <v>200</v>
      </c>
      <c r="M70">
        <v>7</v>
      </c>
    </row>
    <row r="71" spans="1:13" ht="16.5" thickBot="1" x14ac:dyDescent="0.3">
      <c r="E71" s="36">
        <f>SUM(E55:E70)</f>
        <v>25119</v>
      </c>
      <c r="G71" s="36"/>
      <c r="I71" s="36"/>
      <c r="K71" s="36">
        <f>SUM(K55:K70)</f>
        <v>25119</v>
      </c>
      <c r="M71" s="36">
        <f>SUM(M55:M70)</f>
        <v>23994</v>
      </c>
    </row>
    <row r="72" spans="1:13" ht="20.25" customHeight="1" thickTop="1" x14ac:dyDescent="0.25">
      <c r="B72" s="2" t="s">
        <v>52</v>
      </c>
    </row>
    <row r="73" spans="1:13" x14ac:dyDescent="0.25">
      <c r="C73" s="17" t="s">
        <v>93</v>
      </c>
    </row>
    <row r="74" spans="1:13" ht="16.5" customHeight="1" x14ac:dyDescent="0.25">
      <c r="B74" s="2" t="s">
        <v>94</v>
      </c>
    </row>
    <row r="75" spans="1:13" ht="16.5" customHeight="1" x14ac:dyDescent="0.25">
      <c r="C75" s="17" t="s">
        <v>95</v>
      </c>
      <c r="E75" s="71">
        <v>10000</v>
      </c>
      <c r="K75" s="71">
        <v>10000</v>
      </c>
    </row>
    <row r="76" spans="1:13" x14ac:dyDescent="0.25">
      <c r="C76" s="17"/>
    </row>
    <row r="77" spans="1:13" x14ac:dyDescent="0.25">
      <c r="C77" s="17"/>
    </row>
    <row r="78" spans="1:13" x14ac:dyDescent="0.25">
      <c r="C78" s="17"/>
    </row>
    <row r="79" spans="1:13" x14ac:dyDescent="0.25">
      <c r="C79" s="17"/>
    </row>
    <row r="80" spans="1:13" x14ac:dyDescent="0.25">
      <c r="A80" s="35" t="s">
        <v>98</v>
      </c>
      <c r="B80" s="2" t="s">
        <v>97</v>
      </c>
    </row>
    <row r="81" spans="1:13" ht="90" customHeight="1" x14ac:dyDescent="0.25">
      <c r="A81" s="35"/>
      <c r="B81" s="72" t="s">
        <v>201</v>
      </c>
      <c r="C81" s="73"/>
      <c r="D81" s="73"/>
      <c r="E81" s="73"/>
      <c r="F81" s="73"/>
      <c r="G81" s="73"/>
      <c r="H81" s="73"/>
      <c r="I81" s="73"/>
      <c r="J81" s="73"/>
      <c r="K81" s="73"/>
      <c r="L81" s="73"/>
      <c r="M81" s="73"/>
    </row>
    <row r="82" spans="1:13" x14ac:dyDescent="0.25">
      <c r="A82" s="35"/>
      <c r="K82" s="20">
        <v>2025</v>
      </c>
      <c r="L82" s="20"/>
      <c r="M82" s="20">
        <v>2024</v>
      </c>
    </row>
    <row r="83" spans="1:13" x14ac:dyDescent="0.25">
      <c r="A83" s="35"/>
      <c r="K83" s="20" t="s">
        <v>42</v>
      </c>
      <c r="L83" s="20"/>
      <c r="M83" s="20" t="s">
        <v>42</v>
      </c>
    </row>
    <row r="84" spans="1:13" x14ac:dyDescent="0.25">
      <c r="A84" s="35" t="s">
        <v>118</v>
      </c>
      <c r="B84" s="2" t="s">
        <v>99</v>
      </c>
    </row>
    <row r="85" spans="1:13" x14ac:dyDescent="0.25">
      <c r="A85" s="35"/>
      <c r="C85" s="3" t="s">
        <v>169</v>
      </c>
      <c r="M85">
        <v>215</v>
      </c>
    </row>
    <row r="86" spans="1:13" x14ac:dyDescent="0.25">
      <c r="A86" s="35"/>
      <c r="C86" s="3" t="s">
        <v>194</v>
      </c>
      <c r="K86" s="62">
        <v>87.5</v>
      </c>
    </row>
    <row r="87" spans="1:13" x14ac:dyDescent="0.25">
      <c r="C87" s="3" t="s">
        <v>193</v>
      </c>
      <c r="K87" s="62">
        <v>245</v>
      </c>
    </row>
    <row r="88" spans="1:13" ht="16.5" thickBot="1" x14ac:dyDescent="0.3">
      <c r="K88" s="70">
        <f>SUM(K84:K87)</f>
        <v>332.5</v>
      </c>
      <c r="M88" s="36">
        <f>SUM(M84:M87)</f>
        <v>215</v>
      </c>
    </row>
    <row r="89" spans="1:13" ht="16.5" thickTop="1" x14ac:dyDescent="0.25"/>
  </sheetData>
  <mergeCells count="3">
    <mergeCell ref="B81:M81"/>
    <mergeCell ref="C5:M5"/>
    <mergeCell ref="C6:M6"/>
  </mergeCells>
  <phoneticPr fontId="5" type="noConversion"/>
  <pageMargins left="0.35433070866141736" right="0.15748031496062992" top="0.59055118110236227" bottom="0.19685039370078741" header="0.51181102362204722" footer="0.51181102362204722"/>
  <pageSetup paperSize="9" orientation="portrait" r:id="rId1"/>
  <headerFooter alignWithMargins="0"/>
  <rowBreaks count="2" manualBreakCount="2">
    <brk id="26" max="16383" man="1"/>
    <brk id="7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21"/>
  </sheetPr>
  <dimension ref="A1:K18"/>
  <sheetViews>
    <sheetView topLeftCell="A4" workbookViewId="0">
      <selection activeCell="H9" sqref="H9"/>
    </sheetView>
  </sheetViews>
  <sheetFormatPr defaultRowHeight="15.75" x14ac:dyDescent="0.25"/>
  <cols>
    <col min="1" max="1" width="4.125" customWidth="1"/>
    <col min="2" max="2" width="53.875" customWidth="1"/>
    <col min="3" max="3" width="14" customWidth="1"/>
    <col min="4" max="4" width="4" customWidth="1"/>
    <col min="5" max="5" width="14" customWidth="1"/>
  </cols>
  <sheetData>
    <row r="1" spans="1:11" x14ac:dyDescent="0.25">
      <c r="A1" s="2" t="s">
        <v>100</v>
      </c>
    </row>
    <row r="2" spans="1:11" ht="42.75" customHeight="1" x14ac:dyDescent="0.25">
      <c r="A2" s="96" t="s">
        <v>101</v>
      </c>
      <c r="B2" s="96"/>
      <c r="C2" s="96"/>
      <c r="D2" s="96"/>
      <c r="E2" s="96"/>
      <c r="F2" s="27"/>
      <c r="G2" s="27"/>
      <c r="H2" s="27"/>
      <c r="I2" s="27"/>
      <c r="J2" s="27"/>
      <c r="K2" s="27"/>
    </row>
    <row r="3" spans="1:11" ht="42.75" customHeight="1" x14ac:dyDescent="0.25">
      <c r="A3" s="96" t="s">
        <v>102</v>
      </c>
      <c r="B3" s="96"/>
      <c r="C3" s="96"/>
      <c r="D3" s="96"/>
      <c r="E3" s="96"/>
      <c r="F3" s="27"/>
      <c r="G3" s="27"/>
      <c r="H3" s="27"/>
      <c r="I3" s="27"/>
      <c r="J3" s="27"/>
      <c r="K3" s="27"/>
    </row>
    <row r="4" spans="1:11" ht="45.75" customHeight="1" x14ac:dyDescent="0.25">
      <c r="C4" s="28">
        <v>2025</v>
      </c>
      <c r="E4" s="28">
        <v>2024</v>
      </c>
    </row>
    <row r="5" spans="1:11" ht="18.75" customHeight="1" x14ac:dyDescent="0.25">
      <c r="C5" s="28" t="s">
        <v>42</v>
      </c>
      <c r="E5" s="28" t="s">
        <v>42</v>
      </c>
    </row>
    <row r="6" spans="1:11" ht="27" customHeight="1" x14ac:dyDescent="0.25">
      <c r="A6" s="18" t="s">
        <v>103</v>
      </c>
      <c r="C6" s="28"/>
      <c r="E6" s="28"/>
    </row>
    <row r="7" spans="1:11" ht="27.75" customHeight="1" x14ac:dyDescent="0.25">
      <c r="A7" s="3" t="s">
        <v>183</v>
      </c>
      <c r="C7" s="54">
        <v>124280.35</v>
      </c>
      <c r="D7" s="54"/>
      <c r="E7" s="54">
        <v>137426.59</v>
      </c>
    </row>
    <row r="8" spans="1:11" ht="27.75" customHeight="1" thickBot="1" x14ac:dyDescent="0.3">
      <c r="A8" s="3" t="s">
        <v>202</v>
      </c>
      <c r="C8" s="53">
        <v>83022.679999999993</v>
      </c>
      <c r="E8" s="53"/>
    </row>
    <row r="9" spans="1:11" ht="27.75" customHeight="1" thickTop="1" thickBot="1" x14ac:dyDescent="0.3">
      <c r="A9" s="3" t="s">
        <v>182</v>
      </c>
      <c r="C9" s="53"/>
      <c r="E9" s="53">
        <v>-13146.24</v>
      </c>
    </row>
    <row r="10" spans="1:11" ht="27.75" customHeight="1" thickTop="1" thickBot="1" x14ac:dyDescent="0.3">
      <c r="A10" s="3" t="s">
        <v>104</v>
      </c>
      <c r="C10" s="53">
        <v>207303.03</v>
      </c>
      <c r="E10" s="53">
        <v>124280.35</v>
      </c>
    </row>
    <row r="11" spans="1:11" ht="27.75" customHeight="1" thickTop="1" thickBot="1" x14ac:dyDescent="0.3">
      <c r="A11" s="3" t="s">
        <v>105</v>
      </c>
      <c r="C11" s="68">
        <v>207303.03</v>
      </c>
      <c r="E11" s="68">
        <v>124280.35</v>
      </c>
    </row>
    <row r="12" spans="1:11" ht="63" customHeight="1" thickTop="1" x14ac:dyDescent="0.25">
      <c r="A12" s="18" t="s">
        <v>106</v>
      </c>
    </row>
    <row r="13" spans="1:11" ht="27.75" customHeight="1" thickBot="1" x14ac:dyDescent="0.3">
      <c r="A13" s="3" t="s">
        <v>107</v>
      </c>
      <c r="C13" s="53">
        <v>4525.17</v>
      </c>
      <c r="E13" s="53">
        <v>12175</v>
      </c>
    </row>
    <row r="14" spans="1:11" ht="63" customHeight="1" thickTop="1" x14ac:dyDescent="0.25">
      <c r="A14" s="18" t="s">
        <v>108</v>
      </c>
    </row>
    <row r="15" spans="1:11" ht="27.75" customHeight="1" thickBot="1" x14ac:dyDescent="0.3">
      <c r="A15" s="3" t="s">
        <v>166</v>
      </c>
      <c r="C15" s="67">
        <v>0</v>
      </c>
      <c r="E15" s="67">
        <v>2987</v>
      </c>
    </row>
    <row r="16" spans="1:11" ht="16.5" thickTop="1" x14ac:dyDescent="0.25"/>
    <row r="18" spans="1:1" x14ac:dyDescent="0.25">
      <c r="A18" s="37"/>
    </row>
  </sheetData>
  <mergeCells count="2">
    <mergeCell ref="A2:E2"/>
    <mergeCell ref="A3:E3"/>
  </mergeCells>
  <phoneticPr fontId="5" type="noConversion"/>
  <pageMargins left="0.35433070866141736" right="0.15748031496062992" top="0.59055118110236227" bottom="0.19685039370078741" header="0.51181102362204722" footer="0.51181102362204722"/>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Value>accounts</Value>
      <Value>external scrutiny report</Value>
      <Value>trustee annual report</Value>
    </DocTags>
  </documentManagement>
</p:properties>
</file>

<file path=customXml/itemProps1.xml><?xml version="1.0" encoding="utf-8"?>
<ds:datastoreItem xmlns:ds="http://schemas.openxmlformats.org/officeDocument/2006/customXml" ds:itemID="{693009EC-38DB-4A1F-9D08-49A7B921FA25}"/>
</file>

<file path=customXml/itemProps2.xml><?xml version="1.0" encoding="utf-8"?>
<ds:datastoreItem xmlns:ds="http://schemas.openxmlformats.org/officeDocument/2006/customXml" ds:itemID="{1597F59E-6D86-4280-ABD9-F806B8CC2045}"/>
</file>

<file path=customXml/itemProps3.xml><?xml version="1.0" encoding="utf-8"?>
<ds:datastoreItem xmlns:ds="http://schemas.openxmlformats.org/officeDocument/2006/customXml" ds:itemID="{07F0C2BD-5902-4EEB-A082-39FE8C4405F8}"/>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8</vt:i4>
      </vt:variant>
    </vt:vector>
  </HeadingPairs>
  <TitlesOfParts>
    <vt:vector size="8" baseType="lpstr">
      <vt:lpstr>Front Page</vt:lpstr>
      <vt:lpstr>Ref &amp; Admin</vt:lpstr>
      <vt:lpstr>Trustees' Annual Report</vt:lpstr>
      <vt:lpstr>Independent Examiner </vt:lpstr>
      <vt:lpstr>Receipts &amp; Payments Acc</vt:lpstr>
      <vt:lpstr>Statement of Balances</vt:lpstr>
      <vt:lpstr>Notes to Accounts</vt:lpstr>
      <vt:lpstr>Appendix</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madair</dc:creator>
  <cp:lastModifiedBy>Erica Kerr</cp:lastModifiedBy>
  <cp:lastPrinted>2026-02-18T15:29:55Z</cp:lastPrinted>
  <dcterms:created xsi:type="dcterms:W3CDTF">2007-12-03T09:38:17Z</dcterms:created>
  <dcterms:modified xsi:type="dcterms:W3CDTF">2026-03-05T13:36:15Z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0x010100CD04853568B40F4E8366B3070197220F</vt:lpwstr>
  </property>
</Properties>
</file>