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16.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D:\pen drive\All school work and resources\Rainbows\Accounts 25-26\"/>
    </mc:Choice>
  </mc:AlternateContent>
  <xr:revisionPtr revIDLastSave="0" documentId="13_ncr:1_{0E52CDD6-94FA-4876-8A45-00C3710069BB}" xr6:coauthVersionLast="47" xr6:coauthVersionMax="47" xr10:uidLastSave="{00000000-0000-0000-0000-000000000000}"/>
  <workbookProtection workbookAlgorithmName="SHA-512" workbookHashValue="zSWYhWkHQeTtx25bUeFPQzIt0QGhFQnttPEJjU2fOZQUSc2Hi0Rc6SWptUTkd97yPeevfOloZWvVJ2JUuY8e+Q==" workbookSaltValue="m59fNAxdAW1VL1dERFq0VA==" workbookSpinCount="100000" lockStructure="1"/>
  <bookViews>
    <workbookView xWindow="-120" yWindow="-120" windowWidth="20730" windowHeight="11040" tabRatio="898" firstSheet="1" activeTab="13" xr2:uid="{00000000-000D-0000-FFFF-FFFF00000000}"/>
  </bookViews>
  <sheets>
    <sheet name="Balances" sheetId="3" state="hidden" r:id="rId1"/>
    <sheet name="Information" sheetId="5" r:id="rId2"/>
    <sheet name="Income" sheetId="1" r:id="rId3"/>
    <sheet name="Expenditure" sheetId="4" r:id="rId4"/>
    <sheet name="Paying into bank" sheetId="2" r:id="rId5"/>
    <sheet name="Event1" sheetId="7" r:id="rId6"/>
    <sheet name="Event2" sheetId="13" r:id="rId7"/>
    <sheet name="Event3" sheetId="14" r:id="rId8"/>
    <sheet name="Event4" sheetId="15" r:id="rId9"/>
    <sheet name="Event5" sheetId="16" r:id="rId10"/>
    <sheet name="Event6" sheetId="12" r:id="rId11"/>
    <sheet name="Event7" sheetId="11" r:id="rId12"/>
    <sheet name="Event8" sheetId="10" r:id="rId13"/>
    <sheet name="Annual Accounts" sheetId="6" r:id="rId14"/>
    <sheet name="Bank Rec" sheetId="8" r:id="rId15"/>
    <sheet name="Graphs" sheetId="17" r:id="rId16"/>
    <sheet name="Yr Comparison" sheetId="18" r:id="rId17"/>
    <sheet name="Equipment List" sheetId="20" r:id="rId18"/>
    <sheet name="GiftAid" sheetId="19" r:id="rId19"/>
    <sheet name="Variances to Budget" sheetId="21" r:id="rId20"/>
  </sheets>
  <definedNames>
    <definedName name="_xlnm.Print_Area" localSheetId="13">'Annual Accounts'!$A$1:$H$78</definedName>
    <definedName name="_xlnm.Print_Area" localSheetId="14">'Bank Rec'!$A$1:$D$35</definedName>
    <definedName name="_xlnm.Print_Area" localSheetId="17">'Equipment List'!$A$1:$G$85</definedName>
    <definedName name="_xlnm.Print_Area" localSheetId="5">Event1!$A$1:$X$230</definedName>
    <definedName name="_xlnm.Print_Area" localSheetId="6">Event2!$A$1:$X$230</definedName>
    <definedName name="_xlnm.Print_Area" localSheetId="7">Event3!$A$1:$X$230</definedName>
    <definedName name="_xlnm.Print_Area" localSheetId="8">Event4!$A$1:$X$230</definedName>
    <definedName name="_xlnm.Print_Area" localSheetId="9">Event5!$A$1:$X$230</definedName>
    <definedName name="_xlnm.Print_Area" localSheetId="10">Event6!$A$1:$X$230</definedName>
    <definedName name="_xlnm.Print_Area" localSheetId="11">Event7!$A$1:$X$230</definedName>
    <definedName name="_xlnm.Print_Area" localSheetId="12">Event8!$A$1:$X$230</definedName>
    <definedName name="_xlnm.Print_Area" localSheetId="3">Expenditure!$A$1:$X$1196</definedName>
    <definedName name="_xlnm.Print_Area" localSheetId="2">Income!$A$1:$V$1199</definedName>
    <definedName name="_xlnm.Print_Area" localSheetId="4">'Paying into bank'!$A$6:$L$298</definedName>
    <definedName name="_xlnm.Print_Area" localSheetId="19">'Variances to Budget'!$A$1:$H$79</definedName>
    <definedName name="_xlnm.Print_Titles" localSheetId="5">Event1!$5:$6</definedName>
    <definedName name="_xlnm.Print_Titles" localSheetId="6">Event2!$5:$6</definedName>
    <definedName name="_xlnm.Print_Titles" localSheetId="7">Event3!$5:$6</definedName>
    <definedName name="_xlnm.Print_Titles" localSheetId="8">Event4!$5:$6</definedName>
    <definedName name="_xlnm.Print_Titles" localSheetId="9">Event5!$5:$6</definedName>
    <definedName name="_xlnm.Print_Titles" localSheetId="10">Event6!$5:$6</definedName>
    <definedName name="_xlnm.Print_Titles" localSheetId="11">Event7!$5:$6</definedName>
    <definedName name="_xlnm.Print_Titles" localSheetId="12">Event8!$5:$6</definedName>
    <definedName name="_xlnm.Print_Titles" localSheetId="3">Expenditure!$8:$9</definedName>
    <definedName name="_xlnm.Print_Titles" localSheetId="2">Income!$8:$9</definedName>
    <definedName name="_xlnm.Print_Titles" localSheetId="4">'Paying into bank'!$6:$8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44" i="1" l="1"/>
  <c r="J43" i="1"/>
  <c r="L31" i="4"/>
  <c r="L30" i="4"/>
  <c r="L29" i="4"/>
  <c r="I44" i="21"/>
  <c r="D8" i="20"/>
  <c r="I25" i="21"/>
  <c r="I9" i="21"/>
  <c r="G45" i="21"/>
  <c r="B43" i="21"/>
  <c r="B42" i="21"/>
  <c r="B41" i="21"/>
  <c r="B40" i="21"/>
  <c r="B39" i="21"/>
  <c r="B38" i="21"/>
  <c r="B37" i="21"/>
  <c r="B36" i="21"/>
  <c r="B35" i="21"/>
  <c r="B34" i="21"/>
  <c r="B33" i="21"/>
  <c r="B32" i="21"/>
  <c r="B31" i="21"/>
  <c r="B30" i="21"/>
  <c r="B29" i="21"/>
  <c r="G28" i="21"/>
  <c r="E28" i="21"/>
  <c r="G26" i="21"/>
  <c r="B24" i="21"/>
  <c r="B23" i="21"/>
  <c r="B22" i="21"/>
  <c r="B21" i="21"/>
  <c r="B20" i="21"/>
  <c r="B19" i="21"/>
  <c r="B18" i="21"/>
  <c r="B17" i="21"/>
  <c r="B16" i="21"/>
  <c r="B15" i="21"/>
  <c r="B14" i="21"/>
  <c r="B13" i="21"/>
  <c r="B12" i="21"/>
  <c r="B11" i="21"/>
  <c r="B10" i="21"/>
  <c r="G9" i="21"/>
  <c r="E9" i="21"/>
  <c r="G3" i="21"/>
  <c r="E3" i="21"/>
  <c r="D2" i="21"/>
  <c r="G47" i="21" l="1"/>
  <c r="B59" i="6"/>
  <c r="A2" i="20"/>
  <c r="V19" i="1"/>
  <c r="A5" i="8"/>
  <c r="B6" i="8"/>
  <c r="E2" i="10"/>
  <c r="E2" i="11"/>
  <c r="E2" i="12"/>
  <c r="E2" i="16"/>
  <c r="E2" i="15"/>
  <c r="E2" i="7"/>
  <c r="E2" i="13"/>
  <c r="E2" i="14"/>
  <c r="G3" i="4" l="1"/>
  <c r="B2" i="19" l="1"/>
  <c r="D3" i="1" l="1"/>
  <c r="A1" i="18"/>
  <c r="A1" i="17"/>
  <c r="B64" i="6"/>
  <c r="D2" i="6"/>
  <c r="H20" i="4"/>
  <c r="C22" i="8" l="1"/>
  <c r="R7" i="10" l="1"/>
  <c r="S7" i="10"/>
  <c r="T7" i="10"/>
  <c r="U7" i="10"/>
  <c r="V7" i="10"/>
  <c r="W7" i="10"/>
  <c r="Q7" i="10"/>
  <c r="E18" i="4" s="1"/>
  <c r="F7" i="10"/>
  <c r="F18" i="1" s="1"/>
  <c r="G7" i="10"/>
  <c r="H7" i="10"/>
  <c r="I7" i="10"/>
  <c r="J7" i="10"/>
  <c r="K7" i="10"/>
  <c r="E7" i="10"/>
  <c r="E18" i="1" s="1"/>
  <c r="R7" i="11"/>
  <c r="F17" i="4" s="1"/>
  <c r="S7" i="11"/>
  <c r="T7" i="11"/>
  <c r="U7" i="11"/>
  <c r="V7" i="11"/>
  <c r="W7" i="11"/>
  <c r="Q7" i="11"/>
  <c r="E17" i="4" s="1"/>
  <c r="F7" i="11"/>
  <c r="F17" i="1" s="1"/>
  <c r="G7" i="11"/>
  <c r="H7" i="11"/>
  <c r="I7" i="11"/>
  <c r="J7" i="11"/>
  <c r="K7" i="11"/>
  <c r="E7" i="11"/>
  <c r="E17" i="1" s="1"/>
  <c r="R7" i="12"/>
  <c r="F16" i="4" s="1"/>
  <c r="S7" i="12"/>
  <c r="T7" i="12"/>
  <c r="U7" i="12"/>
  <c r="V7" i="12"/>
  <c r="W7" i="12"/>
  <c r="Q7" i="12"/>
  <c r="E16" i="4" s="1"/>
  <c r="F7" i="12"/>
  <c r="F16" i="1" s="1"/>
  <c r="G7" i="12"/>
  <c r="H7" i="12"/>
  <c r="I7" i="12"/>
  <c r="J7" i="12"/>
  <c r="K7" i="12"/>
  <c r="E7" i="12"/>
  <c r="E16" i="1" s="1"/>
  <c r="R7" i="16"/>
  <c r="F15" i="4" s="1"/>
  <c r="S7" i="16"/>
  <c r="T7" i="16"/>
  <c r="U7" i="16"/>
  <c r="V7" i="16"/>
  <c r="W7" i="16"/>
  <c r="Q7" i="16"/>
  <c r="E15" i="4" s="1"/>
  <c r="F7" i="16"/>
  <c r="F15" i="1" s="1"/>
  <c r="G7" i="16"/>
  <c r="H7" i="16"/>
  <c r="I7" i="16"/>
  <c r="J7" i="16"/>
  <c r="K7" i="16"/>
  <c r="E7" i="16"/>
  <c r="E15" i="1" s="1"/>
  <c r="R7" i="15"/>
  <c r="F14" i="4" s="1"/>
  <c r="S7" i="15"/>
  <c r="T7" i="15"/>
  <c r="U7" i="15"/>
  <c r="V7" i="15"/>
  <c r="W7" i="15"/>
  <c r="Q7" i="15"/>
  <c r="E14" i="4" s="1"/>
  <c r="F7" i="15"/>
  <c r="F14" i="1" s="1"/>
  <c r="G7" i="15"/>
  <c r="H7" i="15"/>
  <c r="I7" i="15"/>
  <c r="J7" i="15"/>
  <c r="K7" i="15"/>
  <c r="E7" i="15"/>
  <c r="E14" i="1" s="1"/>
  <c r="R7" i="14"/>
  <c r="F13" i="4" s="1"/>
  <c r="S7" i="14"/>
  <c r="T7" i="14"/>
  <c r="U7" i="14"/>
  <c r="V7" i="14"/>
  <c r="W7" i="14"/>
  <c r="Q7" i="14"/>
  <c r="E13" i="4" s="1"/>
  <c r="F7" i="14"/>
  <c r="F13" i="1" s="1"/>
  <c r="G7" i="14"/>
  <c r="H7" i="14"/>
  <c r="I7" i="14"/>
  <c r="J7" i="14"/>
  <c r="K7" i="14"/>
  <c r="E7" i="14"/>
  <c r="E13" i="1" s="1"/>
  <c r="R7" i="13"/>
  <c r="F12" i="4" s="1"/>
  <c r="S7" i="13"/>
  <c r="T7" i="13"/>
  <c r="U7" i="13"/>
  <c r="V7" i="13"/>
  <c r="W7" i="13"/>
  <c r="Q7" i="13"/>
  <c r="E12" i="4" s="1"/>
  <c r="F7" i="13"/>
  <c r="F12" i="1" s="1"/>
  <c r="G7" i="13"/>
  <c r="H7" i="13"/>
  <c r="I7" i="13"/>
  <c r="J7" i="13"/>
  <c r="K7" i="13"/>
  <c r="E7" i="13"/>
  <c r="E12" i="1" s="1"/>
  <c r="R7" i="7"/>
  <c r="F11" i="4" s="1"/>
  <c r="S7" i="7"/>
  <c r="T7" i="7"/>
  <c r="U7" i="7"/>
  <c r="V7" i="7"/>
  <c r="W7" i="7"/>
  <c r="Q7" i="7"/>
  <c r="E11" i="4" s="1"/>
  <c r="F7" i="7"/>
  <c r="F11" i="1" s="1"/>
  <c r="G7" i="7"/>
  <c r="H7" i="7"/>
  <c r="I7" i="7"/>
  <c r="J7" i="7"/>
  <c r="K7" i="7"/>
  <c r="E7" i="7"/>
  <c r="E11" i="1" s="1"/>
  <c r="F18" i="4"/>
  <c r="X8" i="10"/>
  <c r="L8" i="10"/>
  <c r="R5" i="10"/>
  <c r="Q5" i="10"/>
  <c r="F5" i="10"/>
  <c r="E5" i="10"/>
  <c r="X8" i="11"/>
  <c r="L8" i="11"/>
  <c r="R5" i="11"/>
  <c r="Q5" i="11"/>
  <c r="F5" i="11"/>
  <c r="E5" i="11"/>
  <c r="X8" i="12"/>
  <c r="L8" i="12"/>
  <c r="R5" i="12"/>
  <c r="Q5" i="12"/>
  <c r="F5" i="12"/>
  <c r="E5" i="12"/>
  <c r="X8" i="16"/>
  <c r="L8" i="16"/>
  <c r="R5" i="16"/>
  <c r="Q5" i="16"/>
  <c r="F5" i="16"/>
  <c r="E5" i="16"/>
  <c r="X8" i="15"/>
  <c r="L8" i="15"/>
  <c r="R5" i="15"/>
  <c r="Q5" i="15"/>
  <c r="F5" i="15"/>
  <c r="E5" i="15"/>
  <c r="X8" i="14"/>
  <c r="L8" i="14"/>
  <c r="R5" i="14"/>
  <c r="Q5" i="14"/>
  <c r="F5" i="14"/>
  <c r="E5" i="14"/>
  <c r="X8" i="13"/>
  <c r="L8" i="13"/>
  <c r="R5" i="13"/>
  <c r="Q5" i="13"/>
  <c r="F5" i="13"/>
  <c r="E5" i="13"/>
  <c r="G10" i="2" l="1" a="1"/>
  <c r="G9" i="2" s="1"/>
  <c r="C19" i="3" s="1"/>
  <c r="A3" i="14"/>
  <c r="L9" i="2" l="1"/>
  <c r="K9" i="2"/>
  <c r="D9" i="2"/>
  <c r="G10" i="4"/>
  <c r="I10" i="4"/>
  <c r="E29" i="21" s="1"/>
  <c r="I29" i="21" s="1"/>
  <c r="J10" i="4"/>
  <c r="E30" i="21" s="1"/>
  <c r="I30" i="21" s="1"/>
  <c r="K10" i="4"/>
  <c r="E31" i="21" s="1"/>
  <c r="I31" i="21" s="1"/>
  <c r="M10" i="4"/>
  <c r="E33" i="21" s="1"/>
  <c r="I33" i="21" s="1"/>
  <c r="N10" i="4"/>
  <c r="E34" i="21" s="1"/>
  <c r="I34" i="21" s="1"/>
  <c r="O10" i="4"/>
  <c r="E35" i="21" s="1"/>
  <c r="I35" i="21" s="1"/>
  <c r="P10" i="4"/>
  <c r="E36" i="21" s="1"/>
  <c r="I36" i="21" s="1"/>
  <c r="Q10" i="4"/>
  <c r="E37" i="21" s="1"/>
  <c r="I37" i="21" s="1"/>
  <c r="R10" i="4"/>
  <c r="E38" i="21" s="1"/>
  <c r="I38" i="21" s="1"/>
  <c r="S10" i="4"/>
  <c r="E39" i="21" s="1"/>
  <c r="I39" i="21" s="1"/>
  <c r="T10" i="4"/>
  <c r="E40" i="21" s="1"/>
  <c r="I40" i="21" s="1"/>
  <c r="U10" i="4"/>
  <c r="E41" i="21" s="1"/>
  <c r="I41" i="21" s="1"/>
  <c r="V10" i="4"/>
  <c r="E42" i="21" s="1"/>
  <c r="I42" i="21" s="1"/>
  <c r="W10" i="4"/>
  <c r="E43" i="21" s="1"/>
  <c r="I43" i="21" s="1"/>
  <c r="C17" i="1"/>
  <c r="C18" i="1"/>
  <c r="C16" i="1"/>
  <c r="B17" i="1"/>
  <c r="B18" i="1"/>
  <c r="B16" i="1"/>
  <c r="L12" i="5"/>
  <c r="C2" i="14" s="1"/>
  <c r="M12" i="5"/>
  <c r="C3" i="14" s="1"/>
  <c r="L13" i="5"/>
  <c r="C2" i="15" s="1"/>
  <c r="M13" i="5"/>
  <c r="A14" i="1" s="1"/>
  <c r="L14" i="5"/>
  <c r="C2" i="16" s="1"/>
  <c r="M14" i="5"/>
  <c r="C3" i="16" s="1"/>
  <c r="L15" i="5"/>
  <c r="C2" i="12" s="1"/>
  <c r="M15" i="5"/>
  <c r="A16" i="1" s="1"/>
  <c r="L16" i="5"/>
  <c r="C2" i="11" s="1"/>
  <c r="M16" i="5"/>
  <c r="C3" i="11" s="1"/>
  <c r="L17" i="5"/>
  <c r="C2" i="10" s="1"/>
  <c r="M17" i="5"/>
  <c r="A18" i="1" s="1"/>
  <c r="L10" i="5"/>
  <c r="C2" i="7" s="1"/>
  <c r="M11" i="5"/>
  <c r="A12" i="1" s="1"/>
  <c r="L11" i="5"/>
  <c r="C2" i="13" s="1"/>
  <c r="M10" i="5"/>
  <c r="C3" i="7" s="1"/>
  <c r="A15" i="4" l="1"/>
  <c r="A15" i="1"/>
  <c r="A11" i="4"/>
  <c r="A11" i="1"/>
  <c r="A17" i="4"/>
  <c r="A13" i="4"/>
  <c r="A17" i="1"/>
  <c r="A13" i="1"/>
  <c r="C3" i="13"/>
  <c r="C3" i="15"/>
  <c r="C3" i="12"/>
  <c r="C3" i="10"/>
  <c r="A16" i="4"/>
  <c r="A12" i="4"/>
  <c r="A18" i="4"/>
  <c r="A14" i="4"/>
  <c r="C7" i="8"/>
  <c r="X148" i="10"/>
  <c r="X149" i="10"/>
  <c r="X150" i="10"/>
  <c r="X151" i="10"/>
  <c r="X152" i="10"/>
  <c r="X153" i="10"/>
  <c r="X154" i="10"/>
  <c r="X155" i="10"/>
  <c r="X156" i="10"/>
  <c r="X157" i="10"/>
  <c r="X158" i="10"/>
  <c r="X159" i="10"/>
  <c r="X160" i="10"/>
  <c r="X161" i="10"/>
  <c r="X162" i="10"/>
  <c r="X163" i="10"/>
  <c r="X164" i="10"/>
  <c r="X165" i="10"/>
  <c r="X166" i="10"/>
  <c r="X167" i="10"/>
  <c r="X168" i="10"/>
  <c r="X169" i="10"/>
  <c r="X170" i="10"/>
  <c r="X171" i="10"/>
  <c r="X172" i="10"/>
  <c r="X173" i="10"/>
  <c r="X174" i="10"/>
  <c r="X175" i="10"/>
  <c r="X176" i="10"/>
  <c r="X177" i="10"/>
  <c r="X178" i="10"/>
  <c r="X179" i="10"/>
  <c r="X180" i="10"/>
  <c r="X181" i="10"/>
  <c r="X182" i="10"/>
  <c r="X183" i="10"/>
  <c r="X184" i="10"/>
  <c r="X185" i="10"/>
  <c r="X186" i="10"/>
  <c r="X187" i="10"/>
  <c r="X188" i="10"/>
  <c r="X189" i="10"/>
  <c r="X190" i="10"/>
  <c r="X191" i="10"/>
  <c r="X192" i="10"/>
  <c r="X193" i="10"/>
  <c r="X194" i="10"/>
  <c r="X195" i="10"/>
  <c r="X196" i="10"/>
  <c r="X197" i="10"/>
  <c r="X198" i="10"/>
  <c r="X199" i="10"/>
  <c r="X200" i="10"/>
  <c r="X201" i="10"/>
  <c r="X202" i="10"/>
  <c r="X203" i="10"/>
  <c r="X204" i="10"/>
  <c r="X205" i="10"/>
  <c r="X206" i="10"/>
  <c r="X207" i="10"/>
  <c r="X208" i="10"/>
  <c r="X209" i="10"/>
  <c r="X210" i="10"/>
  <c r="X211" i="10"/>
  <c r="X212" i="10"/>
  <c r="X213" i="10"/>
  <c r="X214" i="10"/>
  <c r="X215" i="10"/>
  <c r="X216" i="10"/>
  <c r="X217" i="10"/>
  <c r="X218" i="10"/>
  <c r="X219" i="10"/>
  <c r="X220" i="10"/>
  <c r="X221" i="10"/>
  <c r="X222" i="10"/>
  <c r="X223" i="10"/>
  <c r="X224" i="10"/>
  <c r="X225" i="10"/>
  <c r="X226" i="10"/>
  <c r="X227" i="10"/>
  <c r="X228" i="10"/>
  <c r="X229" i="10"/>
  <c r="X230" i="10"/>
  <c r="L139" i="10"/>
  <c r="L140" i="10"/>
  <c r="L141" i="10"/>
  <c r="L142" i="10"/>
  <c r="L143" i="10"/>
  <c r="L144" i="10"/>
  <c r="L145" i="10"/>
  <c r="L146" i="10"/>
  <c r="L147" i="10"/>
  <c r="L148" i="10"/>
  <c r="L149" i="10"/>
  <c r="L150" i="10"/>
  <c r="L151" i="10"/>
  <c r="L152" i="10"/>
  <c r="L153" i="10"/>
  <c r="L154" i="10"/>
  <c r="L155" i="10"/>
  <c r="L156" i="10"/>
  <c r="L157" i="10"/>
  <c r="L158" i="10"/>
  <c r="L159" i="10"/>
  <c r="L160" i="10"/>
  <c r="L161" i="10"/>
  <c r="L162" i="10"/>
  <c r="L163" i="10"/>
  <c r="L164" i="10"/>
  <c r="L165" i="10"/>
  <c r="L166" i="10"/>
  <c r="L167" i="10"/>
  <c r="L168" i="10"/>
  <c r="L169" i="10"/>
  <c r="L170" i="10"/>
  <c r="L171" i="10"/>
  <c r="L172" i="10"/>
  <c r="L173" i="10"/>
  <c r="L174" i="10"/>
  <c r="L175" i="10"/>
  <c r="L176" i="10"/>
  <c r="L177" i="10"/>
  <c r="L178" i="10"/>
  <c r="L179" i="10"/>
  <c r="L180" i="10"/>
  <c r="L181" i="10"/>
  <c r="L182" i="10"/>
  <c r="L183" i="10"/>
  <c r="L184" i="10"/>
  <c r="L185" i="10"/>
  <c r="L186" i="10"/>
  <c r="L187" i="10"/>
  <c r="L188" i="10"/>
  <c r="L189" i="10"/>
  <c r="L190" i="10"/>
  <c r="L191" i="10"/>
  <c r="L192" i="10"/>
  <c r="L193" i="10"/>
  <c r="L194" i="10"/>
  <c r="L195" i="10"/>
  <c r="L196" i="10"/>
  <c r="L197" i="10"/>
  <c r="L198" i="10"/>
  <c r="L199" i="10"/>
  <c r="L200" i="10"/>
  <c r="L201" i="10"/>
  <c r="L202" i="10"/>
  <c r="L203" i="10"/>
  <c r="L204" i="10"/>
  <c r="L205" i="10"/>
  <c r="L206" i="10"/>
  <c r="L207" i="10"/>
  <c r="L208" i="10"/>
  <c r="L209" i="10"/>
  <c r="L210" i="10"/>
  <c r="L211" i="10"/>
  <c r="L212" i="10"/>
  <c r="L213" i="10"/>
  <c r="L214" i="10"/>
  <c r="L215" i="10"/>
  <c r="L216" i="10"/>
  <c r="L217" i="10"/>
  <c r="L218" i="10"/>
  <c r="L219" i="10"/>
  <c r="L220" i="10"/>
  <c r="L221" i="10"/>
  <c r="L222" i="10"/>
  <c r="L223" i="10"/>
  <c r="L224" i="10"/>
  <c r="L225" i="10"/>
  <c r="L226" i="10"/>
  <c r="L227" i="10"/>
  <c r="L228" i="10"/>
  <c r="X150" i="11"/>
  <c r="X151" i="11"/>
  <c r="X152" i="11"/>
  <c r="X153" i="11"/>
  <c r="X154" i="11"/>
  <c r="X155" i="11"/>
  <c r="X156" i="11"/>
  <c r="X157" i="11"/>
  <c r="X158" i="11"/>
  <c r="X159" i="11"/>
  <c r="X160" i="11"/>
  <c r="X161" i="11"/>
  <c r="X162" i="11"/>
  <c r="X163" i="11"/>
  <c r="X164" i="11"/>
  <c r="X165" i="11"/>
  <c r="X166" i="11"/>
  <c r="X167" i="11"/>
  <c r="X168" i="11"/>
  <c r="X169" i="11"/>
  <c r="X170" i="11"/>
  <c r="X171" i="11"/>
  <c r="X172" i="11"/>
  <c r="X173" i="11"/>
  <c r="X174" i="11"/>
  <c r="X175" i="11"/>
  <c r="X176" i="11"/>
  <c r="X177" i="11"/>
  <c r="X178" i="11"/>
  <c r="X179" i="11"/>
  <c r="X180" i="11"/>
  <c r="X181" i="11"/>
  <c r="X182" i="11"/>
  <c r="X183" i="11"/>
  <c r="X184" i="11"/>
  <c r="X185" i="11"/>
  <c r="X186" i="11"/>
  <c r="X187" i="11"/>
  <c r="X188" i="11"/>
  <c r="X189" i="11"/>
  <c r="X190" i="11"/>
  <c r="X191" i="11"/>
  <c r="X192" i="11"/>
  <c r="X193" i="11"/>
  <c r="X194" i="11"/>
  <c r="X195" i="11"/>
  <c r="X196" i="11"/>
  <c r="X197" i="11"/>
  <c r="X198" i="11"/>
  <c r="X199" i="11"/>
  <c r="X200" i="11"/>
  <c r="X201" i="11"/>
  <c r="X202" i="11"/>
  <c r="X203" i="11"/>
  <c r="X204" i="11"/>
  <c r="X205" i="11"/>
  <c r="X206" i="11"/>
  <c r="X207" i="11"/>
  <c r="X208" i="11"/>
  <c r="X209" i="11"/>
  <c r="X210" i="11"/>
  <c r="X211" i="11"/>
  <c r="X212" i="11"/>
  <c r="X213" i="11"/>
  <c r="X214" i="11"/>
  <c r="X215" i="11"/>
  <c r="X216" i="11"/>
  <c r="X217" i="11"/>
  <c r="X218" i="11"/>
  <c r="X219" i="11"/>
  <c r="X220" i="11"/>
  <c r="X221" i="11"/>
  <c r="X222" i="11"/>
  <c r="X223" i="11"/>
  <c r="X224" i="11"/>
  <c r="X225" i="11"/>
  <c r="X226" i="11"/>
  <c r="X227" i="11"/>
  <c r="X228" i="11"/>
  <c r="X229" i="11"/>
  <c r="X230" i="11"/>
  <c r="L151" i="11"/>
  <c r="L152" i="11"/>
  <c r="L153" i="11"/>
  <c r="L154" i="11"/>
  <c r="L155" i="11"/>
  <c r="L156" i="11"/>
  <c r="L157" i="11"/>
  <c r="L158" i="11"/>
  <c r="L159" i="11"/>
  <c r="L160" i="11"/>
  <c r="L161" i="11"/>
  <c r="L162" i="11"/>
  <c r="L163" i="11"/>
  <c r="L164" i="11"/>
  <c r="L165" i="11"/>
  <c r="L166" i="11"/>
  <c r="L167" i="11"/>
  <c r="L168" i="11"/>
  <c r="L169" i="11"/>
  <c r="L170" i="11"/>
  <c r="L171" i="11"/>
  <c r="L172" i="11"/>
  <c r="L173" i="11"/>
  <c r="L174" i="11"/>
  <c r="L175" i="11"/>
  <c r="L176" i="11"/>
  <c r="L177" i="11"/>
  <c r="L178" i="11"/>
  <c r="L179" i="11"/>
  <c r="L180" i="11"/>
  <c r="L181" i="11"/>
  <c r="L182" i="11"/>
  <c r="L183" i="11"/>
  <c r="L184" i="11"/>
  <c r="L185" i="11"/>
  <c r="L186" i="11"/>
  <c r="L187" i="11"/>
  <c r="L188" i="11"/>
  <c r="L189" i="11"/>
  <c r="L190" i="11"/>
  <c r="L191" i="11"/>
  <c r="L192" i="11"/>
  <c r="L193" i="11"/>
  <c r="L194" i="11"/>
  <c r="L195" i="11"/>
  <c r="L196" i="11"/>
  <c r="L197" i="11"/>
  <c r="L198" i="11"/>
  <c r="L199" i="11"/>
  <c r="L200" i="11"/>
  <c r="L201" i="11"/>
  <c r="L202" i="11"/>
  <c r="L203" i="11"/>
  <c r="L204" i="11"/>
  <c r="L205" i="11"/>
  <c r="L206" i="11"/>
  <c r="L207" i="11"/>
  <c r="L208" i="11"/>
  <c r="L209" i="11"/>
  <c r="L210" i="11"/>
  <c r="L211" i="11"/>
  <c r="L212" i="11"/>
  <c r="L213" i="11"/>
  <c r="L214" i="11"/>
  <c r="L215" i="11"/>
  <c r="L216" i="11"/>
  <c r="L217" i="11"/>
  <c r="L218" i="11"/>
  <c r="L219" i="11"/>
  <c r="L220" i="11"/>
  <c r="L221" i="11"/>
  <c r="L222" i="11"/>
  <c r="L223" i="11"/>
  <c r="L224" i="11"/>
  <c r="L225" i="11"/>
  <c r="L226" i="11"/>
  <c r="L227" i="11"/>
  <c r="L228" i="11"/>
  <c r="L229" i="11"/>
  <c r="L230" i="11"/>
  <c r="X140" i="12"/>
  <c r="X141" i="12"/>
  <c r="X142" i="12"/>
  <c r="X143" i="12"/>
  <c r="X144" i="12"/>
  <c r="X145" i="12"/>
  <c r="X146" i="12"/>
  <c r="X147" i="12"/>
  <c r="X148" i="12"/>
  <c r="X149" i="12"/>
  <c r="X150" i="12"/>
  <c r="X151" i="12"/>
  <c r="X152" i="12"/>
  <c r="X153" i="12"/>
  <c r="X154" i="12"/>
  <c r="X155" i="12"/>
  <c r="X156" i="12"/>
  <c r="X157" i="12"/>
  <c r="X158" i="12"/>
  <c r="X159" i="12"/>
  <c r="X160" i="12"/>
  <c r="X161" i="12"/>
  <c r="X162" i="12"/>
  <c r="X163" i="12"/>
  <c r="X164" i="12"/>
  <c r="X165" i="12"/>
  <c r="X166" i="12"/>
  <c r="X167" i="12"/>
  <c r="X168" i="12"/>
  <c r="X169" i="12"/>
  <c r="X170" i="12"/>
  <c r="X171" i="12"/>
  <c r="X172" i="12"/>
  <c r="X173" i="12"/>
  <c r="X174" i="12"/>
  <c r="X175" i="12"/>
  <c r="X176" i="12"/>
  <c r="X177" i="12"/>
  <c r="X178" i="12"/>
  <c r="X179" i="12"/>
  <c r="X180" i="12"/>
  <c r="X181" i="12"/>
  <c r="X182" i="12"/>
  <c r="X183" i="12"/>
  <c r="X184" i="12"/>
  <c r="X185" i="12"/>
  <c r="X186" i="12"/>
  <c r="X187" i="12"/>
  <c r="X188" i="12"/>
  <c r="X189" i="12"/>
  <c r="X190" i="12"/>
  <c r="X191" i="12"/>
  <c r="X192" i="12"/>
  <c r="X193" i="12"/>
  <c r="X194" i="12"/>
  <c r="X195" i="12"/>
  <c r="X196" i="12"/>
  <c r="X197" i="12"/>
  <c r="X198" i="12"/>
  <c r="X199" i="12"/>
  <c r="X200" i="12"/>
  <c r="X201" i="12"/>
  <c r="X202" i="12"/>
  <c r="X203" i="12"/>
  <c r="X204" i="12"/>
  <c r="X205" i="12"/>
  <c r="X206" i="12"/>
  <c r="X207" i="12"/>
  <c r="X208" i="12"/>
  <c r="X209" i="12"/>
  <c r="X210" i="12"/>
  <c r="X211" i="12"/>
  <c r="X212" i="12"/>
  <c r="X213" i="12"/>
  <c r="X214" i="12"/>
  <c r="X215" i="12"/>
  <c r="X216" i="12"/>
  <c r="X217" i="12"/>
  <c r="X218" i="12"/>
  <c r="X219" i="12"/>
  <c r="X220" i="12"/>
  <c r="X221" i="12"/>
  <c r="X222" i="12"/>
  <c r="X223" i="12"/>
  <c r="X224" i="12"/>
  <c r="X225" i="12"/>
  <c r="X226" i="12"/>
  <c r="X227" i="12"/>
  <c r="X228" i="12"/>
  <c r="X229" i="12"/>
  <c r="X230" i="12"/>
  <c r="L141" i="12"/>
  <c r="L142" i="12"/>
  <c r="L143" i="12"/>
  <c r="L144" i="12"/>
  <c r="L145" i="12"/>
  <c r="L146" i="12"/>
  <c r="L147" i="12"/>
  <c r="L148" i="12"/>
  <c r="L149" i="12"/>
  <c r="L150" i="12"/>
  <c r="L151" i="12"/>
  <c r="L152" i="12"/>
  <c r="L153" i="12"/>
  <c r="L154" i="12"/>
  <c r="L155" i="12"/>
  <c r="L156" i="12"/>
  <c r="L157" i="12"/>
  <c r="L158" i="12"/>
  <c r="L159" i="12"/>
  <c r="L160" i="12"/>
  <c r="L161" i="12"/>
  <c r="L162" i="12"/>
  <c r="L163" i="12"/>
  <c r="L164" i="12"/>
  <c r="L165" i="12"/>
  <c r="L166" i="12"/>
  <c r="L167" i="12"/>
  <c r="L168" i="12"/>
  <c r="L169" i="12"/>
  <c r="L170" i="12"/>
  <c r="L171" i="12"/>
  <c r="L172" i="12"/>
  <c r="L173" i="12"/>
  <c r="L174" i="12"/>
  <c r="L175" i="12"/>
  <c r="L176" i="12"/>
  <c r="L177" i="12"/>
  <c r="L178" i="12"/>
  <c r="L179" i="12"/>
  <c r="L180" i="12"/>
  <c r="L181" i="12"/>
  <c r="L182" i="12"/>
  <c r="L183" i="12"/>
  <c r="L184" i="12"/>
  <c r="L185" i="12"/>
  <c r="L186" i="12"/>
  <c r="L187" i="12"/>
  <c r="L188" i="12"/>
  <c r="L189" i="12"/>
  <c r="L190" i="12"/>
  <c r="L191" i="12"/>
  <c r="L192" i="12"/>
  <c r="L193" i="12"/>
  <c r="L194" i="12"/>
  <c r="L195" i="12"/>
  <c r="L196" i="12"/>
  <c r="L197" i="12"/>
  <c r="L198" i="12"/>
  <c r="L199" i="12"/>
  <c r="L200" i="12"/>
  <c r="L201" i="12"/>
  <c r="L202" i="12"/>
  <c r="L203" i="12"/>
  <c r="L204" i="12"/>
  <c r="L205" i="12"/>
  <c r="L206" i="12"/>
  <c r="L207" i="12"/>
  <c r="L208" i="12"/>
  <c r="L209" i="12"/>
  <c r="L210" i="12"/>
  <c r="L211" i="12"/>
  <c r="L212" i="12"/>
  <c r="L213" i="12"/>
  <c r="L214" i="12"/>
  <c r="L215" i="12"/>
  <c r="L216" i="12"/>
  <c r="L217" i="12"/>
  <c r="L218" i="12"/>
  <c r="L219" i="12"/>
  <c r="L220" i="12"/>
  <c r="L221" i="12"/>
  <c r="L222" i="12"/>
  <c r="L223" i="12"/>
  <c r="L224" i="12"/>
  <c r="L225" i="12"/>
  <c r="L226" i="12"/>
  <c r="L227" i="12"/>
  <c r="L228" i="12"/>
  <c r="L229" i="12"/>
  <c r="L230" i="12"/>
  <c r="X132" i="16"/>
  <c r="X133" i="16"/>
  <c r="X134" i="16"/>
  <c r="X135" i="16"/>
  <c r="X136" i="16"/>
  <c r="X137" i="16"/>
  <c r="X138" i="16"/>
  <c r="X139" i="16"/>
  <c r="X140" i="16"/>
  <c r="X141" i="16"/>
  <c r="X142" i="16"/>
  <c r="X143" i="16"/>
  <c r="X144" i="16"/>
  <c r="X145" i="16"/>
  <c r="X146" i="16"/>
  <c r="X147" i="16"/>
  <c r="X148" i="16"/>
  <c r="X149" i="16"/>
  <c r="X150" i="16"/>
  <c r="X151" i="16"/>
  <c r="X152" i="16"/>
  <c r="X153" i="16"/>
  <c r="X154" i="16"/>
  <c r="X155" i="16"/>
  <c r="X156" i="16"/>
  <c r="X157" i="16"/>
  <c r="X158" i="16"/>
  <c r="X159" i="16"/>
  <c r="X160" i="16"/>
  <c r="X161" i="16"/>
  <c r="X162" i="16"/>
  <c r="X163" i="16"/>
  <c r="X164" i="16"/>
  <c r="X165" i="16"/>
  <c r="X166" i="16"/>
  <c r="X167" i="16"/>
  <c r="X168" i="16"/>
  <c r="X169" i="16"/>
  <c r="X170" i="16"/>
  <c r="X171" i="16"/>
  <c r="X172" i="16"/>
  <c r="X173" i="16"/>
  <c r="X174" i="16"/>
  <c r="X175" i="16"/>
  <c r="X176" i="16"/>
  <c r="X177" i="16"/>
  <c r="X178" i="16"/>
  <c r="X179" i="16"/>
  <c r="X180" i="16"/>
  <c r="X181" i="16"/>
  <c r="X182" i="16"/>
  <c r="X183" i="16"/>
  <c r="X184" i="16"/>
  <c r="X185" i="16"/>
  <c r="X186" i="16"/>
  <c r="X187" i="16"/>
  <c r="X188" i="16"/>
  <c r="X189" i="16"/>
  <c r="X190" i="16"/>
  <c r="X191" i="16"/>
  <c r="X192" i="16"/>
  <c r="X193" i="16"/>
  <c r="X194" i="16"/>
  <c r="X195" i="16"/>
  <c r="X196" i="16"/>
  <c r="X197" i="16"/>
  <c r="X198" i="16"/>
  <c r="X199" i="16"/>
  <c r="X200" i="16"/>
  <c r="X201" i="16"/>
  <c r="X202" i="16"/>
  <c r="X203" i="16"/>
  <c r="X204" i="16"/>
  <c r="X205" i="16"/>
  <c r="X206" i="16"/>
  <c r="X207" i="16"/>
  <c r="X208" i="16"/>
  <c r="X209" i="16"/>
  <c r="X210" i="16"/>
  <c r="X211" i="16"/>
  <c r="X212" i="16"/>
  <c r="X213" i="16"/>
  <c r="X214" i="16"/>
  <c r="X215" i="16"/>
  <c r="X216" i="16"/>
  <c r="X217" i="16"/>
  <c r="X218" i="16"/>
  <c r="X219" i="16"/>
  <c r="X220" i="16"/>
  <c r="X221" i="16"/>
  <c r="X222" i="16"/>
  <c r="X223" i="16"/>
  <c r="X224" i="16"/>
  <c r="X225" i="16"/>
  <c r="X226" i="16"/>
  <c r="X227" i="16"/>
  <c r="X228" i="16"/>
  <c r="X229" i="16"/>
  <c r="X230" i="16"/>
  <c r="L132" i="16"/>
  <c r="L133" i="16"/>
  <c r="L134" i="16"/>
  <c r="L135" i="16"/>
  <c r="L136" i="16"/>
  <c r="L137" i="16"/>
  <c r="L138" i="16"/>
  <c r="L139" i="16"/>
  <c r="L140" i="16"/>
  <c r="L141" i="16"/>
  <c r="L142" i="16"/>
  <c r="L143" i="16"/>
  <c r="L144" i="16"/>
  <c r="L145" i="16"/>
  <c r="L146" i="16"/>
  <c r="L147" i="16"/>
  <c r="L148" i="16"/>
  <c r="L149" i="16"/>
  <c r="L150" i="16"/>
  <c r="L151" i="16"/>
  <c r="L152" i="16"/>
  <c r="L153" i="16"/>
  <c r="L154" i="16"/>
  <c r="L155" i="16"/>
  <c r="L156" i="16"/>
  <c r="L157" i="16"/>
  <c r="L158" i="16"/>
  <c r="L159" i="16"/>
  <c r="L160" i="16"/>
  <c r="L161" i="16"/>
  <c r="L162" i="16"/>
  <c r="L163" i="16"/>
  <c r="L164" i="16"/>
  <c r="L165" i="16"/>
  <c r="L166" i="16"/>
  <c r="L167" i="16"/>
  <c r="L168" i="16"/>
  <c r="L169" i="16"/>
  <c r="L170" i="16"/>
  <c r="L171" i="16"/>
  <c r="L172" i="16"/>
  <c r="L173" i="16"/>
  <c r="L174" i="16"/>
  <c r="L175" i="16"/>
  <c r="L176" i="16"/>
  <c r="L177" i="16"/>
  <c r="L178" i="16"/>
  <c r="L179" i="16"/>
  <c r="L180" i="16"/>
  <c r="L181" i="16"/>
  <c r="L182" i="16"/>
  <c r="L183" i="16"/>
  <c r="L184" i="16"/>
  <c r="L185" i="16"/>
  <c r="L186" i="16"/>
  <c r="L187" i="16"/>
  <c r="L188" i="16"/>
  <c r="L189" i="16"/>
  <c r="L190" i="16"/>
  <c r="L191" i="16"/>
  <c r="L192" i="16"/>
  <c r="L193" i="16"/>
  <c r="L194" i="16"/>
  <c r="L195" i="16"/>
  <c r="L196" i="16"/>
  <c r="L197" i="16"/>
  <c r="L198" i="16"/>
  <c r="L199" i="16"/>
  <c r="L200" i="16"/>
  <c r="L201" i="16"/>
  <c r="L202" i="16"/>
  <c r="L203" i="16"/>
  <c r="L204" i="16"/>
  <c r="L205" i="16"/>
  <c r="L206" i="16"/>
  <c r="L207" i="16"/>
  <c r="L208" i="16"/>
  <c r="L209" i="16"/>
  <c r="L210" i="16"/>
  <c r="L211" i="16"/>
  <c r="L212" i="16"/>
  <c r="L213" i="16"/>
  <c r="L214" i="16"/>
  <c r="L215" i="16"/>
  <c r="L216" i="16"/>
  <c r="L217" i="16"/>
  <c r="L218" i="16"/>
  <c r="L219" i="16"/>
  <c r="L220" i="16"/>
  <c r="L221" i="16"/>
  <c r="L222" i="16"/>
  <c r="L223" i="16"/>
  <c r="L224" i="16"/>
  <c r="L225" i="16"/>
  <c r="L226" i="16"/>
  <c r="L227" i="16"/>
  <c r="L228" i="16"/>
  <c r="L229" i="16"/>
  <c r="L230" i="16"/>
  <c r="X46" i="15"/>
  <c r="X47" i="15"/>
  <c r="X48" i="15"/>
  <c r="X49" i="15"/>
  <c r="X50" i="15"/>
  <c r="X51" i="15"/>
  <c r="X52" i="15"/>
  <c r="X53" i="15"/>
  <c r="X54" i="15"/>
  <c r="X55" i="15"/>
  <c r="X56" i="15"/>
  <c r="X57" i="15"/>
  <c r="X58" i="15"/>
  <c r="X59" i="15"/>
  <c r="X60" i="15"/>
  <c r="X61" i="15"/>
  <c r="X62" i="15"/>
  <c r="X63" i="15"/>
  <c r="X64" i="15"/>
  <c r="X65" i="15"/>
  <c r="X66" i="15"/>
  <c r="X67" i="15"/>
  <c r="X68" i="15"/>
  <c r="X69" i="15"/>
  <c r="X70" i="15"/>
  <c r="X71" i="15"/>
  <c r="X72" i="15"/>
  <c r="X73" i="15"/>
  <c r="X74" i="15"/>
  <c r="X75" i="15"/>
  <c r="X76" i="15"/>
  <c r="X77" i="15"/>
  <c r="X78" i="15"/>
  <c r="X79" i="15"/>
  <c r="X80" i="15"/>
  <c r="X81" i="15"/>
  <c r="X82" i="15"/>
  <c r="X83" i="15"/>
  <c r="X84" i="15"/>
  <c r="X85" i="15"/>
  <c r="X86" i="15"/>
  <c r="X87" i="15"/>
  <c r="X88" i="15"/>
  <c r="X89" i="15"/>
  <c r="X90" i="15"/>
  <c r="X91" i="15"/>
  <c r="X92" i="15"/>
  <c r="X93" i="15"/>
  <c r="X94" i="15"/>
  <c r="X95" i="15"/>
  <c r="X96" i="15"/>
  <c r="X97" i="15"/>
  <c r="X98" i="15"/>
  <c r="X99" i="15"/>
  <c r="X100" i="15"/>
  <c r="X101" i="15"/>
  <c r="X102" i="15"/>
  <c r="X103" i="15"/>
  <c r="X104" i="15"/>
  <c r="X105" i="15"/>
  <c r="X106" i="15"/>
  <c r="X107" i="15"/>
  <c r="X108" i="15"/>
  <c r="X109" i="15"/>
  <c r="X110" i="15"/>
  <c r="X111" i="15"/>
  <c r="X112" i="15"/>
  <c r="X113" i="15"/>
  <c r="X114" i="15"/>
  <c r="X115" i="15"/>
  <c r="X116" i="15"/>
  <c r="X117" i="15"/>
  <c r="X118" i="15"/>
  <c r="X119" i="15"/>
  <c r="X120" i="15"/>
  <c r="X121" i="15"/>
  <c r="X122" i="15"/>
  <c r="X123" i="15"/>
  <c r="X124" i="15"/>
  <c r="X125" i="15"/>
  <c r="X126" i="15"/>
  <c r="X127" i="15"/>
  <c r="L52" i="15"/>
  <c r="L53" i="15"/>
  <c r="L54" i="15"/>
  <c r="L55" i="15"/>
  <c r="L56" i="15"/>
  <c r="L57" i="15"/>
  <c r="L58" i="15"/>
  <c r="L59" i="15"/>
  <c r="L60" i="15"/>
  <c r="L61" i="15"/>
  <c r="L62" i="15"/>
  <c r="L63" i="15"/>
  <c r="L64" i="15"/>
  <c r="L65" i="15"/>
  <c r="L66" i="15"/>
  <c r="L67" i="15"/>
  <c r="L68" i="15"/>
  <c r="L69" i="15"/>
  <c r="L70" i="15"/>
  <c r="L71" i="15"/>
  <c r="L72" i="15"/>
  <c r="L73" i="15"/>
  <c r="L74" i="15"/>
  <c r="L75" i="15"/>
  <c r="L76" i="15"/>
  <c r="L77" i="15"/>
  <c r="L78" i="15"/>
  <c r="L79" i="15"/>
  <c r="L80" i="15"/>
  <c r="L81" i="15"/>
  <c r="L82" i="15"/>
  <c r="L83" i="15"/>
  <c r="L84" i="15"/>
  <c r="L85" i="15"/>
  <c r="L86" i="15"/>
  <c r="L87" i="15"/>
  <c r="L88" i="15"/>
  <c r="L89" i="15"/>
  <c r="L90" i="15"/>
  <c r="L91" i="15"/>
  <c r="L92" i="15"/>
  <c r="L93" i="15"/>
  <c r="L94" i="15"/>
  <c r="L95" i="15"/>
  <c r="L96" i="15"/>
  <c r="L97" i="15"/>
  <c r="L98" i="15"/>
  <c r="L99" i="15"/>
  <c r="L100" i="15"/>
  <c r="L101" i="15"/>
  <c r="L102" i="15"/>
  <c r="L103" i="15"/>
  <c r="L104" i="15"/>
  <c r="L105" i="15"/>
  <c r="L106" i="15"/>
  <c r="L107" i="15"/>
  <c r="L108" i="15"/>
  <c r="L109" i="15"/>
  <c r="L110" i="15"/>
  <c r="L111" i="15"/>
  <c r="L112" i="15"/>
  <c r="L113" i="15"/>
  <c r="L114" i="15"/>
  <c r="L115" i="15"/>
  <c r="L116" i="15"/>
  <c r="L117" i="15"/>
  <c r="L118" i="15"/>
  <c r="L119" i="15"/>
  <c r="L120" i="15"/>
  <c r="L121" i="15"/>
  <c r="L122" i="15"/>
  <c r="L123" i="15"/>
  <c r="L124" i="15"/>
  <c r="L125" i="15"/>
  <c r="L126" i="15"/>
  <c r="L127" i="15"/>
  <c r="L128" i="15"/>
  <c r="L129" i="15"/>
  <c r="L130" i="15"/>
  <c r="L131" i="15"/>
  <c r="L132" i="15"/>
  <c r="L133" i="15"/>
  <c r="L134" i="15"/>
  <c r="L135" i="15"/>
  <c r="L136" i="15"/>
  <c r="L137" i="15"/>
  <c r="L138" i="15"/>
  <c r="L139" i="15"/>
  <c r="L140" i="15"/>
  <c r="L141" i="15"/>
  <c r="L142" i="15"/>
  <c r="L143" i="15"/>
  <c r="L144" i="15"/>
  <c r="L145" i="15"/>
  <c r="L146" i="15"/>
  <c r="L147" i="15"/>
  <c r="L148" i="15"/>
  <c r="L149" i="15"/>
  <c r="L150" i="15"/>
  <c r="L151" i="15"/>
  <c r="L152" i="15"/>
  <c r="L153" i="15"/>
  <c r="L154" i="15"/>
  <c r="L155" i="15"/>
  <c r="L156" i="15"/>
  <c r="L157" i="15"/>
  <c r="L158" i="15"/>
  <c r="L159" i="15"/>
  <c r="L160" i="15"/>
  <c r="L161" i="15"/>
  <c r="L162" i="15"/>
  <c r="L163" i="15"/>
  <c r="L164" i="15"/>
  <c r="L165" i="15"/>
  <c r="L166" i="15"/>
  <c r="L167" i="15"/>
  <c r="L168" i="15"/>
  <c r="L169" i="15"/>
  <c r="L170" i="15"/>
  <c r="L171" i="15"/>
  <c r="L172" i="15"/>
  <c r="L173" i="15"/>
  <c r="L174" i="15"/>
  <c r="L175" i="15"/>
  <c r="L176" i="15"/>
  <c r="L177" i="15"/>
  <c r="L178" i="15"/>
  <c r="L179" i="15"/>
  <c r="L180" i="15"/>
  <c r="L181" i="15"/>
  <c r="L182" i="15"/>
  <c r="L183" i="15"/>
  <c r="L184" i="15"/>
  <c r="L185" i="15"/>
  <c r="L186" i="15"/>
  <c r="L187" i="15"/>
  <c r="L188" i="15"/>
  <c r="L189" i="15"/>
  <c r="L190" i="15"/>
  <c r="L191" i="15"/>
  <c r="L192" i="15"/>
  <c r="L193" i="15"/>
  <c r="L194" i="15"/>
  <c r="L195" i="15"/>
  <c r="L196" i="15"/>
  <c r="L197" i="15"/>
  <c r="L198" i="15"/>
  <c r="L199" i="15"/>
  <c r="L200" i="15"/>
  <c r="L201" i="15"/>
  <c r="L202" i="15"/>
  <c r="L203" i="15"/>
  <c r="L204" i="15"/>
  <c r="L205" i="15"/>
  <c r="L206" i="15"/>
  <c r="L207" i="15"/>
  <c r="L208" i="15"/>
  <c r="L209" i="15"/>
  <c r="L210" i="15"/>
  <c r="L211" i="15"/>
  <c r="L212" i="15"/>
  <c r="L213" i="15"/>
  <c r="L214" i="15"/>
  <c r="L215" i="15"/>
  <c r="X130" i="14"/>
  <c r="X131" i="14"/>
  <c r="X132" i="14"/>
  <c r="X133" i="14"/>
  <c r="X134" i="14"/>
  <c r="X135" i="14"/>
  <c r="X136" i="14"/>
  <c r="X137" i="14"/>
  <c r="X138" i="14"/>
  <c r="X139" i="14"/>
  <c r="X140" i="14"/>
  <c r="X141" i="14"/>
  <c r="X142" i="14"/>
  <c r="X143" i="14"/>
  <c r="X144" i="14"/>
  <c r="X145" i="14"/>
  <c r="X146" i="14"/>
  <c r="X147" i="14"/>
  <c r="X148" i="14"/>
  <c r="X149" i="14"/>
  <c r="X150" i="14"/>
  <c r="X151" i="14"/>
  <c r="X152" i="14"/>
  <c r="X153" i="14"/>
  <c r="X154" i="14"/>
  <c r="X155" i="14"/>
  <c r="X156" i="14"/>
  <c r="X157" i="14"/>
  <c r="X158" i="14"/>
  <c r="X159" i="14"/>
  <c r="X160" i="14"/>
  <c r="X161" i="14"/>
  <c r="X162" i="14"/>
  <c r="X163" i="14"/>
  <c r="X164" i="14"/>
  <c r="X165" i="14"/>
  <c r="X166" i="14"/>
  <c r="X167" i="14"/>
  <c r="X168" i="14"/>
  <c r="X169" i="14"/>
  <c r="X170" i="14"/>
  <c r="X171" i="14"/>
  <c r="X172" i="14"/>
  <c r="X173" i="14"/>
  <c r="X174" i="14"/>
  <c r="X175" i="14"/>
  <c r="X176" i="14"/>
  <c r="X177" i="14"/>
  <c r="X178" i="14"/>
  <c r="X179" i="14"/>
  <c r="X180" i="14"/>
  <c r="X181" i="14"/>
  <c r="X182" i="14"/>
  <c r="X183" i="14"/>
  <c r="X184" i="14"/>
  <c r="X185" i="14"/>
  <c r="X186" i="14"/>
  <c r="X187" i="14"/>
  <c r="X188" i="14"/>
  <c r="X189" i="14"/>
  <c r="X190" i="14"/>
  <c r="X191" i="14"/>
  <c r="X192" i="14"/>
  <c r="X193" i="14"/>
  <c r="X194" i="14"/>
  <c r="X195" i="14"/>
  <c r="X196" i="14"/>
  <c r="X197" i="14"/>
  <c r="X198" i="14"/>
  <c r="X199" i="14"/>
  <c r="X200" i="14"/>
  <c r="X201" i="14"/>
  <c r="X202" i="14"/>
  <c r="X203" i="14"/>
  <c r="X204" i="14"/>
  <c r="X205" i="14"/>
  <c r="X206" i="14"/>
  <c r="X207" i="14"/>
  <c r="X208" i="14"/>
  <c r="X209" i="14"/>
  <c r="X210" i="14"/>
  <c r="X211" i="14"/>
  <c r="X212" i="14"/>
  <c r="X213" i="14"/>
  <c r="X214" i="14"/>
  <c r="L131" i="14"/>
  <c r="L132" i="14"/>
  <c r="L133" i="14"/>
  <c r="L134" i="14"/>
  <c r="L135" i="14"/>
  <c r="L136" i="14"/>
  <c r="L137" i="14"/>
  <c r="L138" i="14"/>
  <c r="L139" i="14"/>
  <c r="L140" i="14"/>
  <c r="L141" i="14"/>
  <c r="L142" i="14"/>
  <c r="L143" i="14"/>
  <c r="L144" i="14"/>
  <c r="L145" i="14"/>
  <c r="L146" i="14"/>
  <c r="L147" i="14"/>
  <c r="L148" i="14"/>
  <c r="L149" i="14"/>
  <c r="L150" i="14"/>
  <c r="L151" i="14"/>
  <c r="L152" i="14"/>
  <c r="L153" i="14"/>
  <c r="L154" i="14"/>
  <c r="L155" i="14"/>
  <c r="L156" i="14"/>
  <c r="L157" i="14"/>
  <c r="L158" i="14"/>
  <c r="L159" i="14"/>
  <c r="L160" i="14"/>
  <c r="L161" i="14"/>
  <c r="L162" i="14"/>
  <c r="L163" i="14"/>
  <c r="L164" i="14"/>
  <c r="L165" i="14"/>
  <c r="L166" i="14"/>
  <c r="L167" i="14"/>
  <c r="L168" i="14"/>
  <c r="L169" i="14"/>
  <c r="L170" i="14"/>
  <c r="L171" i="14"/>
  <c r="L172" i="14"/>
  <c r="L173" i="14"/>
  <c r="L174" i="14"/>
  <c r="L175" i="14"/>
  <c r="L176" i="14"/>
  <c r="L177" i="14"/>
  <c r="L178" i="14"/>
  <c r="L179" i="14"/>
  <c r="L180" i="14"/>
  <c r="L181" i="14"/>
  <c r="L182" i="14"/>
  <c r="L183" i="14"/>
  <c r="L184" i="14"/>
  <c r="L185" i="14"/>
  <c r="L186" i="14"/>
  <c r="L187" i="14"/>
  <c r="L188" i="14"/>
  <c r="L189" i="14"/>
  <c r="L190" i="14"/>
  <c r="L191" i="14"/>
  <c r="L192" i="14"/>
  <c r="L193" i="14"/>
  <c r="L194" i="14"/>
  <c r="L195" i="14"/>
  <c r="L196" i="14"/>
  <c r="L197" i="14"/>
  <c r="L198" i="14"/>
  <c r="L199" i="14"/>
  <c r="L200" i="14"/>
  <c r="L201" i="14"/>
  <c r="L202" i="14"/>
  <c r="L203" i="14"/>
  <c r="L204" i="14"/>
  <c r="L205" i="14"/>
  <c r="L206" i="14"/>
  <c r="L207" i="14"/>
  <c r="L208" i="14"/>
  <c r="L209" i="14"/>
  <c r="L210" i="14"/>
  <c r="L211" i="14"/>
  <c r="L212" i="14"/>
  <c r="L213" i="14"/>
  <c r="L214" i="14"/>
  <c r="L215" i="14"/>
  <c r="L216" i="14"/>
  <c r="L217" i="14"/>
  <c r="L218" i="14"/>
  <c r="L219" i="14"/>
  <c r="L220" i="14"/>
  <c r="L221" i="14"/>
  <c r="X126" i="7"/>
  <c r="X127" i="7"/>
  <c r="X128" i="7"/>
  <c r="X129" i="7"/>
  <c r="X130" i="7"/>
  <c r="X131" i="7"/>
  <c r="X132" i="7"/>
  <c r="X133" i="7"/>
  <c r="X134" i="7"/>
  <c r="X135" i="7"/>
  <c r="X136" i="7"/>
  <c r="X137" i="7"/>
  <c r="X138" i="7"/>
  <c r="X139" i="7"/>
  <c r="X140" i="7"/>
  <c r="X141" i="7"/>
  <c r="X142" i="7"/>
  <c r="X143" i="7"/>
  <c r="X144" i="7"/>
  <c r="X145" i="7"/>
  <c r="X146" i="7"/>
  <c r="X147" i="7"/>
  <c r="X148" i="7"/>
  <c r="X149" i="7"/>
  <c r="X150" i="7"/>
  <c r="X151" i="7"/>
  <c r="X152" i="7"/>
  <c r="X153" i="7"/>
  <c r="X154" i="7"/>
  <c r="X155" i="7"/>
  <c r="X156" i="7"/>
  <c r="X157" i="7"/>
  <c r="X158" i="7"/>
  <c r="X159" i="7"/>
  <c r="X160" i="7"/>
  <c r="X161" i="7"/>
  <c r="X162" i="7"/>
  <c r="X163" i="7"/>
  <c r="X164" i="7"/>
  <c r="X165" i="7"/>
  <c r="X166" i="7"/>
  <c r="X167" i="7"/>
  <c r="X168" i="7"/>
  <c r="X169" i="7"/>
  <c r="X170" i="7"/>
  <c r="X171" i="7"/>
  <c r="X172" i="7"/>
  <c r="X173" i="7"/>
  <c r="X174" i="7"/>
  <c r="X175" i="7"/>
  <c r="X176" i="7"/>
  <c r="X177" i="7"/>
  <c r="X178" i="7"/>
  <c r="X179" i="7"/>
  <c r="X180" i="7"/>
  <c r="X181" i="7"/>
  <c r="X182" i="7"/>
  <c r="X183" i="7"/>
  <c r="X184" i="7"/>
  <c r="X185" i="7"/>
  <c r="X186" i="7"/>
  <c r="X187" i="7"/>
  <c r="X188" i="7"/>
  <c r="X189" i="7"/>
  <c r="X190" i="7"/>
  <c r="X191" i="7"/>
  <c r="X192" i="7"/>
  <c r="X193" i="7"/>
  <c r="X194" i="7"/>
  <c r="X195" i="7"/>
  <c r="X196" i="7"/>
  <c r="X197" i="7"/>
  <c r="X198" i="7"/>
  <c r="X199" i="7"/>
  <c r="X200" i="7"/>
  <c r="X201" i="7"/>
  <c r="X202" i="7"/>
  <c r="X203" i="7"/>
  <c r="X204" i="7"/>
  <c r="X205" i="7"/>
  <c r="X206" i="7"/>
  <c r="X207" i="7"/>
  <c r="X208" i="7"/>
  <c r="X209" i="7"/>
  <c r="X210" i="7"/>
  <c r="X211" i="7"/>
  <c r="X212" i="7"/>
  <c r="X213" i="7"/>
  <c r="X214" i="7"/>
  <c r="X215" i="7"/>
  <c r="X216" i="7"/>
  <c r="X217" i="7"/>
  <c r="X218" i="7"/>
  <c r="X219" i="7"/>
  <c r="X220" i="7"/>
  <c r="X221" i="7"/>
  <c r="X222" i="7"/>
  <c r="X223" i="7"/>
  <c r="X224" i="7"/>
  <c r="X225" i="7"/>
  <c r="X226" i="7"/>
  <c r="X227" i="7"/>
  <c r="X228" i="7"/>
  <c r="X229" i="7"/>
  <c r="X230" i="7"/>
  <c r="L126" i="7"/>
  <c r="L127" i="7"/>
  <c r="L128" i="7"/>
  <c r="L129" i="7"/>
  <c r="L130" i="7"/>
  <c r="L131" i="7"/>
  <c r="L132" i="7"/>
  <c r="L133" i="7"/>
  <c r="L134" i="7"/>
  <c r="L135" i="7"/>
  <c r="L136" i="7"/>
  <c r="L137" i="7"/>
  <c r="L138" i="7"/>
  <c r="L139" i="7"/>
  <c r="L140" i="7"/>
  <c r="L141" i="7"/>
  <c r="L142" i="7"/>
  <c r="L143" i="7"/>
  <c r="L144" i="7"/>
  <c r="L145" i="7"/>
  <c r="L146" i="7"/>
  <c r="L147" i="7"/>
  <c r="L148" i="7"/>
  <c r="L149" i="7"/>
  <c r="L150" i="7"/>
  <c r="L151" i="7"/>
  <c r="L152" i="7"/>
  <c r="L153" i="7"/>
  <c r="L154" i="7"/>
  <c r="L155" i="7"/>
  <c r="L156" i="7"/>
  <c r="L157" i="7"/>
  <c r="L158" i="7"/>
  <c r="L159" i="7"/>
  <c r="L160" i="7"/>
  <c r="L161" i="7"/>
  <c r="L162" i="7"/>
  <c r="L163" i="7"/>
  <c r="L164" i="7"/>
  <c r="L165" i="7"/>
  <c r="L166" i="7"/>
  <c r="L167" i="7"/>
  <c r="L168" i="7"/>
  <c r="L169" i="7"/>
  <c r="L170" i="7"/>
  <c r="L171" i="7"/>
  <c r="L172" i="7"/>
  <c r="L173" i="7"/>
  <c r="L174" i="7"/>
  <c r="L175" i="7"/>
  <c r="L176" i="7"/>
  <c r="L177" i="7"/>
  <c r="L178" i="7"/>
  <c r="L179" i="7"/>
  <c r="L180" i="7"/>
  <c r="L181" i="7"/>
  <c r="L182" i="7"/>
  <c r="L183" i="7"/>
  <c r="L184" i="7"/>
  <c r="L185" i="7"/>
  <c r="L186" i="7"/>
  <c r="L187" i="7"/>
  <c r="L188" i="7"/>
  <c r="L189" i="7"/>
  <c r="L190" i="7"/>
  <c r="L191" i="7"/>
  <c r="L192" i="7"/>
  <c r="L193" i="7"/>
  <c r="L194" i="7"/>
  <c r="L195" i="7"/>
  <c r="L196" i="7"/>
  <c r="L197" i="7"/>
  <c r="L198" i="7"/>
  <c r="L199" i="7"/>
  <c r="L200" i="7"/>
  <c r="L201" i="7"/>
  <c r="L202" i="7"/>
  <c r="L203" i="7"/>
  <c r="L204" i="7"/>
  <c r="L205" i="7"/>
  <c r="X159" i="13"/>
  <c r="X160" i="13"/>
  <c r="X161" i="13"/>
  <c r="X162" i="13"/>
  <c r="X163" i="13"/>
  <c r="X164" i="13"/>
  <c r="X165" i="13"/>
  <c r="X166" i="13"/>
  <c r="X167" i="13"/>
  <c r="X168" i="13"/>
  <c r="X169" i="13"/>
  <c r="X170" i="13"/>
  <c r="X171" i="13"/>
  <c r="X172" i="13"/>
  <c r="X173" i="13"/>
  <c r="X174" i="13"/>
  <c r="X175" i="13"/>
  <c r="X176" i="13"/>
  <c r="X177" i="13"/>
  <c r="X178" i="13"/>
  <c r="X179" i="13"/>
  <c r="X180" i="13"/>
  <c r="X181" i="13"/>
  <c r="X182" i="13"/>
  <c r="X183" i="13"/>
  <c r="X184" i="13"/>
  <c r="X185" i="13"/>
  <c r="X186" i="13"/>
  <c r="X187" i="13"/>
  <c r="X188" i="13"/>
  <c r="X189" i="13"/>
  <c r="X190" i="13"/>
  <c r="X191" i="13"/>
  <c r="X192" i="13"/>
  <c r="X193" i="13"/>
  <c r="X194" i="13"/>
  <c r="X195" i="13"/>
  <c r="X196" i="13"/>
  <c r="X197" i="13"/>
  <c r="X198" i="13"/>
  <c r="X199" i="13"/>
  <c r="X200" i="13"/>
  <c r="X201" i="13"/>
  <c r="X202" i="13"/>
  <c r="X203" i="13"/>
  <c r="X204" i="13"/>
  <c r="X205" i="13"/>
  <c r="X206" i="13"/>
  <c r="X207" i="13"/>
  <c r="X208" i="13"/>
  <c r="X209" i="13"/>
  <c r="X210" i="13"/>
  <c r="X211" i="13"/>
  <c r="X212" i="13"/>
  <c r="X213" i="13"/>
  <c r="X214" i="13"/>
  <c r="X215" i="13"/>
  <c r="X216" i="13"/>
  <c r="X217" i="13"/>
  <c r="X218" i="13"/>
  <c r="X219" i="13"/>
  <c r="X220" i="13"/>
  <c r="X221" i="13"/>
  <c r="X222" i="13"/>
  <c r="X223" i="13"/>
  <c r="X224" i="13"/>
  <c r="X225" i="13"/>
  <c r="X226" i="13"/>
  <c r="X227" i="13"/>
  <c r="X228" i="13"/>
  <c r="X229" i="13"/>
  <c r="X230" i="13"/>
  <c r="L160" i="13"/>
  <c r="L161" i="13"/>
  <c r="L162" i="13"/>
  <c r="L163" i="13"/>
  <c r="L164" i="13"/>
  <c r="L165" i="13"/>
  <c r="L166" i="13"/>
  <c r="L167" i="13"/>
  <c r="L168" i="13"/>
  <c r="L169" i="13"/>
  <c r="L170" i="13"/>
  <c r="L171" i="13"/>
  <c r="L172" i="13"/>
  <c r="L173" i="13"/>
  <c r="L174" i="13"/>
  <c r="L175" i="13"/>
  <c r="L176" i="13"/>
  <c r="L177" i="13"/>
  <c r="L178" i="13"/>
  <c r="L179" i="13"/>
  <c r="L180" i="13"/>
  <c r="L181" i="13"/>
  <c r="L182" i="13"/>
  <c r="L183" i="13"/>
  <c r="L184" i="13"/>
  <c r="L185" i="13"/>
  <c r="L186" i="13"/>
  <c r="L187" i="13"/>
  <c r="L188" i="13"/>
  <c r="L189" i="13"/>
  <c r="L190" i="13"/>
  <c r="L191" i="13"/>
  <c r="L192" i="13"/>
  <c r="L193" i="13"/>
  <c r="L194" i="13"/>
  <c r="L195" i="13"/>
  <c r="L196" i="13"/>
  <c r="L197" i="13"/>
  <c r="L198" i="13"/>
  <c r="L199" i="13"/>
  <c r="L200" i="13"/>
  <c r="L201" i="13"/>
  <c r="L202" i="13"/>
  <c r="L203" i="13"/>
  <c r="L204" i="13"/>
  <c r="L205" i="13"/>
  <c r="L206" i="13"/>
  <c r="L207" i="13"/>
  <c r="L208" i="13"/>
  <c r="L209" i="13"/>
  <c r="L210" i="13"/>
  <c r="L211" i="13"/>
  <c r="L212" i="13"/>
  <c r="L213" i="13"/>
  <c r="L214" i="13"/>
  <c r="L215" i="13"/>
  <c r="L216" i="13"/>
  <c r="L217" i="13"/>
  <c r="L218" i="13"/>
  <c r="L219" i="13"/>
  <c r="L220" i="13"/>
  <c r="L221" i="13"/>
  <c r="L222" i="13"/>
  <c r="L223" i="13"/>
  <c r="L224" i="13"/>
  <c r="L225" i="13"/>
  <c r="L226" i="13"/>
  <c r="L227" i="13"/>
  <c r="L228" i="13"/>
  <c r="L229" i="13"/>
  <c r="L230" i="13"/>
  <c r="X158" i="13"/>
  <c r="L158" i="13"/>
  <c r="L159" i="13"/>
  <c r="X19" i="4" l="1"/>
  <c r="D13" i="3"/>
  <c r="E17" i="3"/>
  <c r="E15" i="3"/>
  <c r="C13" i="3" l="1"/>
  <c r="D17" i="3"/>
  <c r="D15" i="3"/>
  <c r="A1" i="10" l="1"/>
  <c r="A1" i="11"/>
  <c r="A1" i="12"/>
  <c r="A1" i="16"/>
  <c r="A1" i="15"/>
  <c r="A1" i="14"/>
  <c r="A1" i="13"/>
  <c r="X131" i="16"/>
  <c r="L131" i="16"/>
  <c r="X130" i="16"/>
  <c r="L130" i="16"/>
  <c r="X129" i="16"/>
  <c r="L129" i="16"/>
  <c r="X128" i="16"/>
  <c r="L128" i="16"/>
  <c r="X127" i="16"/>
  <c r="L127" i="16"/>
  <c r="X126" i="16"/>
  <c r="L126" i="16"/>
  <c r="X125" i="16"/>
  <c r="L125" i="16"/>
  <c r="X124" i="16"/>
  <c r="L124" i="16"/>
  <c r="X123" i="16"/>
  <c r="L123" i="16"/>
  <c r="X122" i="16"/>
  <c r="L122" i="16"/>
  <c r="X121" i="16"/>
  <c r="L121" i="16"/>
  <c r="X120" i="16"/>
  <c r="L120" i="16"/>
  <c r="X119" i="16"/>
  <c r="L119" i="16"/>
  <c r="X118" i="16"/>
  <c r="L118" i="16"/>
  <c r="X117" i="16"/>
  <c r="L117" i="16"/>
  <c r="X116" i="16"/>
  <c r="L116" i="16"/>
  <c r="X115" i="16"/>
  <c r="L115" i="16"/>
  <c r="X114" i="16"/>
  <c r="L114" i="16"/>
  <c r="X113" i="16"/>
  <c r="L113" i="16"/>
  <c r="X112" i="16"/>
  <c r="L112" i="16"/>
  <c r="X111" i="16"/>
  <c r="L111" i="16"/>
  <c r="X110" i="16"/>
  <c r="L110" i="16"/>
  <c r="X109" i="16"/>
  <c r="L109" i="16"/>
  <c r="X108" i="16"/>
  <c r="L108" i="16"/>
  <c r="X107" i="16"/>
  <c r="L107" i="16"/>
  <c r="X106" i="16"/>
  <c r="L106" i="16"/>
  <c r="X105" i="16"/>
  <c r="L105" i="16"/>
  <c r="X104" i="16"/>
  <c r="L104" i="16"/>
  <c r="X103" i="16"/>
  <c r="L103" i="16"/>
  <c r="X102" i="16"/>
  <c r="L102" i="16"/>
  <c r="X101" i="16"/>
  <c r="L101" i="16"/>
  <c r="X100" i="16"/>
  <c r="L100" i="16"/>
  <c r="X99" i="16"/>
  <c r="L99" i="16"/>
  <c r="X98" i="16"/>
  <c r="L98" i="16"/>
  <c r="X97" i="16"/>
  <c r="L97" i="16"/>
  <c r="X96" i="16"/>
  <c r="L96" i="16"/>
  <c r="X95" i="16"/>
  <c r="L95" i="16"/>
  <c r="X94" i="16"/>
  <c r="L94" i="16"/>
  <c r="X93" i="16"/>
  <c r="L93" i="16"/>
  <c r="X92" i="16"/>
  <c r="L92" i="16"/>
  <c r="X91" i="16"/>
  <c r="L91" i="16"/>
  <c r="X90" i="16"/>
  <c r="L90" i="16"/>
  <c r="X89" i="16"/>
  <c r="L89" i="16"/>
  <c r="X88" i="16"/>
  <c r="L88" i="16"/>
  <c r="X87" i="16"/>
  <c r="L87" i="16"/>
  <c r="X86" i="16"/>
  <c r="L86" i="16"/>
  <c r="X85" i="16"/>
  <c r="L85" i="16"/>
  <c r="X84" i="16"/>
  <c r="L84" i="16"/>
  <c r="X83" i="16"/>
  <c r="L83" i="16"/>
  <c r="X82" i="16"/>
  <c r="L82" i="16"/>
  <c r="X81" i="16"/>
  <c r="L81" i="16"/>
  <c r="X80" i="16"/>
  <c r="L80" i="16"/>
  <c r="X79" i="16"/>
  <c r="L79" i="16"/>
  <c r="X78" i="16"/>
  <c r="L78" i="16"/>
  <c r="X77" i="16"/>
  <c r="L77" i="16"/>
  <c r="X76" i="16"/>
  <c r="L76" i="16"/>
  <c r="X75" i="16"/>
  <c r="L75" i="16"/>
  <c r="X74" i="16"/>
  <c r="L74" i="16"/>
  <c r="X73" i="16"/>
  <c r="L73" i="16"/>
  <c r="X72" i="16"/>
  <c r="L72" i="16"/>
  <c r="X71" i="16"/>
  <c r="L71" i="16"/>
  <c r="X70" i="16"/>
  <c r="L70" i="16"/>
  <c r="X69" i="16"/>
  <c r="L69" i="16"/>
  <c r="X68" i="16"/>
  <c r="L68" i="16"/>
  <c r="X67" i="16"/>
  <c r="L67" i="16"/>
  <c r="X66" i="16"/>
  <c r="L66" i="16"/>
  <c r="X65" i="16"/>
  <c r="L65" i="16"/>
  <c r="X64" i="16"/>
  <c r="L64" i="16"/>
  <c r="X63" i="16"/>
  <c r="L63" i="16"/>
  <c r="X62" i="16"/>
  <c r="L62" i="16"/>
  <c r="X61" i="16"/>
  <c r="L61" i="16"/>
  <c r="X60" i="16"/>
  <c r="L60" i="16"/>
  <c r="X59" i="16"/>
  <c r="L59" i="16"/>
  <c r="X58" i="16"/>
  <c r="L58" i="16"/>
  <c r="X57" i="16"/>
  <c r="L57" i="16"/>
  <c r="X56" i="16"/>
  <c r="L56" i="16"/>
  <c r="X55" i="16"/>
  <c r="L55" i="16"/>
  <c r="X54" i="16"/>
  <c r="L54" i="16"/>
  <c r="X53" i="16"/>
  <c r="L53" i="16"/>
  <c r="X52" i="16"/>
  <c r="L52" i="16"/>
  <c r="X51" i="16"/>
  <c r="L51" i="16"/>
  <c r="X50" i="16"/>
  <c r="L50" i="16"/>
  <c r="X49" i="16"/>
  <c r="L49" i="16"/>
  <c r="X48" i="16"/>
  <c r="L48" i="16"/>
  <c r="X47" i="16"/>
  <c r="L47" i="16"/>
  <c r="X46" i="16"/>
  <c r="L46" i="16"/>
  <c r="X45" i="16"/>
  <c r="L45" i="16"/>
  <c r="X44" i="16"/>
  <c r="L44" i="16"/>
  <c r="X43" i="16"/>
  <c r="L43" i="16"/>
  <c r="X42" i="16"/>
  <c r="L42" i="16"/>
  <c r="X41" i="16"/>
  <c r="L41" i="16"/>
  <c r="X40" i="16"/>
  <c r="L40" i="16"/>
  <c r="X39" i="16"/>
  <c r="L39" i="16"/>
  <c r="X38" i="16"/>
  <c r="L38" i="16"/>
  <c r="X37" i="16"/>
  <c r="L37" i="16"/>
  <c r="X36" i="16"/>
  <c r="L36" i="16"/>
  <c r="X35" i="16"/>
  <c r="L35" i="16"/>
  <c r="X34" i="16"/>
  <c r="L34" i="16"/>
  <c r="X33" i="16"/>
  <c r="L33" i="16"/>
  <c r="X32" i="16"/>
  <c r="L32" i="16"/>
  <c r="X31" i="16"/>
  <c r="L31" i="16"/>
  <c r="X30" i="16"/>
  <c r="L30" i="16"/>
  <c r="X29" i="16"/>
  <c r="L29" i="16"/>
  <c r="X28" i="16"/>
  <c r="L28" i="16"/>
  <c r="X27" i="16"/>
  <c r="L27" i="16"/>
  <c r="X26" i="16"/>
  <c r="L26" i="16"/>
  <c r="X25" i="16"/>
  <c r="L25" i="16"/>
  <c r="X24" i="16"/>
  <c r="L24" i="16"/>
  <c r="X23" i="16"/>
  <c r="L23" i="16"/>
  <c r="X22" i="16"/>
  <c r="L22" i="16"/>
  <c r="X21" i="16"/>
  <c r="L21" i="16"/>
  <c r="X20" i="16"/>
  <c r="L20" i="16"/>
  <c r="X19" i="16"/>
  <c r="L19" i="16"/>
  <c r="X18" i="16"/>
  <c r="L18" i="16"/>
  <c r="X17" i="16"/>
  <c r="L17" i="16"/>
  <c r="X16" i="16"/>
  <c r="L16" i="16"/>
  <c r="X15" i="16"/>
  <c r="L15" i="16"/>
  <c r="X14" i="16"/>
  <c r="L14" i="16"/>
  <c r="X13" i="16"/>
  <c r="L13" i="16"/>
  <c r="X12" i="16"/>
  <c r="L12" i="16"/>
  <c r="X11" i="16"/>
  <c r="L11" i="16"/>
  <c r="X10" i="16"/>
  <c r="L10" i="16"/>
  <c r="X9" i="16"/>
  <c r="L9" i="16"/>
  <c r="X230" i="15"/>
  <c r="L230" i="15"/>
  <c r="X229" i="15"/>
  <c r="L229" i="15"/>
  <c r="X228" i="15"/>
  <c r="L228" i="15"/>
  <c r="X227" i="15"/>
  <c r="L227" i="15"/>
  <c r="X226" i="15"/>
  <c r="L226" i="15"/>
  <c r="X225" i="15"/>
  <c r="L225" i="15"/>
  <c r="X224" i="15"/>
  <c r="L224" i="15"/>
  <c r="X223" i="15"/>
  <c r="L223" i="15"/>
  <c r="X222" i="15"/>
  <c r="L222" i="15"/>
  <c r="X221" i="15"/>
  <c r="L221" i="15"/>
  <c r="X220" i="15"/>
  <c r="L220" i="15"/>
  <c r="X219" i="15"/>
  <c r="L219" i="15"/>
  <c r="X218" i="15"/>
  <c r="L218" i="15"/>
  <c r="X217" i="15"/>
  <c r="L217" i="15"/>
  <c r="X216" i="15"/>
  <c r="L216" i="15"/>
  <c r="X215" i="15"/>
  <c r="X214" i="15"/>
  <c r="X213" i="15"/>
  <c r="X212" i="15"/>
  <c r="X211" i="15"/>
  <c r="X210" i="15"/>
  <c r="X209" i="15"/>
  <c r="X208" i="15"/>
  <c r="X207" i="15"/>
  <c r="X206" i="15"/>
  <c r="X205" i="15"/>
  <c r="X204" i="15"/>
  <c r="X203" i="15"/>
  <c r="X202" i="15"/>
  <c r="X201" i="15"/>
  <c r="X200" i="15"/>
  <c r="X199" i="15"/>
  <c r="X198" i="15"/>
  <c r="X197" i="15"/>
  <c r="X196" i="15"/>
  <c r="X195" i="15"/>
  <c r="X194" i="15"/>
  <c r="X193" i="15"/>
  <c r="X192" i="15"/>
  <c r="X191" i="15"/>
  <c r="X190" i="15"/>
  <c r="X189" i="15"/>
  <c r="X188" i="15"/>
  <c r="X187" i="15"/>
  <c r="X186" i="15"/>
  <c r="X185" i="15"/>
  <c r="X184" i="15"/>
  <c r="X183" i="15"/>
  <c r="X182" i="15"/>
  <c r="X181" i="15"/>
  <c r="X180" i="15"/>
  <c r="X179" i="15"/>
  <c r="X178" i="15"/>
  <c r="X177" i="15"/>
  <c r="X176" i="15"/>
  <c r="X175" i="15"/>
  <c r="X174" i="15"/>
  <c r="X173" i="15"/>
  <c r="X172" i="15"/>
  <c r="X171" i="15"/>
  <c r="X170" i="15"/>
  <c r="X169" i="15"/>
  <c r="X168" i="15"/>
  <c r="X167" i="15"/>
  <c r="X166" i="15"/>
  <c r="X165" i="15"/>
  <c r="X164" i="15"/>
  <c r="X163" i="15"/>
  <c r="X162" i="15"/>
  <c r="X161" i="15"/>
  <c r="X160" i="15"/>
  <c r="X159" i="15"/>
  <c r="X158" i="15"/>
  <c r="X157" i="15"/>
  <c r="X156" i="15"/>
  <c r="X155" i="15"/>
  <c r="X154" i="15"/>
  <c r="X153" i="15"/>
  <c r="X152" i="15"/>
  <c r="X151" i="15"/>
  <c r="X150" i="15"/>
  <c r="X149" i="15"/>
  <c r="X148" i="15"/>
  <c r="X147" i="15"/>
  <c r="X146" i="15"/>
  <c r="X145" i="15"/>
  <c r="X144" i="15"/>
  <c r="X143" i="15"/>
  <c r="X142" i="15"/>
  <c r="X141" i="15"/>
  <c r="X140" i="15"/>
  <c r="X139" i="15"/>
  <c r="X138" i="15"/>
  <c r="X137" i="15"/>
  <c r="X136" i="15"/>
  <c r="X135" i="15"/>
  <c r="X134" i="15"/>
  <c r="X133" i="15"/>
  <c r="X132" i="15"/>
  <c r="X131" i="15"/>
  <c r="X130" i="15"/>
  <c r="X129" i="15"/>
  <c r="X128" i="15"/>
  <c r="L51" i="15"/>
  <c r="L50" i="15"/>
  <c r="L49" i="15"/>
  <c r="L48" i="15"/>
  <c r="L47" i="15"/>
  <c r="L46" i="15"/>
  <c r="X45" i="15"/>
  <c r="L45" i="15"/>
  <c r="X44" i="15"/>
  <c r="L44" i="15"/>
  <c r="X43" i="15"/>
  <c r="L43" i="15"/>
  <c r="X42" i="15"/>
  <c r="L42" i="15"/>
  <c r="X41" i="15"/>
  <c r="L41" i="15"/>
  <c r="X40" i="15"/>
  <c r="L40" i="15"/>
  <c r="X39" i="15"/>
  <c r="L39" i="15"/>
  <c r="X38" i="15"/>
  <c r="L38" i="15"/>
  <c r="X37" i="15"/>
  <c r="L37" i="15"/>
  <c r="X36" i="15"/>
  <c r="L36" i="15"/>
  <c r="X35" i="15"/>
  <c r="L35" i="15"/>
  <c r="X34" i="15"/>
  <c r="L34" i="15"/>
  <c r="X33" i="15"/>
  <c r="L33" i="15"/>
  <c r="X32" i="15"/>
  <c r="L32" i="15"/>
  <c r="X31" i="15"/>
  <c r="L31" i="15"/>
  <c r="X30" i="15"/>
  <c r="L30" i="15"/>
  <c r="X29" i="15"/>
  <c r="L29" i="15"/>
  <c r="X28" i="15"/>
  <c r="L28" i="15"/>
  <c r="X27" i="15"/>
  <c r="L27" i="15"/>
  <c r="X26" i="15"/>
  <c r="L26" i="15"/>
  <c r="X25" i="15"/>
  <c r="L25" i="15"/>
  <c r="X24" i="15"/>
  <c r="L24" i="15"/>
  <c r="X23" i="15"/>
  <c r="L23" i="15"/>
  <c r="X22" i="15"/>
  <c r="L22" i="15"/>
  <c r="X21" i="15"/>
  <c r="L21" i="15"/>
  <c r="X20" i="15"/>
  <c r="L20" i="15"/>
  <c r="X19" i="15"/>
  <c r="L19" i="15"/>
  <c r="X18" i="15"/>
  <c r="L18" i="15"/>
  <c r="X17" i="15"/>
  <c r="L17" i="15"/>
  <c r="X16" i="15"/>
  <c r="L16" i="15"/>
  <c r="X15" i="15"/>
  <c r="L15" i="15"/>
  <c r="X14" i="15"/>
  <c r="L14" i="15"/>
  <c r="X13" i="15"/>
  <c r="L13" i="15"/>
  <c r="X12" i="15"/>
  <c r="L12" i="15"/>
  <c r="X11" i="15"/>
  <c r="L11" i="15"/>
  <c r="X10" i="15"/>
  <c r="L10" i="15"/>
  <c r="X9" i="15"/>
  <c r="L9" i="15"/>
  <c r="X230" i="14"/>
  <c r="L230" i="14"/>
  <c r="X229" i="14"/>
  <c r="L229" i="14"/>
  <c r="X228" i="14"/>
  <c r="L228" i="14"/>
  <c r="X227" i="14"/>
  <c r="L227" i="14"/>
  <c r="X226" i="14"/>
  <c r="L226" i="14"/>
  <c r="X225" i="14"/>
  <c r="L225" i="14"/>
  <c r="X224" i="14"/>
  <c r="L224" i="14"/>
  <c r="X223" i="14"/>
  <c r="L223" i="14"/>
  <c r="X222" i="14"/>
  <c r="L222" i="14"/>
  <c r="X221" i="14"/>
  <c r="X220" i="14"/>
  <c r="X219" i="14"/>
  <c r="X218" i="14"/>
  <c r="X217" i="14"/>
  <c r="X216" i="14"/>
  <c r="X215" i="14"/>
  <c r="L130" i="14"/>
  <c r="X129" i="14"/>
  <c r="L129" i="14"/>
  <c r="X128" i="14"/>
  <c r="L128" i="14"/>
  <c r="X127" i="14"/>
  <c r="L127" i="14"/>
  <c r="X126" i="14"/>
  <c r="L126" i="14"/>
  <c r="X125" i="14"/>
  <c r="L125" i="14"/>
  <c r="X124" i="14"/>
  <c r="L124" i="14"/>
  <c r="X123" i="14"/>
  <c r="L123" i="14"/>
  <c r="X122" i="14"/>
  <c r="L122" i="14"/>
  <c r="X121" i="14"/>
  <c r="L121" i="14"/>
  <c r="X120" i="14"/>
  <c r="L120" i="14"/>
  <c r="X119" i="14"/>
  <c r="L119" i="14"/>
  <c r="X118" i="14"/>
  <c r="L118" i="14"/>
  <c r="X117" i="14"/>
  <c r="L117" i="14"/>
  <c r="X116" i="14"/>
  <c r="L116" i="14"/>
  <c r="X115" i="14"/>
  <c r="L115" i="14"/>
  <c r="X114" i="14"/>
  <c r="L114" i="14"/>
  <c r="X113" i="14"/>
  <c r="L113" i="14"/>
  <c r="X112" i="14"/>
  <c r="L112" i="14"/>
  <c r="X111" i="14"/>
  <c r="L111" i="14"/>
  <c r="X110" i="14"/>
  <c r="L110" i="14"/>
  <c r="X109" i="14"/>
  <c r="L109" i="14"/>
  <c r="X108" i="14"/>
  <c r="L108" i="14"/>
  <c r="X107" i="14"/>
  <c r="L107" i="14"/>
  <c r="X106" i="14"/>
  <c r="L106" i="14"/>
  <c r="X105" i="14"/>
  <c r="L105" i="14"/>
  <c r="X104" i="14"/>
  <c r="L104" i="14"/>
  <c r="X103" i="14"/>
  <c r="L103" i="14"/>
  <c r="X102" i="14"/>
  <c r="L102" i="14"/>
  <c r="X101" i="14"/>
  <c r="L101" i="14"/>
  <c r="X100" i="14"/>
  <c r="L100" i="14"/>
  <c r="X99" i="14"/>
  <c r="L99" i="14"/>
  <c r="X98" i="14"/>
  <c r="L98" i="14"/>
  <c r="X97" i="14"/>
  <c r="L97" i="14"/>
  <c r="X96" i="14"/>
  <c r="L96" i="14"/>
  <c r="X95" i="14"/>
  <c r="L95" i="14"/>
  <c r="X94" i="14"/>
  <c r="L94" i="14"/>
  <c r="X93" i="14"/>
  <c r="L93" i="14"/>
  <c r="X92" i="14"/>
  <c r="L92" i="14"/>
  <c r="X91" i="14"/>
  <c r="L91" i="14"/>
  <c r="X90" i="14"/>
  <c r="L90" i="14"/>
  <c r="X89" i="14"/>
  <c r="L89" i="14"/>
  <c r="X88" i="14"/>
  <c r="L88" i="14"/>
  <c r="X87" i="14"/>
  <c r="L87" i="14"/>
  <c r="X86" i="14"/>
  <c r="L86" i="14"/>
  <c r="X85" i="14"/>
  <c r="L85" i="14"/>
  <c r="X84" i="14"/>
  <c r="L84" i="14"/>
  <c r="X83" i="14"/>
  <c r="L83" i="14"/>
  <c r="X82" i="14"/>
  <c r="L82" i="14"/>
  <c r="X81" i="14"/>
  <c r="L81" i="14"/>
  <c r="X80" i="14"/>
  <c r="L80" i="14"/>
  <c r="X79" i="14"/>
  <c r="L79" i="14"/>
  <c r="X78" i="14"/>
  <c r="L78" i="14"/>
  <c r="X77" i="14"/>
  <c r="L77" i="14"/>
  <c r="X76" i="14"/>
  <c r="L76" i="14"/>
  <c r="X75" i="14"/>
  <c r="L75" i="14"/>
  <c r="X74" i="14"/>
  <c r="L74" i="14"/>
  <c r="X73" i="14"/>
  <c r="L73" i="14"/>
  <c r="X72" i="14"/>
  <c r="L72" i="14"/>
  <c r="X71" i="14"/>
  <c r="L71" i="14"/>
  <c r="X70" i="14"/>
  <c r="L70" i="14"/>
  <c r="X69" i="14"/>
  <c r="L69" i="14"/>
  <c r="X68" i="14"/>
  <c r="L68" i="14"/>
  <c r="X67" i="14"/>
  <c r="L67" i="14"/>
  <c r="X66" i="14"/>
  <c r="L66" i="14"/>
  <c r="X65" i="14"/>
  <c r="L65" i="14"/>
  <c r="X64" i="14"/>
  <c r="L64" i="14"/>
  <c r="X63" i="14"/>
  <c r="L63" i="14"/>
  <c r="X62" i="14"/>
  <c r="L62" i="14"/>
  <c r="X61" i="14"/>
  <c r="L61" i="14"/>
  <c r="X60" i="14"/>
  <c r="L60" i="14"/>
  <c r="X59" i="14"/>
  <c r="L59" i="14"/>
  <c r="X58" i="14"/>
  <c r="L58" i="14"/>
  <c r="X57" i="14"/>
  <c r="L57" i="14"/>
  <c r="X56" i="14"/>
  <c r="L56" i="14"/>
  <c r="X55" i="14"/>
  <c r="L55" i="14"/>
  <c r="X54" i="14"/>
  <c r="L54" i="14"/>
  <c r="X53" i="14"/>
  <c r="L53" i="14"/>
  <c r="X52" i="14"/>
  <c r="L52" i="14"/>
  <c r="X51" i="14"/>
  <c r="L51" i="14"/>
  <c r="X50" i="14"/>
  <c r="L50" i="14"/>
  <c r="X49" i="14"/>
  <c r="L49" i="14"/>
  <c r="X48" i="14"/>
  <c r="L48" i="14"/>
  <c r="X47" i="14"/>
  <c r="L47" i="14"/>
  <c r="X46" i="14"/>
  <c r="L46" i="14"/>
  <c r="X45" i="14"/>
  <c r="L45" i="14"/>
  <c r="X44" i="14"/>
  <c r="L44" i="14"/>
  <c r="X43" i="14"/>
  <c r="L43" i="14"/>
  <c r="X42" i="14"/>
  <c r="L42" i="14"/>
  <c r="X41" i="14"/>
  <c r="L41" i="14"/>
  <c r="X40" i="14"/>
  <c r="L40" i="14"/>
  <c r="X39" i="14"/>
  <c r="L39" i="14"/>
  <c r="X38" i="14"/>
  <c r="L38" i="14"/>
  <c r="X37" i="14"/>
  <c r="L37" i="14"/>
  <c r="X36" i="14"/>
  <c r="L36" i="14"/>
  <c r="X35" i="14"/>
  <c r="L35" i="14"/>
  <c r="X34" i="14"/>
  <c r="L34" i="14"/>
  <c r="X33" i="14"/>
  <c r="L33" i="14"/>
  <c r="X32" i="14"/>
  <c r="L32" i="14"/>
  <c r="X31" i="14"/>
  <c r="L31" i="14"/>
  <c r="X30" i="14"/>
  <c r="L30" i="14"/>
  <c r="X29" i="14"/>
  <c r="L29" i="14"/>
  <c r="X28" i="14"/>
  <c r="L28" i="14"/>
  <c r="X27" i="14"/>
  <c r="L27" i="14"/>
  <c r="X26" i="14"/>
  <c r="L26" i="14"/>
  <c r="X25" i="14"/>
  <c r="L25" i="14"/>
  <c r="X24" i="14"/>
  <c r="L24" i="14"/>
  <c r="X23" i="14"/>
  <c r="L23" i="14"/>
  <c r="X22" i="14"/>
  <c r="L22" i="14"/>
  <c r="X21" i="14"/>
  <c r="L21" i="14"/>
  <c r="X20" i="14"/>
  <c r="L20" i="14"/>
  <c r="X19" i="14"/>
  <c r="L19" i="14"/>
  <c r="X18" i="14"/>
  <c r="L18" i="14"/>
  <c r="X17" i="14"/>
  <c r="L17" i="14"/>
  <c r="X16" i="14"/>
  <c r="L16" i="14"/>
  <c r="X15" i="14"/>
  <c r="L15" i="14"/>
  <c r="X14" i="14"/>
  <c r="L14" i="14"/>
  <c r="X13" i="14"/>
  <c r="L13" i="14"/>
  <c r="X12" i="14"/>
  <c r="L12" i="14"/>
  <c r="X11" i="14"/>
  <c r="L11" i="14"/>
  <c r="X10" i="14"/>
  <c r="L10" i="14"/>
  <c r="X9" i="14"/>
  <c r="L9" i="14"/>
  <c r="X157" i="13"/>
  <c r="L157" i="13"/>
  <c r="X156" i="13"/>
  <c r="L156" i="13"/>
  <c r="X155" i="13"/>
  <c r="L155" i="13"/>
  <c r="X154" i="13"/>
  <c r="L154" i="13"/>
  <c r="X153" i="13"/>
  <c r="L153" i="13"/>
  <c r="X152" i="13"/>
  <c r="L152" i="13"/>
  <c r="X151" i="13"/>
  <c r="L151" i="13"/>
  <c r="X150" i="13"/>
  <c r="L150" i="13"/>
  <c r="X149" i="13"/>
  <c r="L149" i="13"/>
  <c r="X148" i="13"/>
  <c r="L148" i="13"/>
  <c r="X147" i="13"/>
  <c r="L147" i="13"/>
  <c r="X146" i="13"/>
  <c r="L146" i="13"/>
  <c r="X145" i="13"/>
  <c r="L145" i="13"/>
  <c r="X144" i="13"/>
  <c r="L144" i="13"/>
  <c r="X143" i="13"/>
  <c r="L143" i="13"/>
  <c r="X142" i="13"/>
  <c r="L142" i="13"/>
  <c r="X141" i="13"/>
  <c r="L141" i="13"/>
  <c r="X140" i="13"/>
  <c r="L140" i="13"/>
  <c r="X139" i="13"/>
  <c r="L139" i="13"/>
  <c r="X138" i="13"/>
  <c r="L138" i="13"/>
  <c r="X137" i="13"/>
  <c r="L137" i="13"/>
  <c r="X136" i="13"/>
  <c r="L136" i="13"/>
  <c r="X135" i="13"/>
  <c r="L135" i="13"/>
  <c r="X134" i="13"/>
  <c r="L134" i="13"/>
  <c r="X133" i="13"/>
  <c r="L133" i="13"/>
  <c r="X132" i="13"/>
  <c r="L132" i="13"/>
  <c r="X131" i="13"/>
  <c r="L131" i="13"/>
  <c r="X130" i="13"/>
  <c r="L130" i="13"/>
  <c r="X129" i="13"/>
  <c r="L129" i="13"/>
  <c r="X128" i="13"/>
  <c r="L128" i="13"/>
  <c r="X127" i="13"/>
  <c r="L127" i="13"/>
  <c r="X126" i="13"/>
  <c r="L126" i="13"/>
  <c r="X125" i="13"/>
  <c r="L125" i="13"/>
  <c r="X124" i="13"/>
  <c r="L124" i="13"/>
  <c r="X123" i="13"/>
  <c r="L123" i="13"/>
  <c r="X122" i="13"/>
  <c r="L122" i="13"/>
  <c r="X121" i="13"/>
  <c r="L121" i="13"/>
  <c r="X120" i="13"/>
  <c r="L120" i="13"/>
  <c r="X119" i="13"/>
  <c r="L119" i="13"/>
  <c r="X118" i="13"/>
  <c r="L118" i="13"/>
  <c r="X117" i="13"/>
  <c r="L117" i="13"/>
  <c r="X116" i="13"/>
  <c r="L116" i="13"/>
  <c r="X115" i="13"/>
  <c r="L115" i="13"/>
  <c r="X114" i="13"/>
  <c r="L114" i="13"/>
  <c r="X113" i="13"/>
  <c r="L113" i="13"/>
  <c r="X112" i="13"/>
  <c r="L112" i="13"/>
  <c r="X111" i="13"/>
  <c r="L111" i="13"/>
  <c r="X110" i="13"/>
  <c r="L110" i="13"/>
  <c r="X109" i="13"/>
  <c r="L109" i="13"/>
  <c r="X108" i="13"/>
  <c r="L108" i="13"/>
  <c r="X107" i="13"/>
  <c r="L107" i="13"/>
  <c r="X106" i="13"/>
  <c r="L106" i="13"/>
  <c r="X105" i="13"/>
  <c r="L105" i="13"/>
  <c r="X104" i="13"/>
  <c r="L104" i="13"/>
  <c r="X103" i="13"/>
  <c r="L103" i="13"/>
  <c r="X102" i="13"/>
  <c r="L102" i="13"/>
  <c r="X101" i="13"/>
  <c r="L101" i="13"/>
  <c r="X100" i="13"/>
  <c r="L100" i="13"/>
  <c r="X99" i="13"/>
  <c r="L99" i="13"/>
  <c r="X98" i="13"/>
  <c r="L98" i="13"/>
  <c r="X97" i="13"/>
  <c r="L97" i="13"/>
  <c r="X96" i="13"/>
  <c r="L96" i="13"/>
  <c r="X95" i="13"/>
  <c r="L95" i="13"/>
  <c r="X94" i="13"/>
  <c r="L94" i="13"/>
  <c r="X93" i="13"/>
  <c r="L93" i="13"/>
  <c r="X92" i="13"/>
  <c r="L92" i="13"/>
  <c r="X91" i="13"/>
  <c r="L91" i="13"/>
  <c r="X90" i="13"/>
  <c r="L90" i="13"/>
  <c r="X89" i="13"/>
  <c r="L89" i="13"/>
  <c r="X88" i="13"/>
  <c r="L88" i="13"/>
  <c r="X87" i="13"/>
  <c r="L87" i="13"/>
  <c r="X86" i="13"/>
  <c r="L86" i="13"/>
  <c r="X85" i="13"/>
  <c r="L85" i="13"/>
  <c r="X84" i="13"/>
  <c r="L84" i="13"/>
  <c r="X83" i="13"/>
  <c r="L83" i="13"/>
  <c r="X82" i="13"/>
  <c r="L82" i="13"/>
  <c r="X81" i="13"/>
  <c r="L81" i="13"/>
  <c r="X80" i="13"/>
  <c r="L80" i="13"/>
  <c r="X79" i="13"/>
  <c r="L79" i="13"/>
  <c r="X78" i="13"/>
  <c r="L78" i="13"/>
  <c r="X77" i="13"/>
  <c r="L77" i="13"/>
  <c r="X76" i="13"/>
  <c r="L76" i="13"/>
  <c r="X75" i="13"/>
  <c r="L75" i="13"/>
  <c r="X74" i="13"/>
  <c r="L74" i="13"/>
  <c r="X73" i="13"/>
  <c r="L73" i="13"/>
  <c r="X72" i="13"/>
  <c r="L72" i="13"/>
  <c r="X71" i="13"/>
  <c r="L71" i="13"/>
  <c r="X70" i="13"/>
  <c r="L70" i="13"/>
  <c r="X69" i="13"/>
  <c r="L69" i="13"/>
  <c r="X68" i="13"/>
  <c r="L68" i="13"/>
  <c r="X67" i="13"/>
  <c r="L67" i="13"/>
  <c r="X66" i="13"/>
  <c r="L66" i="13"/>
  <c r="X65" i="13"/>
  <c r="L65" i="13"/>
  <c r="X64" i="13"/>
  <c r="L64" i="13"/>
  <c r="X63" i="13"/>
  <c r="L63" i="13"/>
  <c r="X62" i="13"/>
  <c r="L62" i="13"/>
  <c r="X61" i="13"/>
  <c r="L61" i="13"/>
  <c r="X60" i="13"/>
  <c r="L60" i="13"/>
  <c r="X59" i="13"/>
  <c r="L59" i="13"/>
  <c r="X58" i="13"/>
  <c r="L58" i="13"/>
  <c r="X57" i="13"/>
  <c r="L57" i="13"/>
  <c r="X56" i="13"/>
  <c r="L56" i="13"/>
  <c r="X55" i="13"/>
  <c r="L55" i="13"/>
  <c r="X54" i="13"/>
  <c r="L54" i="13"/>
  <c r="X53" i="13"/>
  <c r="L53" i="13"/>
  <c r="X52" i="13"/>
  <c r="L52" i="13"/>
  <c r="X51" i="13"/>
  <c r="L51" i="13"/>
  <c r="X50" i="13"/>
  <c r="L50" i="13"/>
  <c r="X49" i="13"/>
  <c r="L49" i="13"/>
  <c r="X48" i="13"/>
  <c r="L48" i="13"/>
  <c r="X47" i="13"/>
  <c r="L47" i="13"/>
  <c r="X46" i="13"/>
  <c r="L46" i="13"/>
  <c r="X45" i="13"/>
  <c r="L45" i="13"/>
  <c r="X44" i="13"/>
  <c r="L44" i="13"/>
  <c r="X43" i="13"/>
  <c r="L43" i="13"/>
  <c r="X42" i="13"/>
  <c r="L42" i="13"/>
  <c r="X41" i="13"/>
  <c r="L41" i="13"/>
  <c r="X40" i="13"/>
  <c r="L40" i="13"/>
  <c r="X39" i="13"/>
  <c r="L39" i="13"/>
  <c r="X38" i="13"/>
  <c r="L38" i="13"/>
  <c r="X37" i="13"/>
  <c r="L37" i="13"/>
  <c r="X36" i="13"/>
  <c r="L36" i="13"/>
  <c r="X35" i="13"/>
  <c r="L35" i="13"/>
  <c r="X34" i="13"/>
  <c r="L34" i="13"/>
  <c r="X33" i="13"/>
  <c r="L33" i="13"/>
  <c r="X32" i="13"/>
  <c r="L32" i="13"/>
  <c r="X31" i="13"/>
  <c r="L31" i="13"/>
  <c r="X30" i="13"/>
  <c r="L30" i="13"/>
  <c r="X29" i="13"/>
  <c r="L29" i="13"/>
  <c r="X28" i="13"/>
  <c r="L28" i="13"/>
  <c r="X27" i="13"/>
  <c r="L27" i="13"/>
  <c r="X26" i="13"/>
  <c r="L26" i="13"/>
  <c r="X25" i="13"/>
  <c r="L25" i="13"/>
  <c r="X24" i="13"/>
  <c r="L24" i="13"/>
  <c r="X23" i="13"/>
  <c r="L23" i="13"/>
  <c r="X22" i="13"/>
  <c r="L22" i="13"/>
  <c r="X21" i="13"/>
  <c r="L21" i="13"/>
  <c r="X20" i="13"/>
  <c r="L20" i="13"/>
  <c r="X19" i="13"/>
  <c r="L19" i="13"/>
  <c r="X18" i="13"/>
  <c r="L18" i="13"/>
  <c r="X17" i="13"/>
  <c r="L17" i="13"/>
  <c r="X16" i="13"/>
  <c r="L16" i="13"/>
  <c r="X15" i="13"/>
  <c r="L15" i="13"/>
  <c r="X14" i="13"/>
  <c r="L14" i="13"/>
  <c r="X13" i="13"/>
  <c r="L13" i="13"/>
  <c r="X12" i="13"/>
  <c r="L12" i="13"/>
  <c r="X11" i="13"/>
  <c r="L11" i="13"/>
  <c r="X10" i="13"/>
  <c r="L10" i="13"/>
  <c r="X9" i="13"/>
  <c r="L9" i="13"/>
  <c r="L140" i="12"/>
  <c r="X139" i="12"/>
  <c r="L139" i="12"/>
  <c r="X138" i="12"/>
  <c r="L138" i="12"/>
  <c r="X137" i="12"/>
  <c r="L137" i="12"/>
  <c r="X136" i="12"/>
  <c r="L136" i="12"/>
  <c r="X135" i="12"/>
  <c r="L135" i="12"/>
  <c r="X134" i="12"/>
  <c r="L134" i="12"/>
  <c r="X133" i="12"/>
  <c r="L133" i="12"/>
  <c r="X132" i="12"/>
  <c r="L132" i="12"/>
  <c r="X131" i="12"/>
  <c r="L131" i="12"/>
  <c r="X130" i="12"/>
  <c r="L130" i="12"/>
  <c r="X129" i="12"/>
  <c r="L129" i="12"/>
  <c r="X128" i="12"/>
  <c r="L128" i="12"/>
  <c r="X127" i="12"/>
  <c r="L127" i="12"/>
  <c r="X126" i="12"/>
  <c r="L126" i="12"/>
  <c r="X125" i="12"/>
  <c r="L125" i="12"/>
  <c r="X124" i="12"/>
  <c r="L124" i="12"/>
  <c r="X123" i="12"/>
  <c r="L123" i="12"/>
  <c r="X122" i="12"/>
  <c r="L122" i="12"/>
  <c r="X121" i="12"/>
  <c r="L121" i="12"/>
  <c r="X120" i="12"/>
  <c r="L120" i="12"/>
  <c r="X119" i="12"/>
  <c r="L119" i="12"/>
  <c r="X118" i="12"/>
  <c r="L118" i="12"/>
  <c r="X117" i="12"/>
  <c r="L117" i="12"/>
  <c r="X116" i="12"/>
  <c r="L116" i="12"/>
  <c r="X115" i="12"/>
  <c r="L115" i="12"/>
  <c r="X114" i="12"/>
  <c r="L114" i="12"/>
  <c r="X113" i="12"/>
  <c r="L113" i="12"/>
  <c r="X112" i="12"/>
  <c r="L112" i="12"/>
  <c r="X111" i="12"/>
  <c r="L111" i="12"/>
  <c r="X110" i="12"/>
  <c r="L110" i="12"/>
  <c r="X109" i="12"/>
  <c r="L109" i="12"/>
  <c r="X108" i="12"/>
  <c r="L108" i="12"/>
  <c r="X107" i="12"/>
  <c r="L107" i="12"/>
  <c r="X106" i="12"/>
  <c r="L106" i="12"/>
  <c r="X105" i="12"/>
  <c r="L105" i="12"/>
  <c r="X104" i="12"/>
  <c r="L104" i="12"/>
  <c r="X103" i="12"/>
  <c r="L103" i="12"/>
  <c r="X102" i="12"/>
  <c r="L102" i="12"/>
  <c r="X101" i="12"/>
  <c r="L101" i="12"/>
  <c r="X100" i="12"/>
  <c r="L100" i="12"/>
  <c r="X99" i="12"/>
  <c r="L99" i="12"/>
  <c r="X98" i="12"/>
  <c r="L98" i="12"/>
  <c r="X97" i="12"/>
  <c r="L97" i="12"/>
  <c r="X96" i="12"/>
  <c r="L96" i="12"/>
  <c r="X95" i="12"/>
  <c r="L95" i="12"/>
  <c r="X94" i="12"/>
  <c r="L94" i="12"/>
  <c r="X93" i="12"/>
  <c r="L93" i="12"/>
  <c r="X92" i="12"/>
  <c r="L92" i="12"/>
  <c r="X91" i="12"/>
  <c r="L91" i="12"/>
  <c r="X90" i="12"/>
  <c r="L90" i="12"/>
  <c r="X89" i="12"/>
  <c r="L89" i="12"/>
  <c r="X88" i="12"/>
  <c r="L88" i="12"/>
  <c r="X87" i="12"/>
  <c r="L87" i="12"/>
  <c r="X86" i="12"/>
  <c r="L86" i="12"/>
  <c r="X85" i="12"/>
  <c r="L85" i="12"/>
  <c r="X84" i="12"/>
  <c r="L84" i="12"/>
  <c r="X83" i="12"/>
  <c r="L83" i="12"/>
  <c r="X82" i="12"/>
  <c r="L82" i="12"/>
  <c r="X81" i="12"/>
  <c r="L81" i="12"/>
  <c r="X80" i="12"/>
  <c r="L80" i="12"/>
  <c r="X79" i="12"/>
  <c r="L79" i="12"/>
  <c r="X78" i="12"/>
  <c r="L78" i="12"/>
  <c r="X77" i="12"/>
  <c r="L77" i="12"/>
  <c r="X76" i="12"/>
  <c r="L76" i="12"/>
  <c r="X75" i="12"/>
  <c r="L75" i="12"/>
  <c r="X74" i="12"/>
  <c r="L74" i="12"/>
  <c r="X73" i="12"/>
  <c r="L73" i="12"/>
  <c r="X72" i="12"/>
  <c r="L72" i="12"/>
  <c r="X71" i="12"/>
  <c r="L71" i="12"/>
  <c r="X70" i="12"/>
  <c r="L70" i="12"/>
  <c r="X69" i="12"/>
  <c r="L69" i="12"/>
  <c r="X68" i="12"/>
  <c r="L68" i="12"/>
  <c r="X67" i="12"/>
  <c r="L67" i="12"/>
  <c r="X66" i="12"/>
  <c r="L66" i="12"/>
  <c r="X65" i="12"/>
  <c r="L65" i="12"/>
  <c r="X64" i="12"/>
  <c r="L64" i="12"/>
  <c r="X63" i="12"/>
  <c r="L63" i="12"/>
  <c r="X62" i="12"/>
  <c r="L62" i="12"/>
  <c r="X61" i="12"/>
  <c r="L61" i="12"/>
  <c r="X60" i="12"/>
  <c r="L60" i="12"/>
  <c r="X59" i="12"/>
  <c r="L59" i="12"/>
  <c r="X58" i="12"/>
  <c r="L58" i="12"/>
  <c r="X57" i="12"/>
  <c r="L57" i="12"/>
  <c r="X56" i="12"/>
  <c r="L56" i="12"/>
  <c r="X55" i="12"/>
  <c r="L55" i="12"/>
  <c r="X54" i="12"/>
  <c r="L54" i="12"/>
  <c r="X53" i="12"/>
  <c r="L53" i="12"/>
  <c r="X52" i="12"/>
  <c r="L52" i="12"/>
  <c r="X51" i="12"/>
  <c r="L51" i="12"/>
  <c r="X50" i="12"/>
  <c r="L50" i="12"/>
  <c r="X49" i="12"/>
  <c r="L49" i="12"/>
  <c r="X48" i="12"/>
  <c r="L48" i="12"/>
  <c r="X47" i="12"/>
  <c r="L47" i="12"/>
  <c r="X46" i="12"/>
  <c r="L46" i="12"/>
  <c r="X45" i="12"/>
  <c r="L45" i="12"/>
  <c r="X44" i="12"/>
  <c r="L44" i="12"/>
  <c r="X43" i="12"/>
  <c r="L43" i="12"/>
  <c r="X42" i="12"/>
  <c r="L42" i="12"/>
  <c r="X41" i="12"/>
  <c r="L41" i="12"/>
  <c r="X40" i="12"/>
  <c r="L40" i="12"/>
  <c r="X39" i="12"/>
  <c r="L39" i="12"/>
  <c r="X38" i="12"/>
  <c r="L38" i="12"/>
  <c r="X37" i="12"/>
  <c r="L37" i="12"/>
  <c r="X36" i="12"/>
  <c r="L36" i="12"/>
  <c r="X35" i="12"/>
  <c r="L35" i="12"/>
  <c r="X34" i="12"/>
  <c r="L34" i="12"/>
  <c r="X33" i="12"/>
  <c r="L33" i="12"/>
  <c r="X32" i="12"/>
  <c r="L32" i="12"/>
  <c r="X31" i="12"/>
  <c r="L31" i="12"/>
  <c r="X30" i="12"/>
  <c r="L30" i="12"/>
  <c r="X29" i="12"/>
  <c r="L29" i="12"/>
  <c r="X28" i="12"/>
  <c r="L28" i="12"/>
  <c r="X27" i="12"/>
  <c r="L27" i="12"/>
  <c r="X26" i="12"/>
  <c r="L26" i="12"/>
  <c r="X25" i="12"/>
  <c r="L25" i="12"/>
  <c r="X24" i="12"/>
  <c r="L24" i="12"/>
  <c r="X23" i="12"/>
  <c r="L23" i="12"/>
  <c r="X22" i="12"/>
  <c r="L22" i="12"/>
  <c r="X21" i="12"/>
  <c r="L21" i="12"/>
  <c r="X20" i="12"/>
  <c r="L20" i="12"/>
  <c r="X19" i="12"/>
  <c r="L19" i="12"/>
  <c r="X18" i="12"/>
  <c r="L18" i="12"/>
  <c r="X17" i="12"/>
  <c r="L17" i="12"/>
  <c r="X16" i="12"/>
  <c r="L16" i="12"/>
  <c r="X15" i="12"/>
  <c r="L15" i="12"/>
  <c r="X14" i="12"/>
  <c r="L14" i="12"/>
  <c r="X13" i="12"/>
  <c r="L13" i="12"/>
  <c r="X12" i="12"/>
  <c r="L12" i="12"/>
  <c r="X11" i="12"/>
  <c r="L11" i="12"/>
  <c r="X10" i="12"/>
  <c r="L10" i="12"/>
  <c r="X9" i="12"/>
  <c r="L9" i="12"/>
  <c r="L150" i="11"/>
  <c r="X149" i="11"/>
  <c r="L149" i="11"/>
  <c r="X148" i="11"/>
  <c r="L148" i="11"/>
  <c r="X147" i="11"/>
  <c r="L147" i="11"/>
  <c r="X146" i="11"/>
  <c r="L146" i="11"/>
  <c r="X145" i="11"/>
  <c r="L145" i="11"/>
  <c r="X144" i="11"/>
  <c r="L144" i="11"/>
  <c r="X143" i="11"/>
  <c r="L143" i="11"/>
  <c r="X142" i="11"/>
  <c r="L142" i="11"/>
  <c r="X141" i="11"/>
  <c r="L141" i="11"/>
  <c r="X140" i="11"/>
  <c r="L140" i="11"/>
  <c r="X139" i="11"/>
  <c r="L139" i="11"/>
  <c r="X138" i="11"/>
  <c r="L138" i="11"/>
  <c r="X137" i="11"/>
  <c r="L137" i="11"/>
  <c r="X136" i="11"/>
  <c r="L136" i="11"/>
  <c r="X135" i="11"/>
  <c r="L135" i="11"/>
  <c r="X134" i="11"/>
  <c r="L134" i="11"/>
  <c r="X133" i="11"/>
  <c r="L133" i="11"/>
  <c r="X132" i="11"/>
  <c r="L132" i="11"/>
  <c r="X131" i="11"/>
  <c r="L131" i="11"/>
  <c r="X130" i="11"/>
  <c r="L130" i="11"/>
  <c r="X129" i="11"/>
  <c r="L129" i="11"/>
  <c r="X128" i="11"/>
  <c r="L128" i="11"/>
  <c r="X127" i="11"/>
  <c r="L127" i="11"/>
  <c r="X126" i="11"/>
  <c r="L126" i="11"/>
  <c r="X125" i="11"/>
  <c r="L125" i="11"/>
  <c r="X124" i="11"/>
  <c r="L124" i="11"/>
  <c r="X123" i="11"/>
  <c r="L123" i="11"/>
  <c r="X122" i="11"/>
  <c r="L122" i="11"/>
  <c r="X121" i="11"/>
  <c r="L121" i="11"/>
  <c r="X120" i="11"/>
  <c r="L120" i="11"/>
  <c r="X119" i="11"/>
  <c r="L119" i="11"/>
  <c r="X118" i="11"/>
  <c r="L118" i="11"/>
  <c r="X117" i="11"/>
  <c r="L117" i="11"/>
  <c r="X116" i="11"/>
  <c r="L116" i="11"/>
  <c r="X115" i="11"/>
  <c r="L115" i="11"/>
  <c r="X114" i="11"/>
  <c r="L114" i="11"/>
  <c r="X113" i="11"/>
  <c r="L113" i="11"/>
  <c r="X112" i="11"/>
  <c r="L112" i="11"/>
  <c r="X111" i="11"/>
  <c r="L111" i="11"/>
  <c r="X110" i="11"/>
  <c r="L110" i="11"/>
  <c r="X109" i="11"/>
  <c r="L109" i="11"/>
  <c r="X108" i="11"/>
  <c r="L108" i="11"/>
  <c r="X107" i="11"/>
  <c r="L107" i="11"/>
  <c r="X106" i="11"/>
  <c r="L106" i="11"/>
  <c r="X105" i="11"/>
  <c r="L105" i="11"/>
  <c r="X104" i="11"/>
  <c r="L104" i="11"/>
  <c r="X103" i="11"/>
  <c r="L103" i="11"/>
  <c r="X102" i="11"/>
  <c r="L102" i="11"/>
  <c r="X101" i="11"/>
  <c r="L101" i="11"/>
  <c r="X100" i="11"/>
  <c r="L100" i="11"/>
  <c r="X99" i="11"/>
  <c r="L99" i="11"/>
  <c r="X98" i="11"/>
  <c r="L98" i="11"/>
  <c r="X97" i="11"/>
  <c r="L97" i="11"/>
  <c r="X96" i="11"/>
  <c r="L96" i="11"/>
  <c r="X95" i="11"/>
  <c r="L95" i="11"/>
  <c r="X94" i="11"/>
  <c r="L94" i="11"/>
  <c r="X93" i="11"/>
  <c r="L93" i="11"/>
  <c r="X92" i="11"/>
  <c r="L92" i="11"/>
  <c r="X91" i="11"/>
  <c r="L91" i="11"/>
  <c r="X90" i="11"/>
  <c r="L90" i="11"/>
  <c r="X89" i="11"/>
  <c r="L89" i="11"/>
  <c r="X88" i="11"/>
  <c r="L88" i="11"/>
  <c r="X87" i="11"/>
  <c r="L87" i="11"/>
  <c r="X86" i="11"/>
  <c r="L86" i="11"/>
  <c r="X85" i="11"/>
  <c r="L85" i="11"/>
  <c r="X84" i="11"/>
  <c r="L84" i="11"/>
  <c r="X83" i="11"/>
  <c r="L83" i="11"/>
  <c r="X82" i="11"/>
  <c r="L82" i="11"/>
  <c r="X81" i="11"/>
  <c r="L81" i="11"/>
  <c r="X80" i="11"/>
  <c r="L80" i="11"/>
  <c r="X79" i="11"/>
  <c r="L79" i="11"/>
  <c r="X78" i="11"/>
  <c r="L78" i="11"/>
  <c r="X77" i="11"/>
  <c r="L77" i="11"/>
  <c r="X76" i="11"/>
  <c r="L76" i="11"/>
  <c r="X75" i="11"/>
  <c r="L75" i="11"/>
  <c r="X74" i="11"/>
  <c r="L74" i="11"/>
  <c r="X73" i="11"/>
  <c r="L73" i="11"/>
  <c r="X72" i="11"/>
  <c r="L72" i="11"/>
  <c r="X71" i="11"/>
  <c r="L71" i="11"/>
  <c r="X70" i="11"/>
  <c r="L70" i="11"/>
  <c r="X69" i="11"/>
  <c r="L69" i="11"/>
  <c r="X68" i="11"/>
  <c r="L68" i="11"/>
  <c r="X67" i="11"/>
  <c r="L67" i="11"/>
  <c r="X66" i="11"/>
  <c r="L66" i="11"/>
  <c r="X65" i="11"/>
  <c r="L65" i="11"/>
  <c r="X64" i="11"/>
  <c r="L64" i="11"/>
  <c r="X63" i="11"/>
  <c r="L63" i="11"/>
  <c r="X62" i="11"/>
  <c r="L62" i="11"/>
  <c r="X61" i="11"/>
  <c r="L61" i="11"/>
  <c r="X60" i="11"/>
  <c r="L60" i="11"/>
  <c r="X59" i="11"/>
  <c r="L59" i="11"/>
  <c r="X58" i="11"/>
  <c r="L58" i="11"/>
  <c r="X57" i="11"/>
  <c r="L57" i="11"/>
  <c r="X56" i="11"/>
  <c r="L56" i="11"/>
  <c r="X55" i="11"/>
  <c r="L55" i="11"/>
  <c r="X54" i="11"/>
  <c r="L54" i="11"/>
  <c r="X53" i="11"/>
  <c r="L53" i="11"/>
  <c r="X52" i="11"/>
  <c r="L52" i="11"/>
  <c r="X51" i="11"/>
  <c r="L51" i="11"/>
  <c r="X50" i="11"/>
  <c r="L50" i="11"/>
  <c r="X49" i="11"/>
  <c r="L49" i="11"/>
  <c r="X48" i="11"/>
  <c r="L48" i="11"/>
  <c r="X47" i="11"/>
  <c r="L47" i="11"/>
  <c r="X46" i="11"/>
  <c r="L46" i="11"/>
  <c r="X45" i="11"/>
  <c r="L45" i="11"/>
  <c r="X44" i="11"/>
  <c r="L44" i="11"/>
  <c r="X43" i="11"/>
  <c r="L43" i="11"/>
  <c r="X42" i="11"/>
  <c r="L42" i="11"/>
  <c r="X41" i="11"/>
  <c r="L41" i="11"/>
  <c r="X40" i="11"/>
  <c r="L40" i="11"/>
  <c r="X39" i="11"/>
  <c r="L39" i="11"/>
  <c r="X38" i="11"/>
  <c r="L38" i="11"/>
  <c r="X37" i="11"/>
  <c r="L37" i="11"/>
  <c r="X36" i="11"/>
  <c r="L36" i="11"/>
  <c r="X35" i="11"/>
  <c r="L35" i="11"/>
  <c r="X34" i="11"/>
  <c r="L34" i="11"/>
  <c r="X33" i="11"/>
  <c r="L33" i="11"/>
  <c r="X32" i="11"/>
  <c r="L32" i="11"/>
  <c r="X31" i="11"/>
  <c r="L31" i="11"/>
  <c r="X30" i="11"/>
  <c r="L30" i="11"/>
  <c r="X29" i="11"/>
  <c r="L29" i="11"/>
  <c r="X28" i="11"/>
  <c r="L28" i="11"/>
  <c r="X27" i="11"/>
  <c r="L27" i="11"/>
  <c r="X26" i="11"/>
  <c r="L26" i="11"/>
  <c r="X25" i="11"/>
  <c r="L25" i="11"/>
  <c r="X24" i="11"/>
  <c r="L24" i="11"/>
  <c r="X23" i="11"/>
  <c r="L23" i="11"/>
  <c r="X22" i="11"/>
  <c r="L22" i="11"/>
  <c r="X21" i="11"/>
  <c r="L21" i="11"/>
  <c r="X20" i="11"/>
  <c r="L20" i="11"/>
  <c r="X19" i="11"/>
  <c r="L19" i="11"/>
  <c r="X18" i="11"/>
  <c r="L18" i="11"/>
  <c r="X17" i="11"/>
  <c r="L17" i="11"/>
  <c r="X16" i="11"/>
  <c r="L16" i="11"/>
  <c r="X15" i="11"/>
  <c r="L15" i="11"/>
  <c r="X14" i="11"/>
  <c r="L14" i="11"/>
  <c r="X13" i="11"/>
  <c r="L13" i="11"/>
  <c r="X12" i="11"/>
  <c r="L12" i="11"/>
  <c r="X11" i="11"/>
  <c r="L11" i="11"/>
  <c r="X10" i="11"/>
  <c r="L10" i="11"/>
  <c r="X9" i="11"/>
  <c r="L9" i="11"/>
  <c r="L230" i="10"/>
  <c r="L229" i="10"/>
  <c r="X147" i="10"/>
  <c r="X146" i="10"/>
  <c r="X145" i="10"/>
  <c r="X144" i="10"/>
  <c r="X143" i="10"/>
  <c r="X142" i="10"/>
  <c r="X141" i="10"/>
  <c r="X140" i="10"/>
  <c r="X139" i="10"/>
  <c r="X138" i="10"/>
  <c r="L138" i="10"/>
  <c r="X137" i="10"/>
  <c r="L137" i="10"/>
  <c r="X136" i="10"/>
  <c r="L136" i="10"/>
  <c r="X135" i="10"/>
  <c r="L135" i="10"/>
  <c r="X134" i="10"/>
  <c r="L134" i="10"/>
  <c r="X133" i="10"/>
  <c r="L133" i="10"/>
  <c r="X132" i="10"/>
  <c r="L132" i="10"/>
  <c r="X131" i="10"/>
  <c r="L131" i="10"/>
  <c r="X130" i="10"/>
  <c r="L130" i="10"/>
  <c r="X129" i="10"/>
  <c r="L129" i="10"/>
  <c r="X128" i="10"/>
  <c r="L128" i="10"/>
  <c r="X127" i="10"/>
  <c r="L127" i="10"/>
  <c r="X126" i="10"/>
  <c r="L126" i="10"/>
  <c r="X125" i="10"/>
  <c r="L125" i="10"/>
  <c r="X124" i="10"/>
  <c r="L124" i="10"/>
  <c r="X123" i="10"/>
  <c r="L123" i="10"/>
  <c r="X122" i="10"/>
  <c r="L122" i="10"/>
  <c r="X121" i="10"/>
  <c r="L121" i="10"/>
  <c r="X120" i="10"/>
  <c r="L120" i="10"/>
  <c r="X119" i="10"/>
  <c r="L119" i="10"/>
  <c r="X118" i="10"/>
  <c r="L118" i="10"/>
  <c r="X117" i="10"/>
  <c r="L117" i="10"/>
  <c r="X116" i="10"/>
  <c r="L116" i="10"/>
  <c r="X115" i="10"/>
  <c r="L115" i="10"/>
  <c r="X114" i="10"/>
  <c r="L114" i="10"/>
  <c r="X113" i="10"/>
  <c r="L113" i="10"/>
  <c r="X112" i="10"/>
  <c r="L112" i="10"/>
  <c r="X111" i="10"/>
  <c r="L111" i="10"/>
  <c r="X110" i="10"/>
  <c r="L110" i="10"/>
  <c r="X109" i="10"/>
  <c r="L109" i="10"/>
  <c r="X108" i="10"/>
  <c r="L108" i="10"/>
  <c r="X107" i="10"/>
  <c r="L107" i="10"/>
  <c r="X106" i="10"/>
  <c r="L106" i="10"/>
  <c r="X105" i="10"/>
  <c r="L105" i="10"/>
  <c r="X104" i="10"/>
  <c r="L104" i="10"/>
  <c r="X103" i="10"/>
  <c r="L103" i="10"/>
  <c r="X102" i="10"/>
  <c r="L102" i="10"/>
  <c r="X101" i="10"/>
  <c r="L101" i="10"/>
  <c r="X100" i="10"/>
  <c r="L100" i="10"/>
  <c r="X99" i="10"/>
  <c r="L99" i="10"/>
  <c r="X98" i="10"/>
  <c r="L98" i="10"/>
  <c r="X97" i="10"/>
  <c r="L97" i="10"/>
  <c r="X96" i="10"/>
  <c r="L96" i="10"/>
  <c r="X95" i="10"/>
  <c r="L95" i="10"/>
  <c r="X94" i="10"/>
  <c r="L94" i="10"/>
  <c r="X93" i="10"/>
  <c r="L93" i="10"/>
  <c r="X92" i="10"/>
  <c r="L92" i="10"/>
  <c r="X91" i="10"/>
  <c r="L91" i="10"/>
  <c r="X90" i="10"/>
  <c r="L90" i="10"/>
  <c r="X89" i="10"/>
  <c r="L89" i="10"/>
  <c r="X88" i="10"/>
  <c r="L88" i="10"/>
  <c r="X87" i="10"/>
  <c r="L87" i="10"/>
  <c r="X86" i="10"/>
  <c r="L86" i="10"/>
  <c r="X85" i="10"/>
  <c r="L85" i="10"/>
  <c r="X84" i="10"/>
  <c r="L84" i="10"/>
  <c r="X83" i="10"/>
  <c r="L83" i="10"/>
  <c r="X82" i="10"/>
  <c r="L82" i="10"/>
  <c r="X81" i="10"/>
  <c r="L81" i="10"/>
  <c r="X80" i="10"/>
  <c r="L80" i="10"/>
  <c r="X79" i="10"/>
  <c r="L79" i="10"/>
  <c r="X78" i="10"/>
  <c r="L78" i="10"/>
  <c r="X77" i="10"/>
  <c r="L77" i="10"/>
  <c r="X76" i="10"/>
  <c r="L76" i="10"/>
  <c r="X75" i="10"/>
  <c r="L75" i="10"/>
  <c r="X74" i="10"/>
  <c r="L74" i="10"/>
  <c r="X73" i="10"/>
  <c r="L73" i="10"/>
  <c r="X72" i="10"/>
  <c r="L72" i="10"/>
  <c r="X71" i="10"/>
  <c r="L71" i="10"/>
  <c r="X70" i="10"/>
  <c r="L70" i="10"/>
  <c r="X69" i="10"/>
  <c r="L69" i="10"/>
  <c r="X68" i="10"/>
  <c r="L68" i="10"/>
  <c r="X67" i="10"/>
  <c r="L67" i="10"/>
  <c r="X66" i="10"/>
  <c r="L66" i="10"/>
  <c r="X65" i="10"/>
  <c r="L65" i="10"/>
  <c r="X64" i="10"/>
  <c r="L64" i="10"/>
  <c r="X63" i="10"/>
  <c r="L63" i="10"/>
  <c r="X62" i="10"/>
  <c r="L62" i="10"/>
  <c r="X61" i="10"/>
  <c r="L61" i="10"/>
  <c r="X60" i="10"/>
  <c r="L60" i="10"/>
  <c r="X59" i="10"/>
  <c r="L59" i="10"/>
  <c r="X58" i="10"/>
  <c r="L58" i="10"/>
  <c r="X57" i="10"/>
  <c r="L57" i="10"/>
  <c r="X56" i="10"/>
  <c r="L56" i="10"/>
  <c r="X55" i="10"/>
  <c r="L55" i="10"/>
  <c r="X54" i="10"/>
  <c r="L54" i="10"/>
  <c r="X53" i="10"/>
  <c r="L53" i="10"/>
  <c r="X52" i="10"/>
  <c r="L52" i="10"/>
  <c r="X51" i="10"/>
  <c r="L51" i="10"/>
  <c r="X50" i="10"/>
  <c r="L50" i="10"/>
  <c r="X49" i="10"/>
  <c r="L49" i="10"/>
  <c r="X48" i="10"/>
  <c r="L48" i="10"/>
  <c r="X47" i="10"/>
  <c r="L47" i="10"/>
  <c r="X46" i="10"/>
  <c r="L46" i="10"/>
  <c r="X45" i="10"/>
  <c r="L45" i="10"/>
  <c r="X44" i="10"/>
  <c r="L44" i="10"/>
  <c r="X43" i="10"/>
  <c r="L43" i="10"/>
  <c r="X42" i="10"/>
  <c r="L42" i="10"/>
  <c r="X41" i="10"/>
  <c r="L41" i="10"/>
  <c r="X40" i="10"/>
  <c r="L40" i="10"/>
  <c r="X39" i="10"/>
  <c r="L39" i="10"/>
  <c r="X38" i="10"/>
  <c r="L38" i="10"/>
  <c r="X37" i="10"/>
  <c r="L37" i="10"/>
  <c r="X36" i="10"/>
  <c r="L36" i="10"/>
  <c r="X35" i="10"/>
  <c r="L35" i="10"/>
  <c r="X34" i="10"/>
  <c r="L34" i="10"/>
  <c r="X33" i="10"/>
  <c r="L33" i="10"/>
  <c r="X32" i="10"/>
  <c r="L32" i="10"/>
  <c r="X31" i="10"/>
  <c r="L31" i="10"/>
  <c r="X30" i="10"/>
  <c r="L30" i="10"/>
  <c r="X29" i="10"/>
  <c r="L29" i="10"/>
  <c r="X28" i="10"/>
  <c r="L28" i="10"/>
  <c r="X27" i="10"/>
  <c r="L27" i="10"/>
  <c r="X26" i="10"/>
  <c r="L26" i="10"/>
  <c r="X25" i="10"/>
  <c r="L25" i="10"/>
  <c r="X24" i="10"/>
  <c r="L24" i="10"/>
  <c r="X23" i="10"/>
  <c r="L23" i="10"/>
  <c r="X22" i="10"/>
  <c r="L22" i="10"/>
  <c r="X21" i="10"/>
  <c r="L21" i="10"/>
  <c r="X20" i="10"/>
  <c r="L20" i="10"/>
  <c r="X19" i="10"/>
  <c r="L19" i="10"/>
  <c r="X18" i="10"/>
  <c r="L18" i="10"/>
  <c r="X17" i="10"/>
  <c r="L17" i="10"/>
  <c r="X16" i="10"/>
  <c r="L16" i="10"/>
  <c r="X15" i="10"/>
  <c r="L15" i="10"/>
  <c r="X14" i="10"/>
  <c r="L14" i="10"/>
  <c r="X13" i="10"/>
  <c r="L13" i="10"/>
  <c r="X12" i="10"/>
  <c r="L12" i="10"/>
  <c r="X11" i="10"/>
  <c r="L11" i="10"/>
  <c r="X10" i="10"/>
  <c r="L10" i="10"/>
  <c r="X9" i="10"/>
  <c r="L9" i="10"/>
  <c r="L7" i="12" l="1"/>
  <c r="X7" i="15"/>
  <c r="X7" i="16"/>
  <c r="L7" i="16"/>
  <c r="L7" i="11"/>
  <c r="L7" i="15"/>
  <c r="X7" i="11"/>
  <c r="X7" i="12"/>
  <c r="L7" i="13"/>
  <c r="L7" i="14"/>
  <c r="X7" i="10"/>
  <c r="L7" i="10"/>
  <c r="X7" i="13"/>
  <c r="X7" i="14"/>
  <c r="L18" i="4"/>
  <c r="L16" i="4"/>
  <c r="L14" i="4"/>
  <c r="L12" i="4"/>
  <c r="A3" i="12"/>
  <c r="A3" i="11"/>
  <c r="A3" i="15"/>
  <c r="A3" i="16"/>
  <c r="A3" i="13"/>
  <c r="A3" i="10"/>
  <c r="L15" i="4"/>
  <c r="L17" i="4"/>
  <c r="L13" i="4"/>
  <c r="E10" i="4"/>
  <c r="V21" i="1"/>
  <c r="V22" i="1"/>
  <c r="V23" i="1"/>
  <c r="V24" i="1"/>
  <c r="V25" i="1"/>
  <c r="V26" i="1"/>
  <c r="V27" i="1"/>
  <c r="V28" i="1"/>
  <c r="V29" i="1"/>
  <c r="V30" i="1"/>
  <c r="V31" i="1"/>
  <c r="V32" i="1"/>
  <c r="V33" i="1"/>
  <c r="V34" i="1"/>
  <c r="V35" i="1"/>
  <c r="V36" i="1"/>
  <c r="V37" i="1"/>
  <c r="V38" i="1"/>
  <c r="V39" i="1"/>
  <c r="V40" i="1"/>
  <c r="V41" i="1"/>
  <c r="V42" i="1"/>
  <c r="V43" i="1"/>
  <c r="V44" i="1"/>
  <c r="V45" i="1"/>
  <c r="V46" i="1"/>
  <c r="V47" i="1"/>
  <c r="V48" i="1"/>
  <c r="V49" i="1"/>
  <c r="V50" i="1"/>
  <c r="V51" i="1"/>
  <c r="V52" i="1"/>
  <c r="V53" i="1"/>
  <c r="V54" i="1"/>
  <c r="V55" i="1"/>
  <c r="V56" i="1"/>
  <c r="V57" i="1"/>
  <c r="V58" i="1"/>
  <c r="V59" i="1"/>
  <c r="V60" i="1"/>
  <c r="V61" i="1"/>
  <c r="V62" i="1"/>
  <c r="V63" i="1"/>
  <c r="V64" i="1"/>
  <c r="V65" i="1"/>
  <c r="V66" i="1"/>
  <c r="V67" i="1"/>
  <c r="V68" i="1"/>
  <c r="V69" i="1"/>
  <c r="V70" i="1"/>
  <c r="V71" i="1"/>
  <c r="V72" i="1"/>
  <c r="V73" i="1"/>
  <c r="V74" i="1"/>
  <c r="V75" i="1"/>
  <c r="V76" i="1"/>
  <c r="V77" i="1"/>
  <c r="V78" i="1"/>
  <c r="V79" i="1"/>
  <c r="V80" i="1"/>
  <c r="V81" i="1"/>
  <c r="V82" i="1"/>
  <c r="V83" i="1"/>
  <c r="V84" i="1"/>
  <c r="V85" i="1"/>
  <c r="V86" i="1"/>
  <c r="V87" i="1"/>
  <c r="V88" i="1"/>
  <c r="V89" i="1"/>
  <c r="V90" i="1"/>
  <c r="V91" i="1"/>
  <c r="V92" i="1"/>
  <c r="V93" i="1"/>
  <c r="V94" i="1"/>
  <c r="V95" i="1"/>
  <c r="V96" i="1"/>
  <c r="V97" i="1"/>
  <c r="V98" i="1"/>
  <c r="V99" i="1"/>
  <c r="V100" i="1"/>
  <c r="V101" i="1"/>
  <c r="V102" i="1"/>
  <c r="V103" i="1"/>
  <c r="V104" i="1"/>
  <c r="V105" i="1"/>
  <c r="V106" i="1"/>
  <c r="V107" i="1"/>
  <c r="V108" i="1"/>
  <c r="V109" i="1"/>
  <c r="V110" i="1"/>
  <c r="V111" i="1"/>
  <c r="V112" i="1"/>
  <c r="V113" i="1"/>
  <c r="V114" i="1"/>
  <c r="V115" i="1"/>
  <c r="V116" i="1"/>
  <c r="V117" i="1"/>
  <c r="V118" i="1"/>
  <c r="V119" i="1"/>
  <c r="V120" i="1"/>
  <c r="V121" i="1"/>
  <c r="V122" i="1"/>
  <c r="V123" i="1"/>
  <c r="V124" i="1"/>
  <c r="V125" i="1"/>
  <c r="V126" i="1"/>
  <c r="V127" i="1"/>
  <c r="V128" i="1"/>
  <c r="V129" i="1"/>
  <c r="V130" i="1"/>
  <c r="V131" i="1"/>
  <c r="V132" i="1"/>
  <c r="V133" i="1"/>
  <c r="V134" i="1"/>
  <c r="V135" i="1"/>
  <c r="V136" i="1"/>
  <c r="V137" i="1"/>
  <c r="V138" i="1"/>
  <c r="V139" i="1"/>
  <c r="V140" i="1"/>
  <c r="V141" i="1"/>
  <c r="V142" i="1"/>
  <c r="V143" i="1"/>
  <c r="V144" i="1"/>
  <c r="V145" i="1"/>
  <c r="V146" i="1"/>
  <c r="V147" i="1"/>
  <c r="V148" i="1"/>
  <c r="V149" i="1"/>
  <c r="V150" i="1"/>
  <c r="V151" i="1"/>
  <c r="V152" i="1"/>
  <c r="V153" i="1"/>
  <c r="V154" i="1"/>
  <c r="V155" i="1"/>
  <c r="V156" i="1"/>
  <c r="V157" i="1"/>
  <c r="V158" i="1"/>
  <c r="V159" i="1"/>
  <c r="V160" i="1"/>
  <c r="V161" i="1"/>
  <c r="V162" i="1"/>
  <c r="V163" i="1"/>
  <c r="V164" i="1"/>
  <c r="V165" i="1"/>
  <c r="V166" i="1"/>
  <c r="V167" i="1"/>
  <c r="V168" i="1"/>
  <c r="V169" i="1"/>
  <c r="V170" i="1"/>
  <c r="V171" i="1"/>
  <c r="V172" i="1"/>
  <c r="V173" i="1"/>
  <c r="V174" i="1"/>
  <c r="V175" i="1"/>
  <c r="V176" i="1"/>
  <c r="V177" i="1"/>
  <c r="V178" i="1"/>
  <c r="V179" i="1"/>
  <c r="V180" i="1"/>
  <c r="V181" i="1"/>
  <c r="V182" i="1"/>
  <c r="V183" i="1"/>
  <c r="V184" i="1"/>
  <c r="V185" i="1"/>
  <c r="V186" i="1"/>
  <c r="V187" i="1"/>
  <c r="V188" i="1"/>
  <c r="V189" i="1"/>
  <c r="V190" i="1"/>
  <c r="V191" i="1"/>
  <c r="V192" i="1"/>
  <c r="V193" i="1"/>
  <c r="V194" i="1"/>
  <c r="V195" i="1"/>
  <c r="V196" i="1"/>
  <c r="V197" i="1"/>
  <c r="V198" i="1"/>
  <c r="V199" i="1"/>
  <c r="V200" i="1"/>
  <c r="V201" i="1"/>
  <c r="V202" i="1"/>
  <c r="V203" i="1"/>
  <c r="V204" i="1"/>
  <c r="V205" i="1"/>
  <c r="V206" i="1"/>
  <c r="V207" i="1"/>
  <c r="V208" i="1"/>
  <c r="V209" i="1"/>
  <c r="V210" i="1"/>
  <c r="V211" i="1"/>
  <c r="V212" i="1"/>
  <c r="V213" i="1"/>
  <c r="V214" i="1"/>
  <c r="V215" i="1"/>
  <c r="V216" i="1"/>
  <c r="V217" i="1"/>
  <c r="V218" i="1"/>
  <c r="V219" i="1"/>
  <c r="V220" i="1"/>
  <c r="V221" i="1"/>
  <c r="V222" i="1"/>
  <c r="V223" i="1"/>
  <c r="V224" i="1"/>
  <c r="V225" i="1"/>
  <c r="V226" i="1"/>
  <c r="V227" i="1"/>
  <c r="V228" i="1"/>
  <c r="V229" i="1"/>
  <c r="V230" i="1"/>
  <c r="V231" i="1"/>
  <c r="V232" i="1"/>
  <c r="V233" i="1"/>
  <c r="V234" i="1"/>
  <c r="V235" i="1"/>
  <c r="V236" i="1"/>
  <c r="V237" i="1"/>
  <c r="V238" i="1"/>
  <c r="V239" i="1"/>
  <c r="V240" i="1"/>
  <c r="V241" i="1"/>
  <c r="V242" i="1"/>
  <c r="V243" i="1"/>
  <c r="V244" i="1"/>
  <c r="V245" i="1"/>
  <c r="V246" i="1"/>
  <c r="V247" i="1"/>
  <c r="V248" i="1"/>
  <c r="V249" i="1"/>
  <c r="V250" i="1"/>
  <c r="V251" i="1"/>
  <c r="V252" i="1"/>
  <c r="V253" i="1"/>
  <c r="V254" i="1"/>
  <c r="V255" i="1"/>
  <c r="V256" i="1"/>
  <c r="V257" i="1"/>
  <c r="V258" i="1"/>
  <c r="V259" i="1"/>
  <c r="V260" i="1"/>
  <c r="V261" i="1"/>
  <c r="V262" i="1"/>
  <c r="V263" i="1"/>
  <c r="V264" i="1"/>
  <c r="V265" i="1"/>
  <c r="V266" i="1"/>
  <c r="V267" i="1"/>
  <c r="V268" i="1"/>
  <c r="V269" i="1"/>
  <c r="V270" i="1"/>
  <c r="V271" i="1"/>
  <c r="V272" i="1"/>
  <c r="V273" i="1"/>
  <c r="V274" i="1"/>
  <c r="V275" i="1"/>
  <c r="V276" i="1"/>
  <c r="V277" i="1"/>
  <c r="V278" i="1"/>
  <c r="V279" i="1"/>
  <c r="V280" i="1"/>
  <c r="V281" i="1"/>
  <c r="V282" i="1"/>
  <c r="V283" i="1"/>
  <c r="V284" i="1"/>
  <c r="V285" i="1"/>
  <c r="V286" i="1"/>
  <c r="V287" i="1"/>
  <c r="V288" i="1"/>
  <c r="V289" i="1"/>
  <c r="V290" i="1"/>
  <c r="V291" i="1"/>
  <c r="V292" i="1"/>
  <c r="V293" i="1"/>
  <c r="V294" i="1"/>
  <c r="V295" i="1"/>
  <c r="V296" i="1"/>
  <c r="V297" i="1"/>
  <c r="V298" i="1"/>
  <c r="V299" i="1"/>
  <c r="V300" i="1"/>
  <c r="V301" i="1"/>
  <c r="V302" i="1"/>
  <c r="V303" i="1"/>
  <c r="V304" i="1"/>
  <c r="V305" i="1"/>
  <c r="V306" i="1"/>
  <c r="V307" i="1"/>
  <c r="V308" i="1"/>
  <c r="V309" i="1"/>
  <c r="V310" i="1"/>
  <c r="V311" i="1"/>
  <c r="V312" i="1"/>
  <c r="V313" i="1"/>
  <c r="V314" i="1"/>
  <c r="V315" i="1"/>
  <c r="V316" i="1"/>
  <c r="V317" i="1"/>
  <c r="V318" i="1"/>
  <c r="V319" i="1"/>
  <c r="V320" i="1"/>
  <c r="V321" i="1"/>
  <c r="V322" i="1"/>
  <c r="V323" i="1"/>
  <c r="V324" i="1"/>
  <c r="V325" i="1"/>
  <c r="V326" i="1"/>
  <c r="V327" i="1"/>
  <c r="V328" i="1"/>
  <c r="V329" i="1"/>
  <c r="V330" i="1"/>
  <c r="V331" i="1"/>
  <c r="V332" i="1"/>
  <c r="V333" i="1"/>
  <c r="V334" i="1"/>
  <c r="V335" i="1"/>
  <c r="V336" i="1"/>
  <c r="V337" i="1"/>
  <c r="V338" i="1"/>
  <c r="V339" i="1"/>
  <c r="V340" i="1"/>
  <c r="V341" i="1"/>
  <c r="V342" i="1"/>
  <c r="V343" i="1"/>
  <c r="V344" i="1"/>
  <c r="V345" i="1"/>
  <c r="V346" i="1"/>
  <c r="V347" i="1"/>
  <c r="V348" i="1"/>
  <c r="V349" i="1"/>
  <c r="V350" i="1"/>
  <c r="V351" i="1"/>
  <c r="V352" i="1"/>
  <c r="V353" i="1"/>
  <c r="V354" i="1"/>
  <c r="V355" i="1"/>
  <c r="V356" i="1"/>
  <c r="V357" i="1"/>
  <c r="V358" i="1"/>
  <c r="V359" i="1"/>
  <c r="V360" i="1"/>
  <c r="V361" i="1"/>
  <c r="V362" i="1"/>
  <c r="V363" i="1"/>
  <c r="V364" i="1"/>
  <c r="V365" i="1"/>
  <c r="V366" i="1"/>
  <c r="V367" i="1"/>
  <c r="V368" i="1"/>
  <c r="V369" i="1"/>
  <c r="V370" i="1"/>
  <c r="V371" i="1"/>
  <c r="V372" i="1"/>
  <c r="V373" i="1"/>
  <c r="V374" i="1"/>
  <c r="V375" i="1"/>
  <c r="V376" i="1"/>
  <c r="V377" i="1"/>
  <c r="V378" i="1"/>
  <c r="V379" i="1"/>
  <c r="V380" i="1"/>
  <c r="V381" i="1"/>
  <c r="V382" i="1"/>
  <c r="V383" i="1"/>
  <c r="V384" i="1"/>
  <c r="V385" i="1"/>
  <c r="V386" i="1"/>
  <c r="V387" i="1"/>
  <c r="V388" i="1"/>
  <c r="V389" i="1"/>
  <c r="V390" i="1"/>
  <c r="V391" i="1"/>
  <c r="V392" i="1"/>
  <c r="V393" i="1"/>
  <c r="V394" i="1"/>
  <c r="V395" i="1"/>
  <c r="V396" i="1"/>
  <c r="V397" i="1"/>
  <c r="V398" i="1"/>
  <c r="V399" i="1"/>
  <c r="V400" i="1"/>
  <c r="V401" i="1"/>
  <c r="V402" i="1"/>
  <c r="V403" i="1"/>
  <c r="V404" i="1"/>
  <c r="V405" i="1"/>
  <c r="V406" i="1"/>
  <c r="V407" i="1"/>
  <c r="V408" i="1"/>
  <c r="V409" i="1"/>
  <c r="V410" i="1"/>
  <c r="V411" i="1"/>
  <c r="V412" i="1"/>
  <c r="V413" i="1"/>
  <c r="V414" i="1"/>
  <c r="V415" i="1"/>
  <c r="V416" i="1"/>
  <c r="V417" i="1"/>
  <c r="V418" i="1"/>
  <c r="V419" i="1"/>
  <c r="V420" i="1"/>
  <c r="V421" i="1"/>
  <c r="V422" i="1"/>
  <c r="V423" i="1"/>
  <c r="V424" i="1"/>
  <c r="V425" i="1"/>
  <c r="V426" i="1"/>
  <c r="V427" i="1"/>
  <c r="V428" i="1"/>
  <c r="V429" i="1"/>
  <c r="V430" i="1"/>
  <c r="V431" i="1"/>
  <c r="V432" i="1"/>
  <c r="V433" i="1"/>
  <c r="V434" i="1"/>
  <c r="V435" i="1"/>
  <c r="V436" i="1"/>
  <c r="V437" i="1"/>
  <c r="V438" i="1"/>
  <c r="V439" i="1"/>
  <c r="V440" i="1"/>
  <c r="V441" i="1"/>
  <c r="V442" i="1"/>
  <c r="V443" i="1"/>
  <c r="V444" i="1"/>
  <c r="V445" i="1"/>
  <c r="V446" i="1"/>
  <c r="V447" i="1"/>
  <c r="V448" i="1"/>
  <c r="V449" i="1"/>
  <c r="V450" i="1"/>
  <c r="V451" i="1"/>
  <c r="V452" i="1"/>
  <c r="V453" i="1"/>
  <c r="V454" i="1"/>
  <c r="V455" i="1"/>
  <c r="V456" i="1"/>
  <c r="V457" i="1"/>
  <c r="V458" i="1"/>
  <c r="V459" i="1"/>
  <c r="V460" i="1"/>
  <c r="V461" i="1"/>
  <c r="V462" i="1"/>
  <c r="V463" i="1"/>
  <c r="V464" i="1"/>
  <c r="V465" i="1"/>
  <c r="V466" i="1"/>
  <c r="V467" i="1"/>
  <c r="V468" i="1"/>
  <c r="V469" i="1"/>
  <c r="V470" i="1"/>
  <c r="V471" i="1"/>
  <c r="V472" i="1"/>
  <c r="V473" i="1"/>
  <c r="V474" i="1"/>
  <c r="V475" i="1"/>
  <c r="V476" i="1"/>
  <c r="V477" i="1"/>
  <c r="V478" i="1"/>
  <c r="V479" i="1"/>
  <c r="V480" i="1"/>
  <c r="V481" i="1"/>
  <c r="V482" i="1"/>
  <c r="V483" i="1"/>
  <c r="V484" i="1"/>
  <c r="V485" i="1"/>
  <c r="V486" i="1"/>
  <c r="V487" i="1"/>
  <c r="V488" i="1"/>
  <c r="V489" i="1"/>
  <c r="V490" i="1"/>
  <c r="V491" i="1"/>
  <c r="V492" i="1"/>
  <c r="V493" i="1"/>
  <c r="V494" i="1"/>
  <c r="V495" i="1"/>
  <c r="V496" i="1"/>
  <c r="V497" i="1"/>
  <c r="V498" i="1"/>
  <c r="V499" i="1"/>
  <c r="V500" i="1"/>
  <c r="V501" i="1"/>
  <c r="V502" i="1"/>
  <c r="V503" i="1"/>
  <c r="V504" i="1"/>
  <c r="V505" i="1"/>
  <c r="V506" i="1"/>
  <c r="V507" i="1"/>
  <c r="V508" i="1"/>
  <c r="V509" i="1"/>
  <c r="V510" i="1"/>
  <c r="V511" i="1"/>
  <c r="V512" i="1"/>
  <c r="V513" i="1"/>
  <c r="V514" i="1"/>
  <c r="V515" i="1"/>
  <c r="V516" i="1"/>
  <c r="V517" i="1"/>
  <c r="V518" i="1"/>
  <c r="V519" i="1"/>
  <c r="V520" i="1"/>
  <c r="V521" i="1"/>
  <c r="V522" i="1"/>
  <c r="V523" i="1"/>
  <c r="V524" i="1"/>
  <c r="V525" i="1"/>
  <c r="V526" i="1"/>
  <c r="V527" i="1"/>
  <c r="V528" i="1"/>
  <c r="V529" i="1"/>
  <c r="V530" i="1"/>
  <c r="V531" i="1"/>
  <c r="V532" i="1"/>
  <c r="V533" i="1"/>
  <c r="V534" i="1"/>
  <c r="V535" i="1"/>
  <c r="V536" i="1"/>
  <c r="V537" i="1"/>
  <c r="V538" i="1"/>
  <c r="V539" i="1"/>
  <c r="V540" i="1"/>
  <c r="V541" i="1"/>
  <c r="V542" i="1"/>
  <c r="V543" i="1"/>
  <c r="V544" i="1"/>
  <c r="V545" i="1"/>
  <c r="V546" i="1"/>
  <c r="V547" i="1"/>
  <c r="V548" i="1"/>
  <c r="V549" i="1"/>
  <c r="V550" i="1"/>
  <c r="V551" i="1"/>
  <c r="V552" i="1"/>
  <c r="V553" i="1"/>
  <c r="V554" i="1"/>
  <c r="V555" i="1"/>
  <c r="V556" i="1"/>
  <c r="V557" i="1"/>
  <c r="V558" i="1"/>
  <c r="V559" i="1"/>
  <c r="V560" i="1"/>
  <c r="V561" i="1"/>
  <c r="V562" i="1"/>
  <c r="V563" i="1"/>
  <c r="V564" i="1"/>
  <c r="V565" i="1"/>
  <c r="V566" i="1"/>
  <c r="V567" i="1"/>
  <c r="V568" i="1"/>
  <c r="V569" i="1"/>
  <c r="V570" i="1"/>
  <c r="V571" i="1"/>
  <c r="V572" i="1"/>
  <c r="V573" i="1"/>
  <c r="V574" i="1"/>
  <c r="V575" i="1"/>
  <c r="V576" i="1"/>
  <c r="V577" i="1"/>
  <c r="V578" i="1"/>
  <c r="V579" i="1"/>
  <c r="V580" i="1"/>
  <c r="V581" i="1"/>
  <c r="V582" i="1"/>
  <c r="V583" i="1"/>
  <c r="V584" i="1"/>
  <c r="V585" i="1"/>
  <c r="V586" i="1"/>
  <c r="V587" i="1"/>
  <c r="V588" i="1"/>
  <c r="V589" i="1"/>
  <c r="V590" i="1"/>
  <c r="V591" i="1"/>
  <c r="V592" i="1"/>
  <c r="V593" i="1"/>
  <c r="V594" i="1"/>
  <c r="V595" i="1"/>
  <c r="V596" i="1"/>
  <c r="V597" i="1"/>
  <c r="V598" i="1"/>
  <c r="V599" i="1"/>
  <c r="V600" i="1"/>
  <c r="V601" i="1"/>
  <c r="V602" i="1"/>
  <c r="V603" i="1"/>
  <c r="V604" i="1"/>
  <c r="V605" i="1"/>
  <c r="V606" i="1"/>
  <c r="V607" i="1"/>
  <c r="V608" i="1"/>
  <c r="V609" i="1"/>
  <c r="V610" i="1"/>
  <c r="V611" i="1"/>
  <c r="V612" i="1"/>
  <c r="V613" i="1"/>
  <c r="V614" i="1"/>
  <c r="V615" i="1"/>
  <c r="V616" i="1"/>
  <c r="V617" i="1"/>
  <c r="V618" i="1"/>
  <c r="V619" i="1"/>
  <c r="V620" i="1"/>
  <c r="V621" i="1"/>
  <c r="V622" i="1"/>
  <c r="V623" i="1"/>
  <c r="V624" i="1"/>
  <c r="V625" i="1"/>
  <c r="V626" i="1"/>
  <c r="V627" i="1"/>
  <c r="V628" i="1"/>
  <c r="V629" i="1"/>
  <c r="V630" i="1"/>
  <c r="V631" i="1"/>
  <c r="V632" i="1"/>
  <c r="V633" i="1"/>
  <c r="V634" i="1"/>
  <c r="V635" i="1"/>
  <c r="V636" i="1"/>
  <c r="V637" i="1"/>
  <c r="V638" i="1"/>
  <c r="V639" i="1"/>
  <c r="V640" i="1"/>
  <c r="V641" i="1"/>
  <c r="V642" i="1"/>
  <c r="V643" i="1"/>
  <c r="V644" i="1"/>
  <c r="V645" i="1"/>
  <c r="V646" i="1"/>
  <c r="V647" i="1"/>
  <c r="V648" i="1"/>
  <c r="V649" i="1"/>
  <c r="V650" i="1"/>
  <c r="V651" i="1"/>
  <c r="V652" i="1"/>
  <c r="V653" i="1"/>
  <c r="V654" i="1"/>
  <c r="V655" i="1"/>
  <c r="V656" i="1"/>
  <c r="V657" i="1"/>
  <c r="V658" i="1"/>
  <c r="V659" i="1"/>
  <c r="V660" i="1"/>
  <c r="V661" i="1"/>
  <c r="V662" i="1"/>
  <c r="V663" i="1"/>
  <c r="V664" i="1"/>
  <c r="V665" i="1"/>
  <c r="V666" i="1"/>
  <c r="V667" i="1"/>
  <c r="V668" i="1"/>
  <c r="V669" i="1"/>
  <c r="V670" i="1"/>
  <c r="V671" i="1"/>
  <c r="V672" i="1"/>
  <c r="V673" i="1"/>
  <c r="V674" i="1"/>
  <c r="V675" i="1"/>
  <c r="V676" i="1"/>
  <c r="V677" i="1"/>
  <c r="V678" i="1"/>
  <c r="V679" i="1"/>
  <c r="V680" i="1"/>
  <c r="V681" i="1"/>
  <c r="V682" i="1"/>
  <c r="V683" i="1"/>
  <c r="V684" i="1"/>
  <c r="V685" i="1"/>
  <c r="V686" i="1"/>
  <c r="V687" i="1"/>
  <c r="V688" i="1"/>
  <c r="V689" i="1"/>
  <c r="V690" i="1"/>
  <c r="V691" i="1"/>
  <c r="V692" i="1"/>
  <c r="V693" i="1"/>
  <c r="V694" i="1"/>
  <c r="V695" i="1"/>
  <c r="V696" i="1"/>
  <c r="V697" i="1"/>
  <c r="V698" i="1"/>
  <c r="V699" i="1"/>
  <c r="V700" i="1"/>
  <c r="V701" i="1"/>
  <c r="V702" i="1"/>
  <c r="V703" i="1"/>
  <c r="V704" i="1"/>
  <c r="V705" i="1"/>
  <c r="V706" i="1"/>
  <c r="V707" i="1"/>
  <c r="V708" i="1"/>
  <c r="V709" i="1"/>
  <c r="V710" i="1"/>
  <c r="V711" i="1"/>
  <c r="V712" i="1"/>
  <c r="V713" i="1"/>
  <c r="V714" i="1"/>
  <c r="V715" i="1"/>
  <c r="V716" i="1"/>
  <c r="V717" i="1"/>
  <c r="V718" i="1"/>
  <c r="V719" i="1"/>
  <c r="V720" i="1"/>
  <c r="V721" i="1"/>
  <c r="V722" i="1"/>
  <c r="V723" i="1"/>
  <c r="V724" i="1"/>
  <c r="V725" i="1"/>
  <c r="V726" i="1"/>
  <c r="V727" i="1"/>
  <c r="V728" i="1"/>
  <c r="V729" i="1"/>
  <c r="V730" i="1"/>
  <c r="V731" i="1"/>
  <c r="V732" i="1"/>
  <c r="V733" i="1"/>
  <c r="V734" i="1"/>
  <c r="V735" i="1"/>
  <c r="V736" i="1"/>
  <c r="V737" i="1"/>
  <c r="V738" i="1"/>
  <c r="V739" i="1"/>
  <c r="V740" i="1"/>
  <c r="V741" i="1"/>
  <c r="V742" i="1"/>
  <c r="V743" i="1"/>
  <c r="V744" i="1"/>
  <c r="V745" i="1"/>
  <c r="V746" i="1"/>
  <c r="V747" i="1"/>
  <c r="V748" i="1"/>
  <c r="V749" i="1"/>
  <c r="V750" i="1"/>
  <c r="V751" i="1"/>
  <c r="V752" i="1"/>
  <c r="V753" i="1"/>
  <c r="V754" i="1"/>
  <c r="V755" i="1"/>
  <c r="V756" i="1"/>
  <c r="V757" i="1"/>
  <c r="V758" i="1"/>
  <c r="V759" i="1"/>
  <c r="V760" i="1"/>
  <c r="V761" i="1"/>
  <c r="V762" i="1"/>
  <c r="V763" i="1"/>
  <c r="V764" i="1"/>
  <c r="V765" i="1"/>
  <c r="V766" i="1"/>
  <c r="V767" i="1"/>
  <c r="V768" i="1"/>
  <c r="V769" i="1"/>
  <c r="V770" i="1"/>
  <c r="V771" i="1"/>
  <c r="V772" i="1"/>
  <c r="V773" i="1"/>
  <c r="V774" i="1"/>
  <c r="V775" i="1"/>
  <c r="V776" i="1"/>
  <c r="V777" i="1"/>
  <c r="V778" i="1"/>
  <c r="V779" i="1"/>
  <c r="V780" i="1"/>
  <c r="V781" i="1"/>
  <c r="V782" i="1"/>
  <c r="V783" i="1"/>
  <c r="V784" i="1"/>
  <c r="V785" i="1"/>
  <c r="V786" i="1"/>
  <c r="V787" i="1"/>
  <c r="V788" i="1"/>
  <c r="V789" i="1"/>
  <c r="V790" i="1"/>
  <c r="V791" i="1"/>
  <c r="V792" i="1"/>
  <c r="V793" i="1"/>
  <c r="V794" i="1"/>
  <c r="V795" i="1"/>
  <c r="V796" i="1"/>
  <c r="V797" i="1"/>
  <c r="V798" i="1"/>
  <c r="V799" i="1"/>
  <c r="V800" i="1"/>
  <c r="V801" i="1"/>
  <c r="V802" i="1"/>
  <c r="V803" i="1"/>
  <c r="V804" i="1"/>
  <c r="V805" i="1"/>
  <c r="V806" i="1"/>
  <c r="V807" i="1"/>
  <c r="V808" i="1"/>
  <c r="V809" i="1"/>
  <c r="V810" i="1"/>
  <c r="V811" i="1"/>
  <c r="V812" i="1"/>
  <c r="V813" i="1"/>
  <c r="V814" i="1"/>
  <c r="V815" i="1"/>
  <c r="V816" i="1"/>
  <c r="V817" i="1"/>
  <c r="V818" i="1"/>
  <c r="V819" i="1"/>
  <c r="V820" i="1"/>
  <c r="V821" i="1"/>
  <c r="V822" i="1"/>
  <c r="V823" i="1"/>
  <c r="V824" i="1"/>
  <c r="V825" i="1"/>
  <c r="V826" i="1"/>
  <c r="V827" i="1"/>
  <c r="V828" i="1"/>
  <c r="V829" i="1"/>
  <c r="V830" i="1"/>
  <c r="V831" i="1"/>
  <c r="V832" i="1"/>
  <c r="V833" i="1"/>
  <c r="V834" i="1"/>
  <c r="V835" i="1"/>
  <c r="V836" i="1"/>
  <c r="V837" i="1"/>
  <c r="V838" i="1"/>
  <c r="V839" i="1"/>
  <c r="V840" i="1"/>
  <c r="V841" i="1"/>
  <c r="V842" i="1"/>
  <c r="V843" i="1"/>
  <c r="V844" i="1"/>
  <c r="V845" i="1"/>
  <c r="V846" i="1"/>
  <c r="V847" i="1"/>
  <c r="V848" i="1"/>
  <c r="V849" i="1"/>
  <c r="V850" i="1"/>
  <c r="V851" i="1"/>
  <c r="V852" i="1"/>
  <c r="V853" i="1"/>
  <c r="V854" i="1"/>
  <c r="V855" i="1"/>
  <c r="V856" i="1"/>
  <c r="V857" i="1"/>
  <c r="V858" i="1"/>
  <c r="V859" i="1"/>
  <c r="V860" i="1"/>
  <c r="V861" i="1"/>
  <c r="V862" i="1"/>
  <c r="V863" i="1"/>
  <c r="V864" i="1"/>
  <c r="V865" i="1"/>
  <c r="V866" i="1"/>
  <c r="V867" i="1"/>
  <c r="V868" i="1"/>
  <c r="V869" i="1"/>
  <c r="V870" i="1"/>
  <c r="V871" i="1"/>
  <c r="V872" i="1"/>
  <c r="V873" i="1"/>
  <c r="V874" i="1"/>
  <c r="V875" i="1"/>
  <c r="V876" i="1"/>
  <c r="V877" i="1"/>
  <c r="V878" i="1"/>
  <c r="V879" i="1"/>
  <c r="V880" i="1"/>
  <c r="V881" i="1"/>
  <c r="V882" i="1"/>
  <c r="V883" i="1"/>
  <c r="V884" i="1"/>
  <c r="V885" i="1"/>
  <c r="V886" i="1"/>
  <c r="V887" i="1"/>
  <c r="V888" i="1"/>
  <c r="V889" i="1"/>
  <c r="V890" i="1"/>
  <c r="V891" i="1"/>
  <c r="V892" i="1"/>
  <c r="V893" i="1"/>
  <c r="V894" i="1"/>
  <c r="V895" i="1"/>
  <c r="V896" i="1"/>
  <c r="V897" i="1"/>
  <c r="V898" i="1"/>
  <c r="V899" i="1"/>
  <c r="V900" i="1"/>
  <c r="V901" i="1"/>
  <c r="V902" i="1"/>
  <c r="V903" i="1"/>
  <c r="V904" i="1"/>
  <c r="V905" i="1"/>
  <c r="V906" i="1"/>
  <c r="V907" i="1"/>
  <c r="V908" i="1"/>
  <c r="V909" i="1"/>
  <c r="V910" i="1"/>
  <c r="V911" i="1"/>
  <c r="V912" i="1"/>
  <c r="V913" i="1"/>
  <c r="V914" i="1"/>
  <c r="V915" i="1"/>
  <c r="V916" i="1"/>
  <c r="V917" i="1"/>
  <c r="V918" i="1"/>
  <c r="V919" i="1"/>
  <c r="V920" i="1"/>
  <c r="V921" i="1"/>
  <c r="V922" i="1"/>
  <c r="V923" i="1"/>
  <c r="V924" i="1"/>
  <c r="V925" i="1"/>
  <c r="V926" i="1"/>
  <c r="V927" i="1"/>
  <c r="V928" i="1"/>
  <c r="V929" i="1"/>
  <c r="V930" i="1"/>
  <c r="V931" i="1"/>
  <c r="V932" i="1"/>
  <c r="V933" i="1"/>
  <c r="V934" i="1"/>
  <c r="V935" i="1"/>
  <c r="V936" i="1"/>
  <c r="V937" i="1"/>
  <c r="V938" i="1"/>
  <c r="V939" i="1"/>
  <c r="V940" i="1"/>
  <c r="V941" i="1"/>
  <c r="V942" i="1"/>
  <c r="V943" i="1"/>
  <c r="V944" i="1"/>
  <c r="V945" i="1"/>
  <c r="V946" i="1"/>
  <c r="V947" i="1"/>
  <c r="V948" i="1"/>
  <c r="V949" i="1"/>
  <c r="V950" i="1"/>
  <c r="V951" i="1"/>
  <c r="V952" i="1"/>
  <c r="V953" i="1"/>
  <c r="V954" i="1"/>
  <c r="V955" i="1"/>
  <c r="V956" i="1"/>
  <c r="V957" i="1"/>
  <c r="V958" i="1"/>
  <c r="V959" i="1"/>
  <c r="V960" i="1"/>
  <c r="V961" i="1"/>
  <c r="V962" i="1"/>
  <c r="V963" i="1"/>
  <c r="V964" i="1"/>
  <c r="V965" i="1"/>
  <c r="V966" i="1"/>
  <c r="V967" i="1"/>
  <c r="V968" i="1"/>
  <c r="V969" i="1"/>
  <c r="V970" i="1"/>
  <c r="V971" i="1"/>
  <c r="V972" i="1"/>
  <c r="V973" i="1"/>
  <c r="V974" i="1"/>
  <c r="V975" i="1"/>
  <c r="V976" i="1"/>
  <c r="V977" i="1"/>
  <c r="V978" i="1"/>
  <c r="V979" i="1"/>
  <c r="V980" i="1"/>
  <c r="V981" i="1"/>
  <c r="V982" i="1"/>
  <c r="V983" i="1"/>
  <c r="V984" i="1"/>
  <c r="V985" i="1"/>
  <c r="V986" i="1"/>
  <c r="V987" i="1"/>
  <c r="V988" i="1"/>
  <c r="V989" i="1"/>
  <c r="V990" i="1"/>
  <c r="V991" i="1"/>
  <c r="V992" i="1"/>
  <c r="V993" i="1"/>
  <c r="V994" i="1"/>
  <c r="V995" i="1"/>
  <c r="V996" i="1"/>
  <c r="V997" i="1"/>
  <c r="V998" i="1"/>
  <c r="V999" i="1"/>
  <c r="V1000" i="1"/>
  <c r="V1001" i="1"/>
  <c r="V1002" i="1"/>
  <c r="V1003" i="1"/>
  <c r="V1004" i="1"/>
  <c r="V1005" i="1"/>
  <c r="V1006" i="1"/>
  <c r="V1007" i="1"/>
  <c r="V1008" i="1"/>
  <c r="V1009" i="1"/>
  <c r="V1010" i="1"/>
  <c r="V1011" i="1"/>
  <c r="V1012" i="1"/>
  <c r="V1013" i="1"/>
  <c r="V1014" i="1"/>
  <c r="V1015" i="1"/>
  <c r="V1016" i="1"/>
  <c r="V1017" i="1"/>
  <c r="V1018" i="1"/>
  <c r="V1019" i="1"/>
  <c r="V1020" i="1"/>
  <c r="V1021" i="1"/>
  <c r="V1022" i="1"/>
  <c r="V1023" i="1"/>
  <c r="V1024" i="1"/>
  <c r="V1025" i="1"/>
  <c r="V1026" i="1"/>
  <c r="V1027" i="1"/>
  <c r="V1028" i="1"/>
  <c r="V1029" i="1"/>
  <c r="V1030" i="1"/>
  <c r="V1031" i="1"/>
  <c r="V1032" i="1"/>
  <c r="V1033" i="1"/>
  <c r="V1034" i="1"/>
  <c r="V1035" i="1"/>
  <c r="V1036" i="1"/>
  <c r="V1037" i="1"/>
  <c r="V1038" i="1"/>
  <c r="V1039" i="1"/>
  <c r="V1040" i="1"/>
  <c r="V1041" i="1"/>
  <c r="V1042" i="1"/>
  <c r="V1043" i="1"/>
  <c r="V1044" i="1"/>
  <c r="V1045" i="1"/>
  <c r="V1046" i="1"/>
  <c r="V1047" i="1"/>
  <c r="V1048" i="1"/>
  <c r="V1049" i="1"/>
  <c r="V1050" i="1"/>
  <c r="V1051" i="1"/>
  <c r="V1052" i="1"/>
  <c r="V1053" i="1"/>
  <c r="V1054" i="1"/>
  <c r="V1055" i="1"/>
  <c r="V1056" i="1"/>
  <c r="V1057" i="1"/>
  <c r="V1058" i="1"/>
  <c r="V1059" i="1"/>
  <c r="V1060" i="1"/>
  <c r="V1061" i="1"/>
  <c r="V1062" i="1"/>
  <c r="V1063" i="1"/>
  <c r="V1064" i="1"/>
  <c r="V1065" i="1"/>
  <c r="V1066" i="1"/>
  <c r="V1067" i="1"/>
  <c r="V1068" i="1"/>
  <c r="V1069" i="1"/>
  <c r="V1070" i="1"/>
  <c r="V1071" i="1"/>
  <c r="V1072" i="1"/>
  <c r="V1073" i="1"/>
  <c r="V1074" i="1"/>
  <c r="V1075" i="1"/>
  <c r="V1076" i="1"/>
  <c r="V1077" i="1"/>
  <c r="V1078" i="1"/>
  <c r="V1079" i="1"/>
  <c r="V1080" i="1"/>
  <c r="V1081" i="1"/>
  <c r="V1082" i="1"/>
  <c r="V1083" i="1"/>
  <c r="V1084" i="1"/>
  <c r="V1085" i="1"/>
  <c r="V1086" i="1"/>
  <c r="V1087" i="1"/>
  <c r="V1088" i="1"/>
  <c r="V1089" i="1"/>
  <c r="V1090" i="1"/>
  <c r="V1091" i="1"/>
  <c r="V1092" i="1"/>
  <c r="V1093" i="1"/>
  <c r="V1094" i="1"/>
  <c r="V1095" i="1"/>
  <c r="V1096" i="1"/>
  <c r="V1097" i="1"/>
  <c r="V1098" i="1"/>
  <c r="V1099" i="1"/>
  <c r="V1100" i="1"/>
  <c r="V1101" i="1"/>
  <c r="V1102" i="1"/>
  <c r="V1103" i="1"/>
  <c r="V1104" i="1"/>
  <c r="V1105" i="1"/>
  <c r="V1106" i="1"/>
  <c r="V1107" i="1"/>
  <c r="V1108" i="1"/>
  <c r="V1109" i="1"/>
  <c r="V1110" i="1"/>
  <c r="V1111" i="1"/>
  <c r="V1112" i="1"/>
  <c r="V1113" i="1"/>
  <c r="V1114" i="1"/>
  <c r="V1115" i="1"/>
  <c r="V1116" i="1"/>
  <c r="V1117" i="1"/>
  <c r="V1118" i="1"/>
  <c r="V1119" i="1"/>
  <c r="V1120" i="1"/>
  <c r="V1121" i="1"/>
  <c r="V1122" i="1"/>
  <c r="V1123" i="1"/>
  <c r="V1124" i="1"/>
  <c r="V1125" i="1"/>
  <c r="V1126" i="1"/>
  <c r="V1127" i="1"/>
  <c r="V1128" i="1"/>
  <c r="V1129" i="1"/>
  <c r="V1130" i="1"/>
  <c r="V1131" i="1"/>
  <c r="V1132" i="1"/>
  <c r="V1133" i="1"/>
  <c r="V1134" i="1"/>
  <c r="V1135" i="1"/>
  <c r="V1136" i="1"/>
  <c r="V1137" i="1"/>
  <c r="V1138" i="1"/>
  <c r="V1139" i="1"/>
  <c r="V1140" i="1"/>
  <c r="V1141" i="1"/>
  <c r="V1142" i="1"/>
  <c r="V1143" i="1"/>
  <c r="V1144" i="1"/>
  <c r="V1145" i="1"/>
  <c r="V1146" i="1"/>
  <c r="V1147" i="1"/>
  <c r="V1148" i="1"/>
  <c r="V1149" i="1"/>
  <c r="V1150" i="1"/>
  <c r="V1151" i="1"/>
  <c r="V1152" i="1"/>
  <c r="V1153" i="1"/>
  <c r="V1154" i="1"/>
  <c r="V1155" i="1"/>
  <c r="V1156" i="1"/>
  <c r="V1157" i="1"/>
  <c r="V1158" i="1"/>
  <c r="V1159" i="1"/>
  <c r="V1160" i="1"/>
  <c r="V1161" i="1"/>
  <c r="V1162" i="1"/>
  <c r="V1163" i="1"/>
  <c r="V1164" i="1"/>
  <c r="V1165" i="1"/>
  <c r="V1166" i="1"/>
  <c r="V1167" i="1"/>
  <c r="V1168" i="1"/>
  <c r="V1169" i="1"/>
  <c r="V1170" i="1"/>
  <c r="V1171" i="1"/>
  <c r="V1172" i="1"/>
  <c r="V1173" i="1"/>
  <c r="V1174" i="1"/>
  <c r="V1175" i="1"/>
  <c r="V1176" i="1"/>
  <c r="V1177" i="1"/>
  <c r="V1178" i="1"/>
  <c r="V1179" i="1"/>
  <c r="V1180" i="1"/>
  <c r="V1181" i="1"/>
  <c r="V1182" i="1"/>
  <c r="V1183" i="1"/>
  <c r="V1184" i="1"/>
  <c r="V1185" i="1"/>
  <c r="V1186" i="1"/>
  <c r="V1187" i="1"/>
  <c r="V1188" i="1"/>
  <c r="V1189" i="1"/>
  <c r="V1190" i="1"/>
  <c r="V1191" i="1"/>
  <c r="V1192" i="1"/>
  <c r="V1193" i="1"/>
  <c r="V1194" i="1"/>
  <c r="V1195" i="1"/>
  <c r="V1196" i="1"/>
  <c r="V1197" i="1"/>
  <c r="V1198" i="1"/>
  <c r="V1199" i="1"/>
  <c r="H445" i="4"/>
  <c r="X445" i="4" s="1"/>
  <c r="H446" i="4"/>
  <c r="X446" i="4" s="1"/>
  <c r="H447" i="4"/>
  <c r="X447" i="4" s="1"/>
  <c r="H448" i="4"/>
  <c r="X448" i="4" s="1"/>
  <c r="H449" i="4"/>
  <c r="X449" i="4" s="1"/>
  <c r="H450" i="4"/>
  <c r="X450" i="4" s="1"/>
  <c r="H451" i="4"/>
  <c r="X451" i="4" s="1"/>
  <c r="H452" i="4"/>
  <c r="X452" i="4" s="1"/>
  <c r="H453" i="4"/>
  <c r="X453" i="4" s="1"/>
  <c r="H454" i="4"/>
  <c r="X454" i="4" s="1"/>
  <c r="H455" i="4"/>
  <c r="X455" i="4" s="1"/>
  <c r="H456" i="4"/>
  <c r="X456" i="4" s="1"/>
  <c r="H457" i="4"/>
  <c r="X457" i="4" s="1"/>
  <c r="H458" i="4"/>
  <c r="X458" i="4" s="1"/>
  <c r="H459" i="4"/>
  <c r="X459" i="4" s="1"/>
  <c r="H460" i="4"/>
  <c r="X460" i="4" s="1"/>
  <c r="H461" i="4"/>
  <c r="X461" i="4" s="1"/>
  <c r="H462" i="4"/>
  <c r="X462" i="4" s="1"/>
  <c r="H463" i="4"/>
  <c r="X463" i="4" s="1"/>
  <c r="H464" i="4"/>
  <c r="X464" i="4" s="1"/>
  <c r="H465" i="4"/>
  <c r="X465" i="4" s="1"/>
  <c r="H466" i="4"/>
  <c r="X466" i="4" s="1"/>
  <c r="H467" i="4"/>
  <c r="X467" i="4" s="1"/>
  <c r="H468" i="4"/>
  <c r="X468" i="4" s="1"/>
  <c r="H469" i="4"/>
  <c r="X469" i="4" s="1"/>
  <c r="H470" i="4"/>
  <c r="X470" i="4" s="1"/>
  <c r="H471" i="4"/>
  <c r="X471" i="4" s="1"/>
  <c r="H472" i="4"/>
  <c r="X472" i="4" s="1"/>
  <c r="H473" i="4"/>
  <c r="X473" i="4" s="1"/>
  <c r="H474" i="4"/>
  <c r="X474" i="4" s="1"/>
  <c r="H475" i="4"/>
  <c r="X475" i="4" s="1"/>
  <c r="H476" i="4"/>
  <c r="X476" i="4" s="1"/>
  <c r="H477" i="4"/>
  <c r="X477" i="4" s="1"/>
  <c r="H478" i="4"/>
  <c r="X478" i="4" s="1"/>
  <c r="H479" i="4"/>
  <c r="X479" i="4" s="1"/>
  <c r="H480" i="4"/>
  <c r="X480" i="4" s="1"/>
  <c r="H481" i="4"/>
  <c r="X481" i="4" s="1"/>
  <c r="H482" i="4"/>
  <c r="X482" i="4" s="1"/>
  <c r="H483" i="4"/>
  <c r="X483" i="4" s="1"/>
  <c r="H484" i="4"/>
  <c r="X484" i="4" s="1"/>
  <c r="H485" i="4"/>
  <c r="X485" i="4" s="1"/>
  <c r="H486" i="4"/>
  <c r="X486" i="4" s="1"/>
  <c r="H487" i="4"/>
  <c r="X487" i="4" s="1"/>
  <c r="H488" i="4"/>
  <c r="X488" i="4" s="1"/>
  <c r="H489" i="4"/>
  <c r="X489" i="4" s="1"/>
  <c r="H490" i="4"/>
  <c r="X490" i="4" s="1"/>
  <c r="H491" i="4"/>
  <c r="X491" i="4" s="1"/>
  <c r="H492" i="4"/>
  <c r="X492" i="4" s="1"/>
  <c r="H493" i="4"/>
  <c r="X493" i="4" s="1"/>
  <c r="H494" i="4"/>
  <c r="X494" i="4" s="1"/>
  <c r="H495" i="4"/>
  <c r="X495" i="4" s="1"/>
  <c r="H496" i="4"/>
  <c r="X496" i="4" s="1"/>
  <c r="H497" i="4"/>
  <c r="X497" i="4" s="1"/>
  <c r="H498" i="4"/>
  <c r="X498" i="4" s="1"/>
  <c r="H499" i="4"/>
  <c r="X499" i="4" s="1"/>
  <c r="H500" i="4"/>
  <c r="X500" i="4" s="1"/>
  <c r="H501" i="4"/>
  <c r="X501" i="4" s="1"/>
  <c r="H502" i="4"/>
  <c r="X502" i="4" s="1"/>
  <c r="H503" i="4"/>
  <c r="X503" i="4" s="1"/>
  <c r="H504" i="4"/>
  <c r="X504" i="4" s="1"/>
  <c r="H505" i="4"/>
  <c r="X505" i="4" s="1"/>
  <c r="H506" i="4"/>
  <c r="X506" i="4" s="1"/>
  <c r="H507" i="4"/>
  <c r="X507" i="4" s="1"/>
  <c r="H508" i="4"/>
  <c r="X508" i="4" s="1"/>
  <c r="H509" i="4"/>
  <c r="X509" i="4" s="1"/>
  <c r="H510" i="4"/>
  <c r="X510" i="4" s="1"/>
  <c r="H511" i="4"/>
  <c r="X511" i="4" s="1"/>
  <c r="H512" i="4"/>
  <c r="X512" i="4" s="1"/>
  <c r="H513" i="4"/>
  <c r="X513" i="4" s="1"/>
  <c r="H514" i="4"/>
  <c r="X514" i="4" s="1"/>
  <c r="H515" i="4"/>
  <c r="X515" i="4" s="1"/>
  <c r="H516" i="4"/>
  <c r="X516" i="4" s="1"/>
  <c r="H517" i="4"/>
  <c r="X517" i="4" s="1"/>
  <c r="H518" i="4"/>
  <c r="X518" i="4" s="1"/>
  <c r="H519" i="4"/>
  <c r="X519" i="4" s="1"/>
  <c r="H520" i="4"/>
  <c r="X520" i="4" s="1"/>
  <c r="H521" i="4"/>
  <c r="X521" i="4" s="1"/>
  <c r="H522" i="4"/>
  <c r="X522" i="4" s="1"/>
  <c r="H523" i="4"/>
  <c r="X523" i="4" s="1"/>
  <c r="H524" i="4"/>
  <c r="X524" i="4" s="1"/>
  <c r="H525" i="4"/>
  <c r="X525" i="4" s="1"/>
  <c r="H526" i="4"/>
  <c r="X526" i="4" s="1"/>
  <c r="H527" i="4"/>
  <c r="X527" i="4" s="1"/>
  <c r="H528" i="4"/>
  <c r="X528" i="4" s="1"/>
  <c r="H529" i="4"/>
  <c r="X529" i="4" s="1"/>
  <c r="H530" i="4"/>
  <c r="X530" i="4" s="1"/>
  <c r="H531" i="4"/>
  <c r="X531" i="4" s="1"/>
  <c r="H532" i="4"/>
  <c r="X532" i="4" s="1"/>
  <c r="H533" i="4"/>
  <c r="X533" i="4" s="1"/>
  <c r="H534" i="4"/>
  <c r="X534" i="4" s="1"/>
  <c r="H535" i="4"/>
  <c r="X535" i="4" s="1"/>
  <c r="H536" i="4"/>
  <c r="X536" i="4" s="1"/>
  <c r="H537" i="4"/>
  <c r="X537" i="4" s="1"/>
  <c r="H538" i="4"/>
  <c r="X538" i="4" s="1"/>
  <c r="H539" i="4"/>
  <c r="X539" i="4" s="1"/>
  <c r="H540" i="4"/>
  <c r="X540" i="4" s="1"/>
  <c r="H541" i="4"/>
  <c r="X541" i="4" s="1"/>
  <c r="H542" i="4"/>
  <c r="X542" i="4" s="1"/>
  <c r="H543" i="4"/>
  <c r="X543" i="4" s="1"/>
  <c r="H544" i="4"/>
  <c r="X544" i="4" s="1"/>
  <c r="H545" i="4"/>
  <c r="X545" i="4" s="1"/>
  <c r="H546" i="4"/>
  <c r="X546" i="4" s="1"/>
  <c r="H547" i="4"/>
  <c r="X547" i="4" s="1"/>
  <c r="H548" i="4"/>
  <c r="X548" i="4" s="1"/>
  <c r="H549" i="4"/>
  <c r="X549" i="4" s="1"/>
  <c r="H550" i="4"/>
  <c r="X550" i="4" s="1"/>
  <c r="H551" i="4"/>
  <c r="X551" i="4" s="1"/>
  <c r="H552" i="4"/>
  <c r="X552" i="4" s="1"/>
  <c r="H553" i="4"/>
  <c r="X553" i="4" s="1"/>
  <c r="H554" i="4"/>
  <c r="X554" i="4" s="1"/>
  <c r="H555" i="4"/>
  <c r="X555" i="4" s="1"/>
  <c r="H556" i="4"/>
  <c r="X556" i="4" s="1"/>
  <c r="H557" i="4"/>
  <c r="X557" i="4" s="1"/>
  <c r="H558" i="4"/>
  <c r="X558" i="4" s="1"/>
  <c r="H559" i="4"/>
  <c r="X559" i="4" s="1"/>
  <c r="H560" i="4"/>
  <c r="X560" i="4" s="1"/>
  <c r="H561" i="4"/>
  <c r="X561" i="4" s="1"/>
  <c r="H562" i="4"/>
  <c r="X562" i="4" s="1"/>
  <c r="H563" i="4"/>
  <c r="X563" i="4" s="1"/>
  <c r="H564" i="4"/>
  <c r="X564" i="4" s="1"/>
  <c r="H565" i="4"/>
  <c r="X565" i="4" s="1"/>
  <c r="H566" i="4"/>
  <c r="X566" i="4" s="1"/>
  <c r="H567" i="4"/>
  <c r="X567" i="4" s="1"/>
  <c r="H568" i="4"/>
  <c r="X568" i="4" s="1"/>
  <c r="H569" i="4"/>
  <c r="X569" i="4" s="1"/>
  <c r="H570" i="4"/>
  <c r="X570" i="4" s="1"/>
  <c r="H571" i="4"/>
  <c r="X571" i="4" s="1"/>
  <c r="H572" i="4"/>
  <c r="X572" i="4" s="1"/>
  <c r="H573" i="4"/>
  <c r="X573" i="4" s="1"/>
  <c r="H574" i="4"/>
  <c r="X574" i="4" s="1"/>
  <c r="H575" i="4"/>
  <c r="X575" i="4" s="1"/>
  <c r="H576" i="4"/>
  <c r="X576" i="4" s="1"/>
  <c r="H577" i="4"/>
  <c r="X577" i="4" s="1"/>
  <c r="H578" i="4"/>
  <c r="X578" i="4" s="1"/>
  <c r="H579" i="4"/>
  <c r="X579" i="4" s="1"/>
  <c r="H580" i="4"/>
  <c r="X580" i="4" s="1"/>
  <c r="H581" i="4"/>
  <c r="X581" i="4" s="1"/>
  <c r="H582" i="4"/>
  <c r="X582" i="4" s="1"/>
  <c r="H583" i="4"/>
  <c r="X583" i="4" s="1"/>
  <c r="H584" i="4"/>
  <c r="X584" i="4" s="1"/>
  <c r="H585" i="4"/>
  <c r="X585" i="4" s="1"/>
  <c r="H586" i="4"/>
  <c r="X586" i="4" s="1"/>
  <c r="H587" i="4"/>
  <c r="X587" i="4" s="1"/>
  <c r="H588" i="4"/>
  <c r="X588" i="4" s="1"/>
  <c r="H589" i="4"/>
  <c r="X589" i="4" s="1"/>
  <c r="H590" i="4"/>
  <c r="X590" i="4" s="1"/>
  <c r="H591" i="4"/>
  <c r="X591" i="4" s="1"/>
  <c r="H592" i="4"/>
  <c r="X592" i="4" s="1"/>
  <c r="H593" i="4"/>
  <c r="X593" i="4" s="1"/>
  <c r="H594" i="4"/>
  <c r="X594" i="4" s="1"/>
  <c r="H595" i="4"/>
  <c r="X595" i="4" s="1"/>
  <c r="H596" i="4"/>
  <c r="X596" i="4" s="1"/>
  <c r="H597" i="4"/>
  <c r="X597" i="4" s="1"/>
  <c r="H598" i="4"/>
  <c r="X598" i="4" s="1"/>
  <c r="H599" i="4"/>
  <c r="X599" i="4" s="1"/>
  <c r="H600" i="4"/>
  <c r="X600" i="4" s="1"/>
  <c r="H601" i="4"/>
  <c r="X601" i="4" s="1"/>
  <c r="H602" i="4"/>
  <c r="X602" i="4" s="1"/>
  <c r="H603" i="4"/>
  <c r="X603" i="4" s="1"/>
  <c r="H604" i="4"/>
  <c r="X604" i="4" s="1"/>
  <c r="H605" i="4"/>
  <c r="X605" i="4" s="1"/>
  <c r="H606" i="4"/>
  <c r="X606" i="4" s="1"/>
  <c r="H607" i="4"/>
  <c r="X607" i="4" s="1"/>
  <c r="H608" i="4"/>
  <c r="X608" i="4" s="1"/>
  <c r="H609" i="4"/>
  <c r="X609" i="4" s="1"/>
  <c r="H610" i="4"/>
  <c r="X610" i="4" s="1"/>
  <c r="H611" i="4"/>
  <c r="X611" i="4" s="1"/>
  <c r="H612" i="4"/>
  <c r="X612" i="4" s="1"/>
  <c r="H613" i="4"/>
  <c r="X613" i="4" s="1"/>
  <c r="H614" i="4"/>
  <c r="X614" i="4" s="1"/>
  <c r="H615" i="4"/>
  <c r="X615" i="4" s="1"/>
  <c r="H616" i="4"/>
  <c r="X616" i="4" s="1"/>
  <c r="H617" i="4"/>
  <c r="X617" i="4" s="1"/>
  <c r="H618" i="4"/>
  <c r="X618" i="4" s="1"/>
  <c r="H619" i="4"/>
  <c r="X619" i="4" s="1"/>
  <c r="H620" i="4"/>
  <c r="X620" i="4" s="1"/>
  <c r="H621" i="4"/>
  <c r="X621" i="4" s="1"/>
  <c r="H622" i="4"/>
  <c r="X622" i="4" s="1"/>
  <c r="H623" i="4"/>
  <c r="X623" i="4" s="1"/>
  <c r="H624" i="4"/>
  <c r="X624" i="4" s="1"/>
  <c r="H625" i="4"/>
  <c r="X625" i="4" s="1"/>
  <c r="H626" i="4"/>
  <c r="X626" i="4" s="1"/>
  <c r="H627" i="4"/>
  <c r="X627" i="4" s="1"/>
  <c r="H628" i="4"/>
  <c r="X628" i="4" s="1"/>
  <c r="H629" i="4"/>
  <c r="X629" i="4" s="1"/>
  <c r="H630" i="4"/>
  <c r="X630" i="4" s="1"/>
  <c r="H631" i="4"/>
  <c r="X631" i="4" s="1"/>
  <c r="H632" i="4"/>
  <c r="X632" i="4" s="1"/>
  <c r="H633" i="4"/>
  <c r="X633" i="4" s="1"/>
  <c r="H634" i="4"/>
  <c r="X634" i="4" s="1"/>
  <c r="H635" i="4"/>
  <c r="X635" i="4" s="1"/>
  <c r="H636" i="4"/>
  <c r="X636" i="4" s="1"/>
  <c r="H637" i="4"/>
  <c r="X637" i="4" s="1"/>
  <c r="H638" i="4"/>
  <c r="X638" i="4" s="1"/>
  <c r="H639" i="4"/>
  <c r="X639" i="4" s="1"/>
  <c r="H640" i="4"/>
  <c r="X640" i="4" s="1"/>
  <c r="H641" i="4"/>
  <c r="X641" i="4" s="1"/>
  <c r="H642" i="4"/>
  <c r="X642" i="4" s="1"/>
  <c r="H643" i="4"/>
  <c r="X643" i="4" s="1"/>
  <c r="H644" i="4"/>
  <c r="X644" i="4" s="1"/>
  <c r="H645" i="4"/>
  <c r="X645" i="4" s="1"/>
  <c r="H646" i="4"/>
  <c r="X646" i="4" s="1"/>
  <c r="H647" i="4"/>
  <c r="X647" i="4" s="1"/>
  <c r="H648" i="4"/>
  <c r="X648" i="4" s="1"/>
  <c r="H649" i="4"/>
  <c r="X649" i="4" s="1"/>
  <c r="H650" i="4"/>
  <c r="X650" i="4" s="1"/>
  <c r="H651" i="4"/>
  <c r="X651" i="4" s="1"/>
  <c r="H652" i="4"/>
  <c r="X652" i="4" s="1"/>
  <c r="H653" i="4"/>
  <c r="X653" i="4" s="1"/>
  <c r="H654" i="4"/>
  <c r="X654" i="4" s="1"/>
  <c r="H655" i="4"/>
  <c r="X655" i="4" s="1"/>
  <c r="H656" i="4"/>
  <c r="X656" i="4" s="1"/>
  <c r="H657" i="4"/>
  <c r="X657" i="4" s="1"/>
  <c r="H658" i="4"/>
  <c r="X658" i="4" s="1"/>
  <c r="H659" i="4"/>
  <c r="X659" i="4" s="1"/>
  <c r="H660" i="4"/>
  <c r="X660" i="4" s="1"/>
  <c r="H661" i="4"/>
  <c r="X661" i="4" s="1"/>
  <c r="H662" i="4"/>
  <c r="X662" i="4" s="1"/>
  <c r="H663" i="4"/>
  <c r="X663" i="4" s="1"/>
  <c r="H664" i="4"/>
  <c r="X664" i="4" s="1"/>
  <c r="H665" i="4"/>
  <c r="X665" i="4" s="1"/>
  <c r="H666" i="4"/>
  <c r="X666" i="4" s="1"/>
  <c r="H667" i="4"/>
  <c r="X667" i="4" s="1"/>
  <c r="H668" i="4"/>
  <c r="X668" i="4" s="1"/>
  <c r="H669" i="4"/>
  <c r="X669" i="4" s="1"/>
  <c r="H670" i="4"/>
  <c r="X670" i="4" s="1"/>
  <c r="H671" i="4"/>
  <c r="X671" i="4" s="1"/>
  <c r="H672" i="4"/>
  <c r="X672" i="4" s="1"/>
  <c r="H673" i="4"/>
  <c r="X673" i="4" s="1"/>
  <c r="H674" i="4"/>
  <c r="X674" i="4" s="1"/>
  <c r="H675" i="4"/>
  <c r="X675" i="4" s="1"/>
  <c r="H676" i="4"/>
  <c r="X676" i="4" s="1"/>
  <c r="H677" i="4"/>
  <c r="X677" i="4" s="1"/>
  <c r="H678" i="4"/>
  <c r="X678" i="4" s="1"/>
  <c r="H679" i="4"/>
  <c r="X679" i="4" s="1"/>
  <c r="H680" i="4"/>
  <c r="X680" i="4" s="1"/>
  <c r="H681" i="4"/>
  <c r="X681" i="4" s="1"/>
  <c r="H682" i="4"/>
  <c r="X682" i="4" s="1"/>
  <c r="H683" i="4"/>
  <c r="X683" i="4" s="1"/>
  <c r="H684" i="4"/>
  <c r="X684" i="4" s="1"/>
  <c r="H685" i="4"/>
  <c r="X685" i="4" s="1"/>
  <c r="H686" i="4"/>
  <c r="X686" i="4" s="1"/>
  <c r="H687" i="4"/>
  <c r="X687" i="4" s="1"/>
  <c r="H688" i="4"/>
  <c r="X688" i="4" s="1"/>
  <c r="H689" i="4"/>
  <c r="X689" i="4" s="1"/>
  <c r="H690" i="4"/>
  <c r="X690" i="4" s="1"/>
  <c r="H691" i="4"/>
  <c r="X691" i="4" s="1"/>
  <c r="H692" i="4"/>
  <c r="X692" i="4" s="1"/>
  <c r="H693" i="4"/>
  <c r="X693" i="4" s="1"/>
  <c r="H694" i="4"/>
  <c r="X694" i="4" s="1"/>
  <c r="H695" i="4"/>
  <c r="X695" i="4" s="1"/>
  <c r="H696" i="4"/>
  <c r="X696" i="4" s="1"/>
  <c r="H697" i="4"/>
  <c r="X697" i="4" s="1"/>
  <c r="H698" i="4"/>
  <c r="X698" i="4" s="1"/>
  <c r="H699" i="4"/>
  <c r="X699" i="4" s="1"/>
  <c r="H700" i="4"/>
  <c r="X700" i="4" s="1"/>
  <c r="H701" i="4"/>
  <c r="X701" i="4" s="1"/>
  <c r="H702" i="4"/>
  <c r="X702" i="4" s="1"/>
  <c r="H703" i="4"/>
  <c r="X703" i="4" s="1"/>
  <c r="H704" i="4"/>
  <c r="X704" i="4" s="1"/>
  <c r="H705" i="4"/>
  <c r="X705" i="4" s="1"/>
  <c r="H706" i="4"/>
  <c r="X706" i="4" s="1"/>
  <c r="H707" i="4"/>
  <c r="X707" i="4" s="1"/>
  <c r="H708" i="4"/>
  <c r="X708" i="4" s="1"/>
  <c r="H709" i="4"/>
  <c r="X709" i="4" s="1"/>
  <c r="H710" i="4"/>
  <c r="X710" i="4" s="1"/>
  <c r="H711" i="4"/>
  <c r="X711" i="4" s="1"/>
  <c r="H712" i="4"/>
  <c r="X712" i="4" s="1"/>
  <c r="H713" i="4"/>
  <c r="X713" i="4" s="1"/>
  <c r="H714" i="4"/>
  <c r="X714" i="4" s="1"/>
  <c r="H715" i="4"/>
  <c r="X715" i="4" s="1"/>
  <c r="H716" i="4"/>
  <c r="X716" i="4" s="1"/>
  <c r="H717" i="4"/>
  <c r="X717" i="4" s="1"/>
  <c r="H718" i="4"/>
  <c r="X718" i="4" s="1"/>
  <c r="H719" i="4"/>
  <c r="X719" i="4" s="1"/>
  <c r="H720" i="4"/>
  <c r="X720" i="4" s="1"/>
  <c r="H721" i="4"/>
  <c r="X721" i="4" s="1"/>
  <c r="H722" i="4"/>
  <c r="X722" i="4" s="1"/>
  <c r="H723" i="4"/>
  <c r="X723" i="4" s="1"/>
  <c r="H724" i="4"/>
  <c r="X724" i="4" s="1"/>
  <c r="H725" i="4"/>
  <c r="X725" i="4" s="1"/>
  <c r="H726" i="4"/>
  <c r="X726" i="4" s="1"/>
  <c r="H727" i="4"/>
  <c r="X727" i="4" s="1"/>
  <c r="H728" i="4"/>
  <c r="X728" i="4" s="1"/>
  <c r="H729" i="4"/>
  <c r="X729" i="4" s="1"/>
  <c r="H730" i="4"/>
  <c r="X730" i="4" s="1"/>
  <c r="H731" i="4"/>
  <c r="X731" i="4" s="1"/>
  <c r="H732" i="4"/>
  <c r="X732" i="4" s="1"/>
  <c r="H733" i="4"/>
  <c r="X733" i="4" s="1"/>
  <c r="H734" i="4"/>
  <c r="X734" i="4" s="1"/>
  <c r="H735" i="4"/>
  <c r="X735" i="4" s="1"/>
  <c r="H736" i="4"/>
  <c r="X736" i="4" s="1"/>
  <c r="H737" i="4"/>
  <c r="X737" i="4" s="1"/>
  <c r="H738" i="4"/>
  <c r="X738" i="4" s="1"/>
  <c r="H739" i="4"/>
  <c r="X739" i="4" s="1"/>
  <c r="H740" i="4"/>
  <c r="X740" i="4" s="1"/>
  <c r="H741" i="4"/>
  <c r="X741" i="4" s="1"/>
  <c r="H742" i="4"/>
  <c r="X742" i="4" s="1"/>
  <c r="H743" i="4"/>
  <c r="X743" i="4" s="1"/>
  <c r="H744" i="4"/>
  <c r="X744" i="4" s="1"/>
  <c r="H745" i="4"/>
  <c r="X745" i="4" s="1"/>
  <c r="H746" i="4"/>
  <c r="X746" i="4" s="1"/>
  <c r="H747" i="4"/>
  <c r="X747" i="4" s="1"/>
  <c r="H748" i="4"/>
  <c r="X748" i="4" s="1"/>
  <c r="H749" i="4"/>
  <c r="X749" i="4" s="1"/>
  <c r="H750" i="4"/>
  <c r="X750" i="4" s="1"/>
  <c r="H751" i="4"/>
  <c r="X751" i="4" s="1"/>
  <c r="H752" i="4"/>
  <c r="X752" i="4" s="1"/>
  <c r="H753" i="4"/>
  <c r="X753" i="4" s="1"/>
  <c r="H754" i="4"/>
  <c r="X754" i="4" s="1"/>
  <c r="H755" i="4"/>
  <c r="X755" i="4" s="1"/>
  <c r="H756" i="4"/>
  <c r="X756" i="4" s="1"/>
  <c r="H757" i="4"/>
  <c r="X757" i="4" s="1"/>
  <c r="H758" i="4"/>
  <c r="X758" i="4" s="1"/>
  <c r="H759" i="4"/>
  <c r="X759" i="4" s="1"/>
  <c r="H760" i="4"/>
  <c r="X760" i="4" s="1"/>
  <c r="H761" i="4"/>
  <c r="X761" i="4" s="1"/>
  <c r="H762" i="4"/>
  <c r="X762" i="4" s="1"/>
  <c r="H763" i="4"/>
  <c r="X763" i="4" s="1"/>
  <c r="H764" i="4"/>
  <c r="X764" i="4" s="1"/>
  <c r="H765" i="4"/>
  <c r="X765" i="4" s="1"/>
  <c r="H766" i="4"/>
  <c r="X766" i="4" s="1"/>
  <c r="H767" i="4"/>
  <c r="X767" i="4" s="1"/>
  <c r="H768" i="4"/>
  <c r="X768" i="4" s="1"/>
  <c r="H769" i="4"/>
  <c r="X769" i="4" s="1"/>
  <c r="H770" i="4"/>
  <c r="X770" i="4" s="1"/>
  <c r="H771" i="4"/>
  <c r="X771" i="4" s="1"/>
  <c r="H772" i="4"/>
  <c r="X772" i="4" s="1"/>
  <c r="H773" i="4"/>
  <c r="X773" i="4" s="1"/>
  <c r="H774" i="4"/>
  <c r="X774" i="4" s="1"/>
  <c r="H775" i="4"/>
  <c r="X775" i="4" s="1"/>
  <c r="H776" i="4"/>
  <c r="X776" i="4" s="1"/>
  <c r="H777" i="4"/>
  <c r="X777" i="4" s="1"/>
  <c r="H778" i="4"/>
  <c r="X778" i="4" s="1"/>
  <c r="H779" i="4"/>
  <c r="X779" i="4" s="1"/>
  <c r="H780" i="4"/>
  <c r="X780" i="4" s="1"/>
  <c r="H781" i="4"/>
  <c r="X781" i="4" s="1"/>
  <c r="H782" i="4"/>
  <c r="X782" i="4" s="1"/>
  <c r="H783" i="4"/>
  <c r="X783" i="4" s="1"/>
  <c r="H784" i="4"/>
  <c r="X784" i="4" s="1"/>
  <c r="H785" i="4"/>
  <c r="X785" i="4" s="1"/>
  <c r="H786" i="4"/>
  <c r="X786" i="4" s="1"/>
  <c r="H787" i="4"/>
  <c r="X787" i="4" s="1"/>
  <c r="H788" i="4"/>
  <c r="X788" i="4" s="1"/>
  <c r="H789" i="4"/>
  <c r="X789" i="4" s="1"/>
  <c r="H790" i="4"/>
  <c r="X790" i="4" s="1"/>
  <c r="H791" i="4"/>
  <c r="X791" i="4" s="1"/>
  <c r="H792" i="4"/>
  <c r="X792" i="4" s="1"/>
  <c r="H793" i="4"/>
  <c r="X793" i="4" s="1"/>
  <c r="H794" i="4"/>
  <c r="X794" i="4" s="1"/>
  <c r="H795" i="4"/>
  <c r="X795" i="4" s="1"/>
  <c r="H796" i="4"/>
  <c r="X796" i="4" s="1"/>
  <c r="H797" i="4"/>
  <c r="X797" i="4" s="1"/>
  <c r="H798" i="4"/>
  <c r="X798" i="4" s="1"/>
  <c r="H799" i="4"/>
  <c r="X799" i="4" s="1"/>
  <c r="H800" i="4"/>
  <c r="X800" i="4" s="1"/>
  <c r="H801" i="4"/>
  <c r="X801" i="4" s="1"/>
  <c r="H802" i="4"/>
  <c r="X802" i="4" s="1"/>
  <c r="H803" i="4"/>
  <c r="X803" i="4" s="1"/>
  <c r="H804" i="4"/>
  <c r="X804" i="4" s="1"/>
  <c r="H805" i="4"/>
  <c r="X805" i="4" s="1"/>
  <c r="H806" i="4"/>
  <c r="X806" i="4" s="1"/>
  <c r="H807" i="4"/>
  <c r="X807" i="4" s="1"/>
  <c r="H808" i="4"/>
  <c r="X808" i="4" s="1"/>
  <c r="H809" i="4"/>
  <c r="X809" i="4" s="1"/>
  <c r="H810" i="4"/>
  <c r="X810" i="4" s="1"/>
  <c r="H811" i="4"/>
  <c r="X811" i="4" s="1"/>
  <c r="H812" i="4"/>
  <c r="X812" i="4" s="1"/>
  <c r="H813" i="4"/>
  <c r="X813" i="4" s="1"/>
  <c r="H814" i="4"/>
  <c r="X814" i="4" s="1"/>
  <c r="H815" i="4"/>
  <c r="X815" i="4" s="1"/>
  <c r="H816" i="4"/>
  <c r="X816" i="4" s="1"/>
  <c r="H817" i="4"/>
  <c r="X817" i="4" s="1"/>
  <c r="H818" i="4"/>
  <c r="X818" i="4" s="1"/>
  <c r="H819" i="4"/>
  <c r="X819" i="4" s="1"/>
  <c r="H820" i="4"/>
  <c r="X820" i="4" s="1"/>
  <c r="H821" i="4"/>
  <c r="X821" i="4" s="1"/>
  <c r="H822" i="4"/>
  <c r="X822" i="4" s="1"/>
  <c r="H823" i="4"/>
  <c r="X823" i="4" s="1"/>
  <c r="H824" i="4"/>
  <c r="X824" i="4" s="1"/>
  <c r="H825" i="4"/>
  <c r="X825" i="4" s="1"/>
  <c r="H826" i="4"/>
  <c r="X826" i="4" s="1"/>
  <c r="H827" i="4"/>
  <c r="X827" i="4" s="1"/>
  <c r="H828" i="4"/>
  <c r="X828" i="4" s="1"/>
  <c r="H829" i="4"/>
  <c r="X829" i="4" s="1"/>
  <c r="H830" i="4"/>
  <c r="X830" i="4" s="1"/>
  <c r="H831" i="4"/>
  <c r="X831" i="4" s="1"/>
  <c r="H832" i="4"/>
  <c r="X832" i="4" s="1"/>
  <c r="H833" i="4"/>
  <c r="X833" i="4" s="1"/>
  <c r="H834" i="4"/>
  <c r="X834" i="4" s="1"/>
  <c r="H835" i="4"/>
  <c r="X835" i="4" s="1"/>
  <c r="H836" i="4"/>
  <c r="X836" i="4" s="1"/>
  <c r="H837" i="4"/>
  <c r="X837" i="4" s="1"/>
  <c r="H838" i="4"/>
  <c r="X838" i="4" s="1"/>
  <c r="H839" i="4"/>
  <c r="X839" i="4" s="1"/>
  <c r="H840" i="4"/>
  <c r="X840" i="4" s="1"/>
  <c r="H841" i="4"/>
  <c r="X841" i="4" s="1"/>
  <c r="H842" i="4"/>
  <c r="X842" i="4" s="1"/>
  <c r="H843" i="4"/>
  <c r="X843" i="4" s="1"/>
  <c r="H844" i="4"/>
  <c r="X844" i="4" s="1"/>
  <c r="H845" i="4"/>
  <c r="X845" i="4" s="1"/>
  <c r="H846" i="4"/>
  <c r="X846" i="4" s="1"/>
  <c r="H847" i="4"/>
  <c r="X847" i="4" s="1"/>
  <c r="H848" i="4"/>
  <c r="X848" i="4" s="1"/>
  <c r="H849" i="4"/>
  <c r="X849" i="4" s="1"/>
  <c r="H850" i="4"/>
  <c r="X850" i="4" s="1"/>
  <c r="H851" i="4"/>
  <c r="X851" i="4" s="1"/>
  <c r="H852" i="4"/>
  <c r="X852" i="4" s="1"/>
  <c r="H853" i="4"/>
  <c r="X853" i="4" s="1"/>
  <c r="H854" i="4"/>
  <c r="X854" i="4" s="1"/>
  <c r="H855" i="4"/>
  <c r="X855" i="4" s="1"/>
  <c r="H856" i="4"/>
  <c r="X856" i="4" s="1"/>
  <c r="H857" i="4"/>
  <c r="X857" i="4" s="1"/>
  <c r="H858" i="4"/>
  <c r="X858" i="4" s="1"/>
  <c r="H859" i="4"/>
  <c r="X859" i="4" s="1"/>
  <c r="H860" i="4"/>
  <c r="X860" i="4" s="1"/>
  <c r="H861" i="4"/>
  <c r="X861" i="4" s="1"/>
  <c r="H862" i="4"/>
  <c r="X862" i="4" s="1"/>
  <c r="H863" i="4"/>
  <c r="X863" i="4" s="1"/>
  <c r="H864" i="4"/>
  <c r="X864" i="4" s="1"/>
  <c r="H865" i="4"/>
  <c r="X865" i="4" s="1"/>
  <c r="H866" i="4"/>
  <c r="X866" i="4" s="1"/>
  <c r="H867" i="4"/>
  <c r="X867" i="4" s="1"/>
  <c r="H868" i="4"/>
  <c r="X868" i="4" s="1"/>
  <c r="H869" i="4"/>
  <c r="X869" i="4" s="1"/>
  <c r="H870" i="4"/>
  <c r="X870" i="4" s="1"/>
  <c r="H871" i="4"/>
  <c r="X871" i="4" s="1"/>
  <c r="H872" i="4"/>
  <c r="X872" i="4" s="1"/>
  <c r="H873" i="4"/>
  <c r="X873" i="4" s="1"/>
  <c r="H874" i="4"/>
  <c r="X874" i="4" s="1"/>
  <c r="H875" i="4"/>
  <c r="X875" i="4" s="1"/>
  <c r="H876" i="4"/>
  <c r="X876" i="4" s="1"/>
  <c r="H877" i="4"/>
  <c r="X877" i="4" s="1"/>
  <c r="H878" i="4"/>
  <c r="X878" i="4" s="1"/>
  <c r="H879" i="4"/>
  <c r="X879" i="4" s="1"/>
  <c r="H880" i="4"/>
  <c r="X880" i="4" s="1"/>
  <c r="H881" i="4"/>
  <c r="X881" i="4" s="1"/>
  <c r="H882" i="4"/>
  <c r="X882" i="4" s="1"/>
  <c r="H883" i="4"/>
  <c r="X883" i="4" s="1"/>
  <c r="H884" i="4"/>
  <c r="X884" i="4" s="1"/>
  <c r="H885" i="4"/>
  <c r="X885" i="4" s="1"/>
  <c r="H886" i="4"/>
  <c r="X886" i="4" s="1"/>
  <c r="H887" i="4"/>
  <c r="X887" i="4" s="1"/>
  <c r="H888" i="4"/>
  <c r="X888" i="4" s="1"/>
  <c r="H889" i="4"/>
  <c r="X889" i="4" s="1"/>
  <c r="H890" i="4"/>
  <c r="X890" i="4" s="1"/>
  <c r="H891" i="4"/>
  <c r="X891" i="4" s="1"/>
  <c r="H892" i="4"/>
  <c r="X892" i="4" s="1"/>
  <c r="H893" i="4"/>
  <c r="X893" i="4" s="1"/>
  <c r="H894" i="4"/>
  <c r="X894" i="4" s="1"/>
  <c r="H895" i="4"/>
  <c r="X895" i="4" s="1"/>
  <c r="H896" i="4"/>
  <c r="X896" i="4" s="1"/>
  <c r="H897" i="4"/>
  <c r="X897" i="4" s="1"/>
  <c r="H898" i="4"/>
  <c r="X898" i="4" s="1"/>
  <c r="H899" i="4"/>
  <c r="X899" i="4" s="1"/>
  <c r="H900" i="4"/>
  <c r="X900" i="4" s="1"/>
  <c r="H901" i="4"/>
  <c r="X901" i="4" s="1"/>
  <c r="H902" i="4"/>
  <c r="X902" i="4" s="1"/>
  <c r="H903" i="4"/>
  <c r="X903" i="4" s="1"/>
  <c r="H904" i="4"/>
  <c r="X904" i="4" s="1"/>
  <c r="H905" i="4"/>
  <c r="X905" i="4" s="1"/>
  <c r="H906" i="4"/>
  <c r="X906" i="4" s="1"/>
  <c r="H907" i="4"/>
  <c r="X907" i="4" s="1"/>
  <c r="H908" i="4"/>
  <c r="X908" i="4" s="1"/>
  <c r="H909" i="4"/>
  <c r="X909" i="4" s="1"/>
  <c r="H910" i="4"/>
  <c r="X910" i="4" s="1"/>
  <c r="H911" i="4"/>
  <c r="X911" i="4" s="1"/>
  <c r="H912" i="4"/>
  <c r="X912" i="4" s="1"/>
  <c r="H913" i="4"/>
  <c r="X913" i="4" s="1"/>
  <c r="H914" i="4"/>
  <c r="X914" i="4" s="1"/>
  <c r="H915" i="4"/>
  <c r="X915" i="4" s="1"/>
  <c r="H916" i="4"/>
  <c r="X916" i="4" s="1"/>
  <c r="H917" i="4"/>
  <c r="X917" i="4" s="1"/>
  <c r="H918" i="4"/>
  <c r="X918" i="4" s="1"/>
  <c r="H919" i="4"/>
  <c r="X919" i="4" s="1"/>
  <c r="H920" i="4"/>
  <c r="X920" i="4" s="1"/>
  <c r="H921" i="4"/>
  <c r="X921" i="4" s="1"/>
  <c r="H922" i="4"/>
  <c r="X922" i="4" s="1"/>
  <c r="H923" i="4"/>
  <c r="X923" i="4" s="1"/>
  <c r="H924" i="4"/>
  <c r="X924" i="4" s="1"/>
  <c r="H925" i="4"/>
  <c r="X925" i="4" s="1"/>
  <c r="H926" i="4"/>
  <c r="X926" i="4" s="1"/>
  <c r="H927" i="4"/>
  <c r="X927" i="4" s="1"/>
  <c r="H928" i="4"/>
  <c r="X928" i="4" s="1"/>
  <c r="H929" i="4"/>
  <c r="X929" i="4" s="1"/>
  <c r="H930" i="4"/>
  <c r="X930" i="4" s="1"/>
  <c r="H931" i="4"/>
  <c r="X931" i="4" s="1"/>
  <c r="H932" i="4"/>
  <c r="X932" i="4" s="1"/>
  <c r="H933" i="4"/>
  <c r="X933" i="4" s="1"/>
  <c r="H934" i="4"/>
  <c r="X934" i="4" s="1"/>
  <c r="H935" i="4"/>
  <c r="X935" i="4" s="1"/>
  <c r="H936" i="4"/>
  <c r="X936" i="4" s="1"/>
  <c r="H937" i="4"/>
  <c r="X937" i="4" s="1"/>
  <c r="H938" i="4"/>
  <c r="X938" i="4" s="1"/>
  <c r="H939" i="4"/>
  <c r="X939" i="4" s="1"/>
  <c r="H940" i="4"/>
  <c r="X940" i="4" s="1"/>
  <c r="H941" i="4"/>
  <c r="X941" i="4" s="1"/>
  <c r="H942" i="4"/>
  <c r="X942" i="4" s="1"/>
  <c r="H943" i="4"/>
  <c r="X943" i="4" s="1"/>
  <c r="H944" i="4"/>
  <c r="X944" i="4" s="1"/>
  <c r="H945" i="4"/>
  <c r="X945" i="4" s="1"/>
  <c r="H946" i="4"/>
  <c r="X946" i="4" s="1"/>
  <c r="H947" i="4"/>
  <c r="X947" i="4" s="1"/>
  <c r="H948" i="4"/>
  <c r="X948" i="4" s="1"/>
  <c r="H949" i="4"/>
  <c r="X949" i="4" s="1"/>
  <c r="H950" i="4"/>
  <c r="X950" i="4" s="1"/>
  <c r="H951" i="4"/>
  <c r="X951" i="4" s="1"/>
  <c r="H952" i="4"/>
  <c r="X952" i="4" s="1"/>
  <c r="H953" i="4"/>
  <c r="X953" i="4" s="1"/>
  <c r="H954" i="4"/>
  <c r="X954" i="4" s="1"/>
  <c r="H955" i="4"/>
  <c r="X955" i="4" s="1"/>
  <c r="H956" i="4"/>
  <c r="X956" i="4" s="1"/>
  <c r="H957" i="4"/>
  <c r="X957" i="4" s="1"/>
  <c r="H958" i="4"/>
  <c r="X958" i="4" s="1"/>
  <c r="H959" i="4"/>
  <c r="X959" i="4" s="1"/>
  <c r="H960" i="4"/>
  <c r="X960" i="4" s="1"/>
  <c r="H961" i="4"/>
  <c r="X961" i="4" s="1"/>
  <c r="H962" i="4"/>
  <c r="X962" i="4" s="1"/>
  <c r="H963" i="4"/>
  <c r="X963" i="4" s="1"/>
  <c r="H964" i="4"/>
  <c r="X964" i="4" s="1"/>
  <c r="H965" i="4"/>
  <c r="X965" i="4" s="1"/>
  <c r="H966" i="4"/>
  <c r="X966" i="4" s="1"/>
  <c r="H967" i="4"/>
  <c r="X967" i="4" s="1"/>
  <c r="H968" i="4"/>
  <c r="X968" i="4" s="1"/>
  <c r="H969" i="4"/>
  <c r="X969" i="4" s="1"/>
  <c r="H970" i="4"/>
  <c r="X970" i="4" s="1"/>
  <c r="H971" i="4"/>
  <c r="X971" i="4" s="1"/>
  <c r="H972" i="4"/>
  <c r="X972" i="4" s="1"/>
  <c r="H973" i="4"/>
  <c r="X973" i="4" s="1"/>
  <c r="H974" i="4"/>
  <c r="X974" i="4" s="1"/>
  <c r="H975" i="4"/>
  <c r="X975" i="4" s="1"/>
  <c r="H976" i="4"/>
  <c r="X976" i="4" s="1"/>
  <c r="H977" i="4"/>
  <c r="X977" i="4" s="1"/>
  <c r="H978" i="4"/>
  <c r="X978" i="4" s="1"/>
  <c r="H979" i="4"/>
  <c r="X979" i="4" s="1"/>
  <c r="H980" i="4"/>
  <c r="X980" i="4" s="1"/>
  <c r="H981" i="4"/>
  <c r="X981" i="4" s="1"/>
  <c r="H982" i="4"/>
  <c r="X982" i="4" s="1"/>
  <c r="H983" i="4"/>
  <c r="X983" i="4" s="1"/>
  <c r="H984" i="4"/>
  <c r="X984" i="4" s="1"/>
  <c r="H985" i="4"/>
  <c r="X985" i="4" s="1"/>
  <c r="H986" i="4"/>
  <c r="X986" i="4" s="1"/>
  <c r="H987" i="4"/>
  <c r="X987" i="4" s="1"/>
  <c r="H988" i="4"/>
  <c r="X988" i="4" s="1"/>
  <c r="H989" i="4"/>
  <c r="X989" i="4" s="1"/>
  <c r="H990" i="4"/>
  <c r="X990" i="4" s="1"/>
  <c r="H991" i="4"/>
  <c r="X991" i="4" s="1"/>
  <c r="H992" i="4"/>
  <c r="X992" i="4" s="1"/>
  <c r="H993" i="4"/>
  <c r="X993" i="4" s="1"/>
  <c r="H994" i="4"/>
  <c r="X994" i="4" s="1"/>
  <c r="H995" i="4"/>
  <c r="X995" i="4" s="1"/>
  <c r="H996" i="4"/>
  <c r="X996" i="4" s="1"/>
  <c r="H997" i="4"/>
  <c r="X997" i="4" s="1"/>
  <c r="H998" i="4"/>
  <c r="X998" i="4" s="1"/>
  <c r="H999" i="4"/>
  <c r="X999" i="4" s="1"/>
  <c r="H1000" i="4"/>
  <c r="X1000" i="4" s="1"/>
  <c r="H1001" i="4"/>
  <c r="X1001" i="4" s="1"/>
  <c r="H1002" i="4"/>
  <c r="X1002" i="4" s="1"/>
  <c r="H1003" i="4"/>
  <c r="X1003" i="4" s="1"/>
  <c r="H1004" i="4"/>
  <c r="X1004" i="4" s="1"/>
  <c r="H1005" i="4"/>
  <c r="X1005" i="4" s="1"/>
  <c r="H1006" i="4"/>
  <c r="X1006" i="4" s="1"/>
  <c r="H1007" i="4"/>
  <c r="X1007" i="4" s="1"/>
  <c r="H1008" i="4"/>
  <c r="X1008" i="4" s="1"/>
  <c r="H1009" i="4"/>
  <c r="X1009" i="4" s="1"/>
  <c r="H1010" i="4"/>
  <c r="X1010" i="4" s="1"/>
  <c r="H1011" i="4"/>
  <c r="X1011" i="4" s="1"/>
  <c r="H1012" i="4"/>
  <c r="X1012" i="4" s="1"/>
  <c r="H1013" i="4"/>
  <c r="X1013" i="4" s="1"/>
  <c r="H1014" i="4"/>
  <c r="X1014" i="4" s="1"/>
  <c r="H1015" i="4"/>
  <c r="X1015" i="4" s="1"/>
  <c r="H1016" i="4"/>
  <c r="X1016" i="4" s="1"/>
  <c r="H1017" i="4"/>
  <c r="X1017" i="4" s="1"/>
  <c r="H1018" i="4"/>
  <c r="X1018" i="4" s="1"/>
  <c r="H1019" i="4"/>
  <c r="X1019" i="4" s="1"/>
  <c r="H1020" i="4"/>
  <c r="X1020" i="4" s="1"/>
  <c r="H1021" i="4"/>
  <c r="X1021" i="4" s="1"/>
  <c r="H1022" i="4"/>
  <c r="X1022" i="4" s="1"/>
  <c r="H1023" i="4"/>
  <c r="X1023" i="4" s="1"/>
  <c r="H1024" i="4"/>
  <c r="X1024" i="4" s="1"/>
  <c r="H1025" i="4"/>
  <c r="X1025" i="4" s="1"/>
  <c r="H1026" i="4"/>
  <c r="X1026" i="4" s="1"/>
  <c r="H1027" i="4"/>
  <c r="X1027" i="4" s="1"/>
  <c r="H1028" i="4"/>
  <c r="X1028" i="4" s="1"/>
  <c r="H1029" i="4"/>
  <c r="X1029" i="4" s="1"/>
  <c r="H1030" i="4"/>
  <c r="X1030" i="4" s="1"/>
  <c r="H1031" i="4"/>
  <c r="X1031" i="4" s="1"/>
  <c r="H1032" i="4"/>
  <c r="X1032" i="4" s="1"/>
  <c r="H1033" i="4"/>
  <c r="X1033" i="4" s="1"/>
  <c r="H1034" i="4"/>
  <c r="X1034" i="4" s="1"/>
  <c r="H1035" i="4"/>
  <c r="X1035" i="4" s="1"/>
  <c r="H1036" i="4"/>
  <c r="X1036" i="4" s="1"/>
  <c r="H1037" i="4"/>
  <c r="X1037" i="4" s="1"/>
  <c r="H1038" i="4"/>
  <c r="X1038" i="4" s="1"/>
  <c r="H1039" i="4"/>
  <c r="X1039" i="4" s="1"/>
  <c r="H1040" i="4"/>
  <c r="X1040" i="4" s="1"/>
  <c r="H1041" i="4"/>
  <c r="X1041" i="4" s="1"/>
  <c r="H1042" i="4"/>
  <c r="X1042" i="4" s="1"/>
  <c r="H1043" i="4"/>
  <c r="X1043" i="4" s="1"/>
  <c r="H1044" i="4"/>
  <c r="X1044" i="4" s="1"/>
  <c r="H1045" i="4"/>
  <c r="X1045" i="4" s="1"/>
  <c r="H1046" i="4"/>
  <c r="X1046" i="4" s="1"/>
  <c r="H1047" i="4"/>
  <c r="X1047" i="4" s="1"/>
  <c r="H1048" i="4"/>
  <c r="X1048" i="4" s="1"/>
  <c r="H1049" i="4"/>
  <c r="X1049" i="4" s="1"/>
  <c r="H1050" i="4"/>
  <c r="X1050" i="4" s="1"/>
  <c r="H1051" i="4"/>
  <c r="X1051" i="4" s="1"/>
  <c r="H1052" i="4"/>
  <c r="X1052" i="4" s="1"/>
  <c r="H1053" i="4"/>
  <c r="X1053" i="4" s="1"/>
  <c r="H1054" i="4"/>
  <c r="X1054" i="4" s="1"/>
  <c r="H1055" i="4"/>
  <c r="X1055" i="4" s="1"/>
  <c r="H1056" i="4"/>
  <c r="X1056" i="4" s="1"/>
  <c r="H1057" i="4"/>
  <c r="X1057" i="4" s="1"/>
  <c r="H1058" i="4"/>
  <c r="X1058" i="4" s="1"/>
  <c r="H1059" i="4"/>
  <c r="X1059" i="4" s="1"/>
  <c r="H1060" i="4"/>
  <c r="X1060" i="4" s="1"/>
  <c r="H1061" i="4"/>
  <c r="X1061" i="4" s="1"/>
  <c r="H1062" i="4"/>
  <c r="X1062" i="4" s="1"/>
  <c r="H1063" i="4"/>
  <c r="X1063" i="4" s="1"/>
  <c r="H1064" i="4"/>
  <c r="X1064" i="4" s="1"/>
  <c r="H1065" i="4"/>
  <c r="X1065" i="4" s="1"/>
  <c r="H1066" i="4"/>
  <c r="X1066" i="4" s="1"/>
  <c r="H1067" i="4"/>
  <c r="X1067" i="4" s="1"/>
  <c r="H1068" i="4"/>
  <c r="X1068" i="4" s="1"/>
  <c r="H1069" i="4"/>
  <c r="X1069" i="4" s="1"/>
  <c r="H1070" i="4"/>
  <c r="X1070" i="4" s="1"/>
  <c r="H1071" i="4"/>
  <c r="X1071" i="4" s="1"/>
  <c r="H1072" i="4"/>
  <c r="X1072" i="4" s="1"/>
  <c r="H1073" i="4"/>
  <c r="X1073" i="4" s="1"/>
  <c r="H1074" i="4"/>
  <c r="X1074" i="4" s="1"/>
  <c r="H1075" i="4"/>
  <c r="X1075" i="4" s="1"/>
  <c r="H1076" i="4"/>
  <c r="X1076" i="4" s="1"/>
  <c r="H1077" i="4"/>
  <c r="X1077" i="4" s="1"/>
  <c r="H1078" i="4"/>
  <c r="X1078" i="4" s="1"/>
  <c r="H1079" i="4"/>
  <c r="X1079" i="4" s="1"/>
  <c r="H1080" i="4"/>
  <c r="X1080" i="4" s="1"/>
  <c r="H1081" i="4"/>
  <c r="X1081" i="4" s="1"/>
  <c r="H1082" i="4"/>
  <c r="X1082" i="4" s="1"/>
  <c r="H1083" i="4"/>
  <c r="X1083" i="4" s="1"/>
  <c r="H1084" i="4"/>
  <c r="X1084" i="4" s="1"/>
  <c r="H1085" i="4"/>
  <c r="X1085" i="4" s="1"/>
  <c r="H1086" i="4"/>
  <c r="X1086" i="4" s="1"/>
  <c r="H1087" i="4"/>
  <c r="X1087" i="4" s="1"/>
  <c r="H1088" i="4"/>
  <c r="X1088" i="4" s="1"/>
  <c r="H1089" i="4"/>
  <c r="X1089" i="4" s="1"/>
  <c r="H1090" i="4"/>
  <c r="X1090" i="4" s="1"/>
  <c r="H1091" i="4"/>
  <c r="X1091" i="4" s="1"/>
  <c r="H1092" i="4"/>
  <c r="X1092" i="4" s="1"/>
  <c r="H1093" i="4"/>
  <c r="X1093" i="4" s="1"/>
  <c r="H1094" i="4"/>
  <c r="X1094" i="4" s="1"/>
  <c r="H1095" i="4"/>
  <c r="X1095" i="4" s="1"/>
  <c r="H1096" i="4"/>
  <c r="X1096" i="4" s="1"/>
  <c r="H1097" i="4"/>
  <c r="X1097" i="4" s="1"/>
  <c r="H1098" i="4"/>
  <c r="X1098" i="4" s="1"/>
  <c r="H1099" i="4"/>
  <c r="X1099" i="4" s="1"/>
  <c r="H1100" i="4"/>
  <c r="X1100" i="4" s="1"/>
  <c r="H1101" i="4"/>
  <c r="X1101" i="4" s="1"/>
  <c r="H1102" i="4"/>
  <c r="X1102" i="4" s="1"/>
  <c r="H1103" i="4"/>
  <c r="X1103" i="4" s="1"/>
  <c r="H1104" i="4"/>
  <c r="X1104" i="4" s="1"/>
  <c r="H1105" i="4"/>
  <c r="X1105" i="4" s="1"/>
  <c r="H1106" i="4"/>
  <c r="X1106" i="4" s="1"/>
  <c r="H1107" i="4"/>
  <c r="X1107" i="4" s="1"/>
  <c r="H1108" i="4"/>
  <c r="X1108" i="4" s="1"/>
  <c r="H1109" i="4"/>
  <c r="X1109" i="4" s="1"/>
  <c r="H1110" i="4"/>
  <c r="X1110" i="4" s="1"/>
  <c r="H1111" i="4"/>
  <c r="X1111" i="4" s="1"/>
  <c r="H1112" i="4"/>
  <c r="X1112" i="4" s="1"/>
  <c r="H1113" i="4"/>
  <c r="X1113" i="4" s="1"/>
  <c r="H1114" i="4"/>
  <c r="X1114" i="4" s="1"/>
  <c r="H1115" i="4"/>
  <c r="X1115" i="4" s="1"/>
  <c r="H1116" i="4"/>
  <c r="X1116" i="4" s="1"/>
  <c r="H1117" i="4"/>
  <c r="X1117" i="4" s="1"/>
  <c r="H1118" i="4"/>
  <c r="X1118" i="4" s="1"/>
  <c r="H1119" i="4"/>
  <c r="X1119" i="4" s="1"/>
  <c r="H1120" i="4"/>
  <c r="X1120" i="4" s="1"/>
  <c r="H1121" i="4"/>
  <c r="X1121" i="4" s="1"/>
  <c r="H1122" i="4"/>
  <c r="X1122" i="4" s="1"/>
  <c r="H1123" i="4"/>
  <c r="X1123" i="4" s="1"/>
  <c r="H1124" i="4"/>
  <c r="X1124" i="4" s="1"/>
  <c r="H1125" i="4"/>
  <c r="X1125" i="4" s="1"/>
  <c r="H1126" i="4"/>
  <c r="X1126" i="4" s="1"/>
  <c r="H1127" i="4"/>
  <c r="X1127" i="4" s="1"/>
  <c r="H1128" i="4"/>
  <c r="X1128" i="4" s="1"/>
  <c r="H1129" i="4"/>
  <c r="X1129" i="4" s="1"/>
  <c r="H1130" i="4"/>
  <c r="X1130" i="4" s="1"/>
  <c r="H1131" i="4"/>
  <c r="X1131" i="4" s="1"/>
  <c r="H1132" i="4"/>
  <c r="X1132" i="4" s="1"/>
  <c r="H1133" i="4"/>
  <c r="X1133" i="4" s="1"/>
  <c r="H1134" i="4"/>
  <c r="X1134" i="4" s="1"/>
  <c r="H1135" i="4"/>
  <c r="X1135" i="4" s="1"/>
  <c r="H1136" i="4"/>
  <c r="X1136" i="4" s="1"/>
  <c r="H1137" i="4"/>
  <c r="X1137" i="4" s="1"/>
  <c r="H1138" i="4"/>
  <c r="X1138" i="4" s="1"/>
  <c r="H1139" i="4"/>
  <c r="X1139" i="4" s="1"/>
  <c r="H1140" i="4"/>
  <c r="X1140" i="4" s="1"/>
  <c r="H1141" i="4"/>
  <c r="X1141" i="4" s="1"/>
  <c r="H1142" i="4"/>
  <c r="X1142" i="4" s="1"/>
  <c r="H1143" i="4"/>
  <c r="X1143" i="4" s="1"/>
  <c r="H1144" i="4"/>
  <c r="X1144" i="4" s="1"/>
  <c r="H1145" i="4"/>
  <c r="X1145" i="4" s="1"/>
  <c r="H1146" i="4"/>
  <c r="X1146" i="4" s="1"/>
  <c r="H1147" i="4"/>
  <c r="X1147" i="4" s="1"/>
  <c r="H1148" i="4"/>
  <c r="X1148" i="4" s="1"/>
  <c r="H1149" i="4"/>
  <c r="X1149" i="4" s="1"/>
  <c r="H1150" i="4"/>
  <c r="X1150" i="4" s="1"/>
  <c r="H1151" i="4"/>
  <c r="X1151" i="4" s="1"/>
  <c r="H1152" i="4"/>
  <c r="X1152" i="4" s="1"/>
  <c r="H1153" i="4"/>
  <c r="X1153" i="4" s="1"/>
  <c r="H1154" i="4"/>
  <c r="X1154" i="4" s="1"/>
  <c r="H1155" i="4"/>
  <c r="X1155" i="4" s="1"/>
  <c r="H1156" i="4"/>
  <c r="X1156" i="4" s="1"/>
  <c r="H1157" i="4"/>
  <c r="X1157" i="4" s="1"/>
  <c r="H1158" i="4"/>
  <c r="X1158" i="4" s="1"/>
  <c r="H1159" i="4"/>
  <c r="X1159" i="4" s="1"/>
  <c r="H1160" i="4"/>
  <c r="X1160" i="4" s="1"/>
  <c r="H1161" i="4"/>
  <c r="X1161" i="4" s="1"/>
  <c r="H1162" i="4"/>
  <c r="X1162" i="4" s="1"/>
  <c r="H1163" i="4"/>
  <c r="X1163" i="4" s="1"/>
  <c r="H1164" i="4"/>
  <c r="X1164" i="4" s="1"/>
  <c r="H1165" i="4"/>
  <c r="X1165" i="4" s="1"/>
  <c r="H1166" i="4"/>
  <c r="X1166" i="4" s="1"/>
  <c r="H1167" i="4"/>
  <c r="X1167" i="4" s="1"/>
  <c r="H1168" i="4"/>
  <c r="X1168" i="4" s="1"/>
  <c r="H1169" i="4"/>
  <c r="X1169" i="4" s="1"/>
  <c r="H1170" i="4"/>
  <c r="X1170" i="4" s="1"/>
  <c r="H1171" i="4"/>
  <c r="X1171" i="4" s="1"/>
  <c r="H1172" i="4"/>
  <c r="X1172" i="4" s="1"/>
  <c r="H1173" i="4"/>
  <c r="X1173" i="4" s="1"/>
  <c r="H1174" i="4"/>
  <c r="X1174" i="4" s="1"/>
  <c r="H1175" i="4"/>
  <c r="X1175" i="4" s="1"/>
  <c r="H1176" i="4"/>
  <c r="X1176" i="4" s="1"/>
  <c r="H1177" i="4"/>
  <c r="X1177" i="4" s="1"/>
  <c r="H1178" i="4"/>
  <c r="X1178" i="4" s="1"/>
  <c r="H1179" i="4"/>
  <c r="X1179" i="4" s="1"/>
  <c r="H1180" i="4"/>
  <c r="X1180" i="4" s="1"/>
  <c r="H1181" i="4"/>
  <c r="X1181" i="4" s="1"/>
  <c r="H1182" i="4"/>
  <c r="X1182" i="4" s="1"/>
  <c r="H1183" i="4"/>
  <c r="X1183" i="4" s="1"/>
  <c r="H1184" i="4"/>
  <c r="X1184" i="4" s="1"/>
  <c r="H1185" i="4"/>
  <c r="X1185" i="4" s="1"/>
  <c r="H1186" i="4"/>
  <c r="X1186" i="4" s="1"/>
  <c r="H1187" i="4"/>
  <c r="X1187" i="4" s="1"/>
  <c r="H1188" i="4"/>
  <c r="X1188" i="4" s="1"/>
  <c r="H1189" i="4"/>
  <c r="X1189" i="4" s="1"/>
  <c r="H1190" i="4"/>
  <c r="X1190" i="4" s="1"/>
  <c r="H1191" i="4"/>
  <c r="X1191" i="4" s="1"/>
  <c r="H1192" i="4"/>
  <c r="X1192" i="4" s="1"/>
  <c r="H1193" i="4"/>
  <c r="X1193" i="4" s="1"/>
  <c r="H1194" i="4"/>
  <c r="X1194" i="4" s="1"/>
  <c r="H1195" i="4"/>
  <c r="X1195" i="4" s="1"/>
  <c r="H1196" i="4"/>
  <c r="X1196" i="4" s="1"/>
  <c r="H351" i="4"/>
  <c r="X351" i="4" s="1"/>
  <c r="H352" i="4"/>
  <c r="X352" i="4" s="1"/>
  <c r="H353" i="4"/>
  <c r="X353" i="4" s="1"/>
  <c r="H354" i="4"/>
  <c r="X354" i="4" s="1"/>
  <c r="H355" i="4"/>
  <c r="X355" i="4" s="1"/>
  <c r="H356" i="4"/>
  <c r="X356" i="4" s="1"/>
  <c r="H357" i="4"/>
  <c r="X357" i="4" s="1"/>
  <c r="H358" i="4"/>
  <c r="X358" i="4" s="1"/>
  <c r="H359" i="4"/>
  <c r="X359" i="4" s="1"/>
  <c r="H360" i="4"/>
  <c r="X360" i="4" s="1"/>
  <c r="H361" i="4"/>
  <c r="X361" i="4" s="1"/>
  <c r="H362" i="4"/>
  <c r="X362" i="4" s="1"/>
  <c r="H363" i="4"/>
  <c r="X363" i="4" s="1"/>
  <c r="H364" i="4"/>
  <c r="X364" i="4" s="1"/>
  <c r="H365" i="4"/>
  <c r="X365" i="4" s="1"/>
  <c r="H366" i="4"/>
  <c r="X366" i="4" s="1"/>
  <c r="H367" i="4"/>
  <c r="X367" i="4" s="1"/>
  <c r="H368" i="4"/>
  <c r="X368" i="4" s="1"/>
  <c r="H369" i="4"/>
  <c r="X369" i="4" s="1"/>
  <c r="H370" i="4"/>
  <c r="X370" i="4" s="1"/>
  <c r="H371" i="4"/>
  <c r="X371" i="4" s="1"/>
  <c r="H372" i="4"/>
  <c r="X372" i="4" s="1"/>
  <c r="H373" i="4"/>
  <c r="X373" i="4" s="1"/>
  <c r="H374" i="4"/>
  <c r="X374" i="4" s="1"/>
  <c r="H375" i="4"/>
  <c r="X375" i="4" s="1"/>
  <c r="H376" i="4"/>
  <c r="X376" i="4" s="1"/>
  <c r="H377" i="4"/>
  <c r="X377" i="4" s="1"/>
  <c r="H378" i="4"/>
  <c r="X378" i="4" s="1"/>
  <c r="H379" i="4"/>
  <c r="X379" i="4" s="1"/>
  <c r="H380" i="4"/>
  <c r="X380" i="4" s="1"/>
  <c r="H381" i="4"/>
  <c r="X381" i="4" s="1"/>
  <c r="H382" i="4"/>
  <c r="X382" i="4" s="1"/>
  <c r="H383" i="4"/>
  <c r="X383" i="4" s="1"/>
  <c r="H384" i="4"/>
  <c r="X384" i="4" s="1"/>
  <c r="H385" i="4"/>
  <c r="X385" i="4" s="1"/>
  <c r="H386" i="4"/>
  <c r="X386" i="4" s="1"/>
  <c r="H387" i="4"/>
  <c r="X387" i="4" s="1"/>
  <c r="H388" i="4"/>
  <c r="X388" i="4" s="1"/>
  <c r="H389" i="4"/>
  <c r="X389" i="4" s="1"/>
  <c r="H390" i="4"/>
  <c r="X390" i="4" s="1"/>
  <c r="H391" i="4"/>
  <c r="X391" i="4" s="1"/>
  <c r="H392" i="4"/>
  <c r="X392" i="4" s="1"/>
  <c r="H393" i="4"/>
  <c r="X393" i="4" s="1"/>
  <c r="H394" i="4"/>
  <c r="X394" i="4" s="1"/>
  <c r="H395" i="4"/>
  <c r="X395" i="4" s="1"/>
  <c r="H396" i="4"/>
  <c r="X396" i="4" s="1"/>
  <c r="H397" i="4"/>
  <c r="X397" i="4" s="1"/>
  <c r="H398" i="4"/>
  <c r="X398" i="4" s="1"/>
  <c r="H399" i="4"/>
  <c r="X399" i="4" s="1"/>
  <c r="H400" i="4"/>
  <c r="X400" i="4" s="1"/>
  <c r="H401" i="4"/>
  <c r="X401" i="4" s="1"/>
  <c r="H402" i="4"/>
  <c r="X402" i="4" s="1"/>
  <c r="H403" i="4"/>
  <c r="X403" i="4" s="1"/>
  <c r="H404" i="4"/>
  <c r="X404" i="4" s="1"/>
  <c r="H405" i="4"/>
  <c r="X405" i="4" s="1"/>
  <c r="H406" i="4"/>
  <c r="X406" i="4" s="1"/>
  <c r="H407" i="4"/>
  <c r="X407" i="4" s="1"/>
  <c r="H408" i="4"/>
  <c r="X408" i="4" s="1"/>
  <c r="H409" i="4"/>
  <c r="X409" i="4" s="1"/>
  <c r="H410" i="4"/>
  <c r="X410" i="4" s="1"/>
  <c r="H411" i="4"/>
  <c r="X411" i="4" s="1"/>
  <c r="H412" i="4"/>
  <c r="X412" i="4" s="1"/>
  <c r="H413" i="4"/>
  <c r="X413" i="4" s="1"/>
  <c r="H414" i="4"/>
  <c r="X414" i="4" s="1"/>
  <c r="H415" i="4"/>
  <c r="X415" i="4" s="1"/>
  <c r="H416" i="4"/>
  <c r="X416" i="4" s="1"/>
  <c r="H417" i="4"/>
  <c r="X417" i="4" s="1"/>
  <c r="H418" i="4"/>
  <c r="X418" i="4" s="1"/>
  <c r="H419" i="4"/>
  <c r="X419" i="4" s="1"/>
  <c r="H420" i="4"/>
  <c r="X420" i="4" s="1"/>
  <c r="H421" i="4"/>
  <c r="X421" i="4" s="1"/>
  <c r="H422" i="4"/>
  <c r="X422" i="4" s="1"/>
  <c r="H423" i="4"/>
  <c r="X423" i="4" s="1"/>
  <c r="H424" i="4"/>
  <c r="X424" i="4" s="1"/>
  <c r="H425" i="4"/>
  <c r="X425" i="4" s="1"/>
  <c r="H426" i="4"/>
  <c r="X426" i="4" s="1"/>
  <c r="H427" i="4"/>
  <c r="X427" i="4" s="1"/>
  <c r="H428" i="4"/>
  <c r="X428" i="4" s="1"/>
  <c r="H429" i="4"/>
  <c r="X429" i="4" s="1"/>
  <c r="H430" i="4"/>
  <c r="X430" i="4" s="1"/>
  <c r="H431" i="4"/>
  <c r="X431" i="4" s="1"/>
  <c r="H432" i="4"/>
  <c r="X432" i="4" s="1"/>
  <c r="H433" i="4"/>
  <c r="X433" i="4" s="1"/>
  <c r="H434" i="4"/>
  <c r="X434" i="4" s="1"/>
  <c r="H435" i="4"/>
  <c r="X435" i="4" s="1"/>
  <c r="H436" i="4"/>
  <c r="X436" i="4" s="1"/>
  <c r="H437" i="4"/>
  <c r="X437" i="4" s="1"/>
  <c r="H438" i="4"/>
  <c r="X438" i="4" s="1"/>
  <c r="H439" i="4"/>
  <c r="X439" i="4" s="1"/>
  <c r="H440" i="4"/>
  <c r="X440" i="4" s="1"/>
  <c r="H441" i="4"/>
  <c r="X441" i="4" s="1"/>
  <c r="H442" i="4"/>
  <c r="X442" i="4" s="1"/>
  <c r="H443" i="4"/>
  <c r="X443" i="4" s="1"/>
  <c r="H444" i="4"/>
  <c r="X444" i="4" s="1"/>
  <c r="H11" i="4"/>
  <c r="H12" i="4"/>
  <c r="H13" i="4"/>
  <c r="H14" i="4"/>
  <c r="X14" i="4" s="1"/>
  <c r="H15" i="4"/>
  <c r="H16" i="4"/>
  <c r="H17" i="4"/>
  <c r="H18" i="4"/>
  <c r="X20" i="4"/>
  <c r="H21" i="4"/>
  <c r="X21" i="4" s="1"/>
  <c r="H22" i="4"/>
  <c r="X22" i="4" s="1"/>
  <c r="H23" i="4"/>
  <c r="X23" i="4" s="1"/>
  <c r="H24" i="4"/>
  <c r="X24" i="4" s="1"/>
  <c r="H25" i="4"/>
  <c r="X25" i="4" s="1"/>
  <c r="H26" i="4"/>
  <c r="X26" i="4" s="1"/>
  <c r="H27" i="4"/>
  <c r="X27" i="4" s="1"/>
  <c r="H28" i="4"/>
  <c r="X28" i="4" s="1"/>
  <c r="H29" i="4"/>
  <c r="X29" i="4" s="1"/>
  <c r="H30" i="4"/>
  <c r="X30" i="4" s="1"/>
  <c r="H31" i="4"/>
  <c r="X31" i="4" s="1"/>
  <c r="H32" i="4"/>
  <c r="X32" i="4" s="1"/>
  <c r="H33" i="4"/>
  <c r="X33" i="4" s="1"/>
  <c r="H34" i="4"/>
  <c r="X34" i="4" s="1"/>
  <c r="H35" i="4"/>
  <c r="X35" i="4" s="1"/>
  <c r="H36" i="4"/>
  <c r="X36" i="4" s="1"/>
  <c r="H37" i="4"/>
  <c r="X37" i="4" s="1"/>
  <c r="H38" i="4"/>
  <c r="X38" i="4" s="1"/>
  <c r="H39" i="4"/>
  <c r="X39" i="4" s="1"/>
  <c r="H40" i="4"/>
  <c r="X40" i="4" s="1"/>
  <c r="H41" i="4"/>
  <c r="X41" i="4" s="1"/>
  <c r="H42" i="4"/>
  <c r="X42" i="4" s="1"/>
  <c r="H43" i="4"/>
  <c r="X43" i="4" s="1"/>
  <c r="H44" i="4"/>
  <c r="X44" i="4" s="1"/>
  <c r="H45" i="4"/>
  <c r="X45" i="4" s="1"/>
  <c r="H46" i="4"/>
  <c r="X46" i="4" s="1"/>
  <c r="H47" i="4"/>
  <c r="X47" i="4" s="1"/>
  <c r="H48" i="4"/>
  <c r="X48" i="4" s="1"/>
  <c r="H49" i="4"/>
  <c r="X49" i="4" s="1"/>
  <c r="H50" i="4"/>
  <c r="X50" i="4" s="1"/>
  <c r="H51" i="4"/>
  <c r="X51" i="4" s="1"/>
  <c r="H52" i="4"/>
  <c r="X52" i="4" s="1"/>
  <c r="H53" i="4"/>
  <c r="X53" i="4" s="1"/>
  <c r="H54" i="4"/>
  <c r="X54" i="4" s="1"/>
  <c r="H55" i="4"/>
  <c r="X55" i="4" s="1"/>
  <c r="H56" i="4"/>
  <c r="X56" i="4" s="1"/>
  <c r="H57" i="4"/>
  <c r="X57" i="4" s="1"/>
  <c r="H58" i="4"/>
  <c r="X58" i="4" s="1"/>
  <c r="H59" i="4"/>
  <c r="X59" i="4" s="1"/>
  <c r="H60" i="4"/>
  <c r="X60" i="4" s="1"/>
  <c r="H61" i="4"/>
  <c r="X61" i="4" s="1"/>
  <c r="H62" i="4"/>
  <c r="X62" i="4" s="1"/>
  <c r="H63" i="4"/>
  <c r="X63" i="4" s="1"/>
  <c r="H64" i="4"/>
  <c r="X64" i="4" s="1"/>
  <c r="H65" i="4"/>
  <c r="X65" i="4" s="1"/>
  <c r="H66" i="4"/>
  <c r="X66" i="4" s="1"/>
  <c r="H67" i="4"/>
  <c r="X67" i="4" s="1"/>
  <c r="H68" i="4"/>
  <c r="X68" i="4" s="1"/>
  <c r="H69" i="4"/>
  <c r="X69" i="4" s="1"/>
  <c r="H70" i="4"/>
  <c r="X70" i="4" s="1"/>
  <c r="H71" i="4"/>
  <c r="X71" i="4" s="1"/>
  <c r="H72" i="4"/>
  <c r="X72" i="4" s="1"/>
  <c r="H73" i="4"/>
  <c r="X73" i="4" s="1"/>
  <c r="H74" i="4"/>
  <c r="X74" i="4" s="1"/>
  <c r="H75" i="4"/>
  <c r="X75" i="4" s="1"/>
  <c r="H76" i="4"/>
  <c r="X76" i="4" s="1"/>
  <c r="H77" i="4"/>
  <c r="X77" i="4" s="1"/>
  <c r="H78" i="4"/>
  <c r="X78" i="4" s="1"/>
  <c r="H79" i="4"/>
  <c r="X79" i="4" s="1"/>
  <c r="H80" i="4"/>
  <c r="X80" i="4" s="1"/>
  <c r="H81" i="4"/>
  <c r="X81" i="4" s="1"/>
  <c r="H82" i="4"/>
  <c r="X82" i="4" s="1"/>
  <c r="H83" i="4"/>
  <c r="X83" i="4" s="1"/>
  <c r="H84" i="4"/>
  <c r="X84" i="4" s="1"/>
  <c r="H85" i="4"/>
  <c r="X85" i="4" s="1"/>
  <c r="H86" i="4"/>
  <c r="X86" i="4" s="1"/>
  <c r="H87" i="4"/>
  <c r="X87" i="4" s="1"/>
  <c r="H88" i="4"/>
  <c r="X88" i="4" s="1"/>
  <c r="H89" i="4"/>
  <c r="X89" i="4" s="1"/>
  <c r="H90" i="4"/>
  <c r="X90" i="4" s="1"/>
  <c r="H91" i="4"/>
  <c r="X91" i="4" s="1"/>
  <c r="H92" i="4"/>
  <c r="X92" i="4" s="1"/>
  <c r="H93" i="4"/>
  <c r="X93" i="4" s="1"/>
  <c r="H94" i="4"/>
  <c r="X94" i="4" s="1"/>
  <c r="H95" i="4"/>
  <c r="X95" i="4" s="1"/>
  <c r="H96" i="4"/>
  <c r="X96" i="4" s="1"/>
  <c r="H97" i="4"/>
  <c r="X97" i="4" s="1"/>
  <c r="H98" i="4"/>
  <c r="X98" i="4" s="1"/>
  <c r="H99" i="4"/>
  <c r="X99" i="4" s="1"/>
  <c r="H100" i="4"/>
  <c r="X100" i="4" s="1"/>
  <c r="H101" i="4"/>
  <c r="X101" i="4" s="1"/>
  <c r="H102" i="4"/>
  <c r="X102" i="4" s="1"/>
  <c r="H103" i="4"/>
  <c r="X103" i="4" s="1"/>
  <c r="H104" i="4"/>
  <c r="X104" i="4" s="1"/>
  <c r="H105" i="4"/>
  <c r="X105" i="4" s="1"/>
  <c r="H106" i="4"/>
  <c r="X106" i="4" s="1"/>
  <c r="H107" i="4"/>
  <c r="X107" i="4" s="1"/>
  <c r="H108" i="4"/>
  <c r="X108" i="4" s="1"/>
  <c r="H109" i="4"/>
  <c r="X109" i="4" s="1"/>
  <c r="H110" i="4"/>
  <c r="X110" i="4" s="1"/>
  <c r="H111" i="4"/>
  <c r="X111" i="4" s="1"/>
  <c r="H112" i="4"/>
  <c r="X112" i="4" s="1"/>
  <c r="H113" i="4"/>
  <c r="X113" i="4" s="1"/>
  <c r="H114" i="4"/>
  <c r="X114" i="4" s="1"/>
  <c r="H115" i="4"/>
  <c r="X115" i="4" s="1"/>
  <c r="H116" i="4"/>
  <c r="X116" i="4" s="1"/>
  <c r="H117" i="4"/>
  <c r="X117" i="4" s="1"/>
  <c r="H118" i="4"/>
  <c r="X118" i="4" s="1"/>
  <c r="H119" i="4"/>
  <c r="X119" i="4" s="1"/>
  <c r="H120" i="4"/>
  <c r="X120" i="4" s="1"/>
  <c r="H121" i="4"/>
  <c r="X121" i="4" s="1"/>
  <c r="H122" i="4"/>
  <c r="X122" i="4" s="1"/>
  <c r="H123" i="4"/>
  <c r="X123" i="4" s="1"/>
  <c r="H124" i="4"/>
  <c r="X124" i="4" s="1"/>
  <c r="H125" i="4"/>
  <c r="X125" i="4" s="1"/>
  <c r="H126" i="4"/>
  <c r="X126" i="4" s="1"/>
  <c r="H127" i="4"/>
  <c r="X127" i="4" s="1"/>
  <c r="H128" i="4"/>
  <c r="X128" i="4" s="1"/>
  <c r="H129" i="4"/>
  <c r="X129" i="4" s="1"/>
  <c r="H130" i="4"/>
  <c r="X130" i="4" s="1"/>
  <c r="H131" i="4"/>
  <c r="X131" i="4" s="1"/>
  <c r="H132" i="4"/>
  <c r="X132" i="4" s="1"/>
  <c r="H133" i="4"/>
  <c r="X133" i="4" s="1"/>
  <c r="H134" i="4"/>
  <c r="X134" i="4" s="1"/>
  <c r="H135" i="4"/>
  <c r="X135" i="4" s="1"/>
  <c r="H136" i="4"/>
  <c r="X136" i="4" s="1"/>
  <c r="H137" i="4"/>
  <c r="X137" i="4" s="1"/>
  <c r="H138" i="4"/>
  <c r="X138" i="4" s="1"/>
  <c r="H139" i="4"/>
  <c r="X139" i="4" s="1"/>
  <c r="H140" i="4"/>
  <c r="X140" i="4" s="1"/>
  <c r="H141" i="4"/>
  <c r="X141" i="4" s="1"/>
  <c r="H142" i="4"/>
  <c r="X142" i="4" s="1"/>
  <c r="H143" i="4"/>
  <c r="X143" i="4" s="1"/>
  <c r="H144" i="4"/>
  <c r="X144" i="4" s="1"/>
  <c r="H145" i="4"/>
  <c r="X145" i="4" s="1"/>
  <c r="H146" i="4"/>
  <c r="X146" i="4" s="1"/>
  <c r="H147" i="4"/>
  <c r="X147" i="4" s="1"/>
  <c r="H148" i="4"/>
  <c r="X148" i="4" s="1"/>
  <c r="H149" i="4"/>
  <c r="X149" i="4" s="1"/>
  <c r="H150" i="4"/>
  <c r="X150" i="4" s="1"/>
  <c r="H151" i="4"/>
  <c r="X151" i="4" s="1"/>
  <c r="H152" i="4"/>
  <c r="X152" i="4" s="1"/>
  <c r="H153" i="4"/>
  <c r="X153" i="4" s="1"/>
  <c r="H154" i="4"/>
  <c r="X154" i="4" s="1"/>
  <c r="H155" i="4"/>
  <c r="X155" i="4" s="1"/>
  <c r="H156" i="4"/>
  <c r="X156" i="4" s="1"/>
  <c r="H157" i="4"/>
  <c r="X157" i="4" s="1"/>
  <c r="H158" i="4"/>
  <c r="X158" i="4" s="1"/>
  <c r="H159" i="4"/>
  <c r="X159" i="4" s="1"/>
  <c r="H160" i="4"/>
  <c r="X160" i="4" s="1"/>
  <c r="H161" i="4"/>
  <c r="X161" i="4" s="1"/>
  <c r="H162" i="4"/>
  <c r="X162" i="4" s="1"/>
  <c r="H163" i="4"/>
  <c r="X163" i="4" s="1"/>
  <c r="H164" i="4"/>
  <c r="X164" i="4" s="1"/>
  <c r="H165" i="4"/>
  <c r="X165" i="4" s="1"/>
  <c r="H166" i="4"/>
  <c r="X166" i="4" s="1"/>
  <c r="H167" i="4"/>
  <c r="X167" i="4" s="1"/>
  <c r="H168" i="4"/>
  <c r="X168" i="4" s="1"/>
  <c r="H169" i="4"/>
  <c r="X169" i="4" s="1"/>
  <c r="H170" i="4"/>
  <c r="X170" i="4" s="1"/>
  <c r="H171" i="4"/>
  <c r="X171" i="4" s="1"/>
  <c r="H172" i="4"/>
  <c r="X172" i="4" s="1"/>
  <c r="H173" i="4"/>
  <c r="X173" i="4" s="1"/>
  <c r="H174" i="4"/>
  <c r="X174" i="4" s="1"/>
  <c r="H175" i="4"/>
  <c r="X175" i="4" s="1"/>
  <c r="H176" i="4"/>
  <c r="X176" i="4" s="1"/>
  <c r="H177" i="4"/>
  <c r="X177" i="4" s="1"/>
  <c r="H178" i="4"/>
  <c r="X178" i="4" s="1"/>
  <c r="H179" i="4"/>
  <c r="X179" i="4" s="1"/>
  <c r="H180" i="4"/>
  <c r="X180" i="4" s="1"/>
  <c r="H181" i="4"/>
  <c r="X181" i="4" s="1"/>
  <c r="H182" i="4"/>
  <c r="X182" i="4" s="1"/>
  <c r="H183" i="4"/>
  <c r="X183" i="4" s="1"/>
  <c r="H184" i="4"/>
  <c r="X184" i="4" s="1"/>
  <c r="H185" i="4"/>
  <c r="X185" i="4" s="1"/>
  <c r="H186" i="4"/>
  <c r="X186" i="4" s="1"/>
  <c r="H187" i="4"/>
  <c r="X187" i="4" s="1"/>
  <c r="H188" i="4"/>
  <c r="X188" i="4" s="1"/>
  <c r="H189" i="4"/>
  <c r="X189" i="4" s="1"/>
  <c r="H190" i="4"/>
  <c r="X190" i="4" s="1"/>
  <c r="H191" i="4"/>
  <c r="X191" i="4" s="1"/>
  <c r="H192" i="4"/>
  <c r="X192" i="4" s="1"/>
  <c r="H193" i="4"/>
  <c r="X193" i="4" s="1"/>
  <c r="H194" i="4"/>
  <c r="X194" i="4" s="1"/>
  <c r="H195" i="4"/>
  <c r="X195" i="4" s="1"/>
  <c r="H196" i="4"/>
  <c r="X196" i="4" s="1"/>
  <c r="H197" i="4"/>
  <c r="X197" i="4" s="1"/>
  <c r="H198" i="4"/>
  <c r="X198" i="4" s="1"/>
  <c r="H199" i="4"/>
  <c r="X199" i="4" s="1"/>
  <c r="H200" i="4"/>
  <c r="X200" i="4" s="1"/>
  <c r="H201" i="4"/>
  <c r="X201" i="4" s="1"/>
  <c r="H202" i="4"/>
  <c r="X202" i="4" s="1"/>
  <c r="H203" i="4"/>
  <c r="X203" i="4" s="1"/>
  <c r="H204" i="4"/>
  <c r="X204" i="4" s="1"/>
  <c r="H205" i="4"/>
  <c r="X205" i="4" s="1"/>
  <c r="H206" i="4"/>
  <c r="X206" i="4" s="1"/>
  <c r="H207" i="4"/>
  <c r="X207" i="4" s="1"/>
  <c r="H208" i="4"/>
  <c r="X208" i="4" s="1"/>
  <c r="H209" i="4"/>
  <c r="X209" i="4" s="1"/>
  <c r="H210" i="4"/>
  <c r="X210" i="4" s="1"/>
  <c r="H211" i="4"/>
  <c r="X211" i="4" s="1"/>
  <c r="H212" i="4"/>
  <c r="X212" i="4" s="1"/>
  <c r="H213" i="4"/>
  <c r="X213" i="4" s="1"/>
  <c r="H214" i="4"/>
  <c r="X214" i="4" s="1"/>
  <c r="H215" i="4"/>
  <c r="X215" i="4" s="1"/>
  <c r="H216" i="4"/>
  <c r="X216" i="4" s="1"/>
  <c r="H217" i="4"/>
  <c r="X217" i="4" s="1"/>
  <c r="H218" i="4"/>
  <c r="X218" i="4" s="1"/>
  <c r="H219" i="4"/>
  <c r="X219" i="4" s="1"/>
  <c r="H220" i="4"/>
  <c r="X220" i="4" s="1"/>
  <c r="H221" i="4"/>
  <c r="X221" i="4" s="1"/>
  <c r="H222" i="4"/>
  <c r="X222" i="4" s="1"/>
  <c r="H223" i="4"/>
  <c r="X223" i="4" s="1"/>
  <c r="H224" i="4"/>
  <c r="X224" i="4" s="1"/>
  <c r="H225" i="4"/>
  <c r="X225" i="4" s="1"/>
  <c r="H226" i="4"/>
  <c r="X226" i="4" s="1"/>
  <c r="H227" i="4"/>
  <c r="X227" i="4" s="1"/>
  <c r="H228" i="4"/>
  <c r="X228" i="4" s="1"/>
  <c r="H229" i="4"/>
  <c r="X229" i="4" s="1"/>
  <c r="H230" i="4"/>
  <c r="X230" i="4" s="1"/>
  <c r="H231" i="4"/>
  <c r="X231" i="4" s="1"/>
  <c r="H232" i="4"/>
  <c r="X232" i="4" s="1"/>
  <c r="H233" i="4"/>
  <c r="X233" i="4" s="1"/>
  <c r="H234" i="4"/>
  <c r="X234" i="4" s="1"/>
  <c r="H235" i="4"/>
  <c r="X235" i="4" s="1"/>
  <c r="H236" i="4"/>
  <c r="X236" i="4" s="1"/>
  <c r="H237" i="4"/>
  <c r="X237" i="4" s="1"/>
  <c r="H238" i="4"/>
  <c r="X238" i="4" s="1"/>
  <c r="H239" i="4"/>
  <c r="X239" i="4" s="1"/>
  <c r="H240" i="4"/>
  <c r="X240" i="4" s="1"/>
  <c r="H241" i="4"/>
  <c r="X241" i="4" s="1"/>
  <c r="H242" i="4"/>
  <c r="X242" i="4" s="1"/>
  <c r="H243" i="4"/>
  <c r="X243" i="4" s="1"/>
  <c r="H244" i="4"/>
  <c r="X244" i="4" s="1"/>
  <c r="H245" i="4"/>
  <c r="X245" i="4" s="1"/>
  <c r="H246" i="4"/>
  <c r="X246" i="4" s="1"/>
  <c r="H247" i="4"/>
  <c r="X247" i="4" s="1"/>
  <c r="H248" i="4"/>
  <c r="X248" i="4" s="1"/>
  <c r="H249" i="4"/>
  <c r="X249" i="4" s="1"/>
  <c r="H250" i="4"/>
  <c r="X250" i="4" s="1"/>
  <c r="H251" i="4"/>
  <c r="X251" i="4" s="1"/>
  <c r="H252" i="4"/>
  <c r="X252" i="4" s="1"/>
  <c r="H253" i="4"/>
  <c r="X253" i="4" s="1"/>
  <c r="H254" i="4"/>
  <c r="X254" i="4" s="1"/>
  <c r="H255" i="4"/>
  <c r="X255" i="4" s="1"/>
  <c r="H256" i="4"/>
  <c r="X256" i="4" s="1"/>
  <c r="H257" i="4"/>
  <c r="X257" i="4" s="1"/>
  <c r="H258" i="4"/>
  <c r="X258" i="4" s="1"/>
  <c r="H259" i="4"/>
  <c r="X259" i="4" s="1"/>
  <c r="H260" i="4"/>
  <c r="X260" i="4" s="1"/>
  <c r="H261" i="4"/>
  <c r="X261" i="4" s="1"/>
  <c r="H262" i="4"/>
  <c r="X262" i="4" s="1"/>
  <c r="H263" i="4"/>
  <c r="X263" i="4" s="1"/>
  <c r="H264" i="4"/>
  <c r="X264" i="4" s="1"/>
  <c r="H265" i="4"/>
  <c r="X265" i="4" s="1"/>
  <c r="H266" i="4"/>
  <c r="X266" i="4" s="1"/>
  <c r="H267" i="4"/>
  <c r="X267" i="4" s="1"/>
  <c r="H268" i="4"/>
  <c r="X268" i="4" s="1"/>
  <c r="H269" i="4"/>
  <c r="X269" i="4" s="1"/>
  <c r="H270" i="4"/>
  <c r="X270" i="4" s="1"/>
  <c r="H271" i="4"/>
  <c r="X271" i="4" s="1"/>
  <c r="H272" i="4"/>
  <c r="X272" i="4" s="1"/>
  <c r="H273" i="4"/>
  <c r="X273" i="4" s="1"/>
  <c r="H274" i="4"/>
  <c r="X274" i="4" s="1"/>
  <c r="H275" i="4"/>
  <c r="X275" i="4" s="1"/>
  <c r="H276" i="4"/>
  <c r="X276" i="4" s="1"/>
  <c r="H277" i="4"/>
  <c r="X277" i="4" s="1"/>
  <c r="H278" i="4"/>
  <c r="X278" i="4" s="1"/>
  <c r="H279" i="4"/>
  <c r="X279" i="4" s="1"/>
  <c r="H280" i="4"/>
  <c r="X280" i="4" s="1"/>
  <c r="H281" i="4"/>
  <c r="X281" i="4" s="1"/>
  <c r="H282" i="4"/>
  <c r="X282" i="4" s="1"/>
  <c r="H283" i="4"/>
  <c r="X283" i="4" s="1"/>
  <c r="H284" i="4"/>
  <c r="X284" i="4" s="1"/>
  <c r="H285" i="4"/>
  <c r="X285" i="4" s="1"/>
  <c r="H286" i="4"/>
  <c r="X286" i="4" s="1"/>
  <c r="H287" i="4"/>
  <c r="X287" i="4" s="1"/>
  <c r="H288" i="4"/>
  <c r="X288" i="4" s="1"/>
  <c r="H289" i="4"/>
  <c r="X289" i="4" s="1"/>
  <c r="H290" i="4"/>
  <c r="X290" i="4" s="1"/>
  <c r="H291" i="4"/>
  <c r="X291" i="4" s="1"/>
  <c r="H292" i="4"/>
  <c r="X292" i="4" s="1"/>
  <c r="H293" i="4"/>
  <c r="X293" i="4" s="1"/>
  <c r="H294" i="4"/>
  <c r="X294" i="4" s="1"/>
  <c r="H295" i="4"/>
  <c r="X295" i="4" s="1"/>
  <c r="H296" i="4"/>
  <c r="X296" i="4" s="1"/>
  <c r="H297" i="4"/>
  <c r="X297" i="4" s="1"/>
  <c r="H298" i="4"/>
  <c r="X298" i="4" s="1"/>
  <c r="H299" i="4"/>
  <c r="X299" i="4" s="1"/>
  <c r="H300" i="4"/>
  <c r="X300" i="4" s="1"/>
  <c r="H301" i="4"/>
  <c r="X301" i="4" s="1"/>
  <c r="H302" i="4"/>
  <c r="X302" i="4" s="1"/>
  <c r="H303" i="4"/>
  <c r="X303" i="4" s="1"/>
  <c r="H304" i="4"/>
  <c r="X304" i="4" s="1"/>
  <c r="H305" i="4"/>
  <c r="X305" i="4" s="1"/>
  <c r="H306" i="4"/>
  <c r="X306" i="4" s="1"/>
  <c r="H307" i="4"/>
  <c r="X307" i="4" s="1"/>
  <c r="H308" i="4"/>
  <c r="X308" i="4" s="1"/>
  <c r="H309" i="4"/>
  <c r="X309" i="4" s="1"/>
  <c r="H310" i="4"/>
  <c r="X310" i="4" s="1"/>
  <c r="H311" i="4"/>
  <c r="X311" i="4" s="1"/>
  <c r="H312" i="4"/>
  <c r="X312" i="4" s="1"/>
  <c r="H313" i="4"/>
  <c r="X313" i="4" s="1"/>
  <c r="H314" i="4"/>
  <c r="X314" i="4" s="1"/>
  <c r="H315" i="4"/>
  <c r="X315" i="4" s="1"/>
  <c r="H316" i="4"/>
  <c r="X316" i="4" s="1"/>
  <c r="H317" i="4"/>
  <c r="X317" i="4" s="1"/>
  <c r="H318" i="4"/>
  <c r="X318" i="4" s="1"/>
  <c r="H319" i="4"/>
  <c r="X319" i="4" s="1"/>
  <c r="H320" i="4"/>
  <c r="X320" i="4" s="1"/>
  <c r="H321" i="4"/>
  <c r="X321" i="4" s="1"/>
  <c r="H322" i="4"/>
  <c r="X322" i="4" s="1"/>
  <c r="H323" i="4"/>
  <c r="X323" i="4" s="1"/>
  <c r="H324" i="4"/>
  <c r="X324" i="4" s="1"/>
  <c r="H325" i="4"/>
  <c r="X325" i="4" s="1"/>
  <c r="H326" i="4"/>
  <c r="X326" i="4" s="1"/>
  <c r="H327" i="4"/>
  <c r="X327" i="4" s="1"/>
  <c r="H328" i="4"/>
  <c r="X328" i="4" s="1"/>
  <c r="H329" i="4"/>
  <c r="X329" i="4" s="1"/>
  <c r="H330" i="4"/>
  <c r="X330" i="4" s="1"/>
  <c r="H331" i="4"/>
  <c r="X331" i="4" s="1"/>
  <c r="H332" i="4"/>
  <c r="X332" i="4" s="1"/>
  <c r="H333" i="4"/>
  <c r="X333" i="4" s="1"/>
  <c r="H334" i="4"/>
  <c r="X334" i="4" s="1"/>
  <c r="H335" i="4"/>
  <c r="X335" i="4" s="1"/>
  <c r="H336" i="4"/>
  <c r="X336" i="4" s="1"/>
  <c r="H337" i="4"/>
  <c r="X337" i="4" s="1"/>
  <c r="H338" i="4"/>
  <c r="X338" i="4" s="1"/>
  <c r="H339" i="4"/>
  <c r="X339" i="4" s="1"/>
  <c r="H340" i="4"/>
  <c r="X340" i="4" s="1"/>
  <c r="H341" i="4"/>
  <c r="X341" i="4" s="1"/>
  <c r="H342" i="4"/>
  <c r="X342" i="4" s="1"/>
  <c r="H343" i="4"/>
  <c r="X343" i="4" s="1"/>
  <c r="H344" i="4"/>
  <c r="X344" i="4" s="1"/>
  <c r="H345" i="4"/>
  <c r="X345" i="4" s="1"/>
  <c r="H346" i="4"/>
  <c r="X346" i="4" s="1"/>
  <c r="H347" i="4"/>
  <c r="X347" i="4" s="1"/>
  <c r="H348" i="4"/>
  <c r="X348" i="4" s="1"/>
  <c r="H349" i="4"/>
  <c r="X349" i="4" s="1"/>
  <c r="H350" i="4"/>
  <c r="X350" i="4" s="1"/>
  <c r="B42" i="6"/>
  <c r="B41" i="6"/>
  <c r="B40" i="6"/>
  <c r="B39" i="6"/>
  <c r="B38" i="6"/>
  <c r="B37" i="6"/>
  <c r="B36" i="6"/>
  <c r="B35" i="6"/>
  <c r="B34" i="6"/>
  <c r="B33" i="6"/>
  <c r="B32" i="6"/>
  <c r="B31" i="6"/>
  <c r="B30" i="6"/>
  <c r="B29" i="6"/>
  <c r="B28" i="6"/>
  <c r="B23" i="6"/>
  <c r="B22" i="6"/>
  <c r="B21" i="6"/>
  <c r="B20" i="6"/>
  <c r="B19" i="6"/>
  <c r="B18" i="6"/>
  <c r="B17" i="6"/>
  <c r="B16" i="6"/>
  <c r="B15" i="6"/>
  <c r="B14" i="6"/>
  <c r="B13" i="6"/>
  <c r="B12" i="6"/>
  <c r="B11" i="6"/>
  <c r="X13" i="4" l="1"/>
  <c r="X16" i="4"/>
  <c r="X18" i="4"/>
  <c r="X15" i="4"/>
  <c r="X12" i="4"/>
  <c r="H10" i="4"/>
  <c r="X17" i="4"/>
  <c r="B10" i="6"/>
  <c r="B9" i="6"/>
  <c r="J12" i="1" l="1"/>
  <c r="V12" i="1" s="1"/>
  <c r="J13" i="1"/>
  <c r="V13" i="1" s="1"/>
  <c r="J14" i="1"/>
  <c r="V14" i="1" s="1"/>
  <c r="J15" i="1"/>
  <c r="V15" i="1" s="1"/>
  <c r="J16" i="1"/>
  <c r="V16" i="1" s="1"/>
  <c r="J17" i="1"/>
  <c r="V17" i="1" s="1"/>
  <c r="J18" i="1"/>
  <c r="V18" i="1" s="1"/>
  <c r="L9" i="7"/>
  <c r="L10" i="7"/>
  <c r="L11" i="7"/>
  <c r="L12" i="7"/>
  <c r="L13" i="7"/>
  <c r="L14" i="7"/>
  <c r="L15" i="7"/>
  <c r="L16" i="7"/>
  <c r="L17" i="7"/>
  <c r="L18" i="7"/>
  <c r="L19" i="7"/>
  <c r="L20" i="7"/>
  <c r="L21" i="7"/>
  <c r="L22" i="7"/>
  <c r="L23" i="7"/>
  <c r="L24" i="7"/>
  <c r="L25" i="7"/>
  <c r="L26" i="7"/>
  <c r="L27" i="7"/>
  <c r="L28" i="7"/>
  <c r="L29" i="7"/>
  <c r="L30" i="7"/>
  <c r="L31" i="7"/>
  <c r="L32" i="7"/>
  <c r="L33" i="7"/>
  <c r="L34" i="7"/>
  <c r="L35" i="7"/>
  <c r="L36" i="7"/>
  <c r="L37" i="7"/>
  <c r="L38" i="7"/>
  <c r="L39" i="7"/>
  <c r="L40" i="7"/>
  <c r="L41" i="7"/>
  <c r="L42" i="7"/>
  <c r="L43" i="7"/>
  <c r="L44" i="7"/>
  <c r="L45" i="7"/>
  <c r="L46" i="7"/>
  <c r="L47" i="7"/>
  <c r="L48" i="7"/>
  <c r="L49" i="7"/>
  <c r="L50" i="7"/>
  <c r="L51" i="7"/>
  <c r="L52" i="7"/>
  <c r="L53" i="7"/>
  <c r="L54" i="7"/>
  <c r="L55" i="7"/>
  <c r="L56" i="7"/>
  <c r="L57" i="7"/>
  <c r="L58" i="7"/>
  <c r="L59" i="7"/>
  <c r="L60" i="7"/>
  <c r="L61" i="7"/>
  <c r="L62" i="7"/>
  <c r="L63" i="7"/>
  <c r="L64" i="7"/>
  <c r="L65" i="7"/>
  <c r="L66" i="7"/>
  <c r="L67" i="7"/>
  <c r="L68" i="7"/>
  <c r="L69" i="7"/>
  <c r="L70" i="7"/>
  <c r="L71" i="7"/>
  <c r="L72" i="7"/>
  <c r="L73" i="7"/>
  <c r="L74" i="7"/>
  <c r="L75" i="7"/>
  <c r="L76" i="7"/>
  <c r="L77" i="7"/>
  <c r="L78" i="7"/>
  <c r="L79" i="7"/>
  <c r="L80" i="7"/>
  <c r="L81" i="7"/>
  <c r="L82" i="7"/>
  <c r="L83" i="7"/>
  <c r="L84" i="7"/>
  <c r="L85" i="7"/>
  <c r="L86" i="7"/>
  <c r="L87" i="7"/>
  <c r="L88" i="7"/>
  <c r="L89" i="7"/>
  <c r="L90" i="7"/>
  <c r="L91" i="7"/>
  <c r="L92" i="7"/>
  <c r="L93" i="7"/>
  <c r="L94" i="7"/>
  <c r="L95" i="7"/>
  <c r="L96" i="7"/>
  <c r="L97" i="7"/>
  <c r="L98" i="7"/>
  <c r="L99" i="7"/>
  <c r="L100" i="7"/>
  <c r="L101" i="7"/>
  <c r="L102" i="7"/>
  <c r="L103" i="7"/>
  <c r="L104" i="7"/>
  <c r="L105" i="7"/>
  <c r="L106" i="7"/>
  <c r="L107" i="7"/>
  <c r="L108" i="7"/>
  <c r="L109" i="7"/>
  <c r="L110" i="7"/>
  <c r="L111" i="7"/>
  <c r="L112" i="7"/>
  <c r="L113" i="7"/>
  <c r="L114" i="7"/>
  <c r="L115" i="7"/>
  <c r="L116" i="7"/>
  <c r="L117" i="7"/>
  <c r="L118" i="7"/>
  <c r="L119" i="7"/>
  <c r="L120" i="7"/>
  <c r="L121" i="7"/>
  <c r="L122" i="7"/>
  <c r="L123" i="7"/>
  <c r="L124" i="7"/>
  <c r="L125" i="7"/>
  <c r="L206" i="7"/>
  <c r="L207" i="7"/>
  <c r="L208" i="7"/>
  <c r="L209" i="7"/>
  <c r="L210" i="7"/>
  <c r="L211" i="7"/>
  <c r="L212" i="7"/>
  <c r="L213" i="7"/>
  <c r="L214" i="7"/>
  <c r="L215" i="7"/>
  <c r="L216" i="7"/>
  <c r="L217" i="7"/>
  <c r="L218" i="7"/>
  <c r="L219" i="7"/>
  <c r="L220" i="7"/>
  <c r="L221" i="7"/>
  <c r="L222" i="7"/>
  <c r="L223" i="7"/>
  <c r="L224" i="7"/>
  <c r="L225" i="7"/>
  <c r="L226" i="7"/>
  <c r="L227" i="7"/>
  <c r="L228" i="7"/>
  <c r="L229" i="7"/>
  <c r="L230" i="7"/>
  <c r="L8" i="7"/>
  <c r="F5" i="7"/>
  <c r="C18" i="4"/>
  <c r="C17" i="4"/>
  <c r="B18" i="4"/>
  <c r="B17" i="4"/>
  <c r="L7" i="7" l="1"/>
  <c r="C31" i="8"/>
  <c r="C33" i="8" l="1"/>
  <c r="F10" i="4"/>
  <c r="F10" i="1"/>
  <c r="G10" i="1"/>
  <c r="E10" i="21" s="1"/>
  <c r="H10" i="1"/>
  <c r="E11" i="21" s="1"/>
  <c r="I11" i="21" s="1"/>
  <c r="I10" i="1"/>
  <c r="E12" i="21" s="1"/>
  <c r="I12" i="21" s="1"/>
  <c r="K10" i="1"/>
  <c r="E14" i="21" s="1"/>
  <c r="I14" i="21" s="1"/>
  <c r="L10" i="1"/>
  <c r="E15" i="21" s="1"/>
  <c r="I15" i="21" s="1"/>
  <c r="M10" i="1"/>
  <c r="E16" i="21" s="1"/>
  <c r="I16" i="21" s="1"/>
  <c r="N10" i="1"/>
  <c r="E17" i="21" s="1"/>
  <c r="I17" i="21" s="1"/>
  <c r="O10" i="1"/>
  <c r="E18" i="21" s="1"/>
  <c r="I18" i="21" s="1"/>
  <c r="P10" i="1"/>
  <c r="E19" i="21" s="1"/>
  <c r="I19" i="21" s="1"/>
  <c r="Q10" i="1"/>
  <c r="E20" i="21" s="1"/>
  <c r="I20" i="21" s="1"/>
  <c r="R10" i="1"/>
  <c r="E21" i="21" s="1"/>
  <c r="I21" i="21" s="1"/>
  <c r="S10" i="1"/>
  <c r="E22" i="21" s="1"/>
  <c r="I22" i="21" s="1"/>
  <c r="T10" i="1"/>
  <c r="E23" i="21" s="1"/>
  <c r="I23" i="21" s="1"/>
  <c r="C16" i="4"/>
  <c r="C15" i="4"/>
  <c r="C14" i="4"/>
  <c r="C13" i="4"/>
  <c r="C12" i="4"/>
  <c r="C11" i="4"/>
  <c r="B16" i="4"/>
  <c r="B15" i="4"/>
  <c r="B14" i="4"/>
  <c r="B13" i="4"/>
  <c r="B12" i="4"/>
  <c r="B11" i="4"/>
  <c r="I10" i="21" l="1"/>
  <c r="A3" i="7"/>
  <c r="B15" i="1"/>
  <c r="B14" i="1"/>
  <c r="B13" i="1"/>
  <c r="B12" i="1"/>
  <c r="B11" i="1"/>
  <c r="C15" i="1"/>
  <c r="C14" i="1"/>
  <c r="C13" i="1"/>
  <c r="C12" i="1"/>
  <c r="C11" i="1"/>
  <c r="A1" i="7"/>
  <c r="G64" i="6"/>
  <c r="D19" i="3" l="1"/>
  <c r="X9" i="7"/>
  <c r="X10" i="7"/>
  <c r="X11" i="7"/>
  <c r="X12" i="7"/>
  <c r="X13" i="7"/>
  <c r="X14" i="7"/>
  <c r="X15" i="7"/>
  <c r="X16" i="7"/>
  <c r="X17" i="7"/>
  <c r="X18" i="7"/>
  <c r="X19" i="7"/>
  <c r="X20" i="7"/>
  <c r="X21" i="7"/>
  <c r="X22" i="7"/>
  <c r="X23" i="7"/>
  <c r="X24" i="7"/>
  <c r="X25" i="7"/>
  <c r="X26" i="7"/>
  <c r="X27" i="7"/>
  <c r="X28" i="7"/>
  <c r="X29" i="7"/>
  <c r="X30" i="7"/>
  <c r="X31" i="7"/>
  <c r="X32" i="7"/>
  <c r="X33" i="7"/>
  <c r="X34" i="7"/>
  <c r="X35" i="7"/>
  <c r="X36" i="7"/>
  <c r="X37" i="7"/>
  <c r="X38" i="7"/>
  <c r="X39" i="7"/>
  <c r="X40" i="7"/>
  <c r="X41" i="7"/>
  <c r="X42" i="7"/>
  <c r="X43" i="7"/>
  <c r="X44" i="7"/>
  <c r="X45" i="7"/>
  <c r="X46" i="7"/>
  <c r="X47" i="7"/>
  <c r="X48" i="7"/>
  <c r="X49" i="7"/>
  <c r="X50" i="7"/>
  <c r="X51" i="7"/>
  <c r="X52" i="7"/>
  <c r="X53" i="7"/>
  <c r="X54" i="7"/>
  <c r="X55" i="7"/>
  <c r="X56" i="7"/>
  <c r="X57" i="7"/>
  <c r="X58" i="7"/>
  <c r="X59" i="7"/>
  <c r="X60" i="7"/>
  <c r="X61" i="7"/>
  <c r="X62" i="7"/>
  <c r="X63" i="7"/>
  <c r="X64" i="7"/>
  <c r="X65" i="7"/>
  <c r="X66" i="7"/>
  <c r="X67" i="7"/>
  <c r="X68" i="7"/>
  <c r="X69" i="7"/>
  <c r="X70" i="7"/>
  <c r="X71" i="7"/>
  <c r="X72" i="7"/>
  <c r="X73" i="7"/>
  <c r="X74" i="7"/>
  <c r="X75" i="7"/>
  <c r="X76" i="7"/>
  <c r="X77" i="7"/>
  <c r="X78" i="7"/>
  <c r="X79" i="7"/>
  <c r="X80" i="7"/>
  <c r="X81" i="7"/>
  <c r="X82" i="7"/>
  <c r="X83" i="7"/>
  <c r="X84" i="7"/>
  <c r="X85" i="7"/>
  <c r="X86" i="7"/>
  <c r="X87" i="7"/>
  <c r="X88" i="7"/>
  <c r="X89" i="7"/>
  <c r="X90" i="7"/>
  <c r="X91" i="7"/>
  <c r="X92" i="7"/>
  <c r="X93" i="7"/>
  <c r="X94" i="7"/>
  <c r="X95" i="7"/>
  <c r="X96" i="7"/>
  <c r="X97" i="7"/>
  <c r="X98" i="7"/>
  <c r="X99" i="7"/>
  <c r="X100" i="7"/>
  <c r="X101" i="7"/>
  <c r="X102" i="7"/>
  <c r="X103" i="7"/>
  <c r="X104" i="7"/>
  <c r="X105" i="7"/>
  <c r="X106" i="7"/>
  <c r="X107" i="7"/>
  <c r="X108" i="7"/>
  <c r="X109" i="7"/>
  <c r="X110" i="7"/>
  <c r="X111" i="7"/>
  <c r="X112" i="7"/>
  <c r="X113" i="7"/>
  <c r="X114" i="7"/>
  <c r="X115" i="7"/>
  <c r="X116" i="7"/>
  <c r="X117" i="7"/>
  <c r="X118" i="7"/>
  <c r="X119" i="7"/>
  <c r="X120" i="7"/>
  <c r="X121" i="7"/>
  <c r="X122" i="7"/>
  <c r="X123" i="7"/>
  <c r="X124" i="7"/>
  <c r="X125" i="7"/>
  <c r="X8" i="7"/>
  <c r="V20" i="1"/>
  <c r="G3" i="6"/>
  <c r="E3" i="6"/>
  <c r="F8" i="4"/>
  <c r="E8" i="4"/>
  <c r="E8" i="1"/>
  <c r="B2" i="1"/>
  <c r="G27" i="6"/>
  <c r="E27" i="6"/>
  <c r="G8" i="6"/>
  <c r="E8" i="6"/>
  <c r="R5" i="7"/>
  <c r="Q5" i="7"/>
  <c r="E5" i="7"/>
  <c r="L7" i="2"/>
  <c r="K7" i="2"/>
  <c r="D7" i="2"/>
  <c r="X7" i="7" l="1"/>
  <c r="U10" i="1"/>
  <c r="E19" i="6"/>
  <c r="E21" i="6"/>
  <c r="E41" i="6"/>
  <c r="E40" i="6"/>
  <c r="E42" i="6"/>
  <c r="E20" i="6"/>
  <c r="E22" i="6"/>
  <c r="B2" i="4"/>
  <c r="E23" i="6" l="1"/>
  <c r="E24" i="21"/>
  <c r="I24" i="21" s="1"/>
  <c r="G25" i="6"/>
  <c r="G44" i="6"/>
  <c r="E22" i="5"/>
  <c r="E7" i="3"/>
  <c r="E49" i="6" s="1"/>
  <c r="C7" i="3"/>
  <c r="E50" i="6" s="1"/>
  <c r="G55" i="6" s="1"/>
  <c r="D7" i="3"/>
  <c r="E48" i="6" s="1"/>
  <c r="G53" i="6" s="1"/>
  <c r="D9" i="3"/>
  <c r="G51" i="6"/>
  <c r="G46" i="6" l="1"/>
  <c r="C11" i="3"/>
  <c r="L11" i="4"/>
  <c r="G13" i="3"/>
  <c r="E33" i="6"/>
  <c r="E30" i="6"/>
  <c r="E28" i="6"/>
  <c r="E37" i="6"/>
  <c r="E36" i="6"/>
  <c r="E39" i="6"/>
  <c r="E34" i="6"/>
  <c r="E32" i="6"/>
  <c r="E29" i="6"/>
  <c r="E38" i="6"/>
  <c r="E35" i="6"/>
  <c r="G17" i="3"/>
  <c r="G15" i="3"/>
  <c r="E10" i="6"/>
  <c r="G7" i="3"/>
  <c r="G54" i="6"/>
  <c r="G56" i="6" s="1"/>
  <c r="E51" i="6"/>
  <c r="G19" i="3"/>
  <c r="E13" i="6"/>
  <c r="E18" i="6"/>
  <c r="E17" i="6"/>
  <c r="E16" i="6"/>
  <c r="E15" i="6"/>
  <c r="E14" i="6"/>
  <c r="E11" i="6"/>
  <c r="E21" i="3"/>
  <c r="X11" i="4" l="1"/>
  <c r="L10" i="4"/>
  <c r="E10" i="1"/>
  <c r="C9" i="3" s="1"/>
  <c r="C21" i="3" s="1"/>
  <c r="J11" i="1"/>
  <c r="E9" i="6"/>
  <c r="D11" i="3"/>
  <c r="D21" i="3" s="1"/>
  <c r="B5" i="1"/>
  <c r="B5" i="4"/>
  <c r="E54" i="6"/>
  <c r="X10" i="4" l="1"/>
  <c r="E32" i="21"/>
  <c r="J10" i="1"/>
  <c r="V11" i="1"/>
  <c r="E53" i="6"/>
  <c r="C8" i="8"/>
  <c r="C10" i="8" s="1"/>
  <c r="C34" i="8" s="1"/>
  <c r="E31" i="6"/>
  <c r="E44" i="6" s="1"/>
  <c r="B4" i="1"/>
  <c r="G11" i="3"/>
  <c r="B4" i="4"/>
  <c r="G9" i="3"/>
  <c r="B3" i="4"/>
  <c r="E55" i="6"/>
  <c r="B3" i="1"/>
  <c r="E45" i="21" l="1"/>
  <c r="I32" i="21"/>
  <c r="E12" i="6"/>
  <c r="E25" i="6" s="1"/>
  <c r="E46" i="6" s="1"/>
  <c r="E13" i="21"/>
  <c r="V10" i="1"/>
  <c r="E56" i="6"/>
  <c r="G21" i="3"/>
  <c r="B6" i="4" s="1"/>
  <c r="I13" i="21" l="1"/>
  <c r="E26" i="21"/>
  <c r="E47" i="21" s="1"/>
  <c r="B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<sst xmlns="http://schemas.openxmlformats.org/spreadsheetml/2006/main" count="653" uniqueCount="252">
  <si>
    <t>Date</t>
  </si>
  <si>
    <t>Details</t>
  </si>
  <si>
    <t>Total</t>
  </si>
  <si>
    <t>Cash</t>
  </si>
  <si>
    <t>Receipts</t>
  </si>
  <si>
    <t>Payments</t>
  </si>
  <si>
    <t>From cash to Bank</t>
  </si>
  <si>
    <t>Opening balance</t>
  </si>
  <si>
    <t>Closing balance</t>
  </si>
  <si>
    <t>Cash in hand and Bank</t>
  </si>
  <si>
    <t>Totals</t>
  </si>
  <si>
    <t>Balances brought forward</t>
  </si>
  <si>
    <t>Reviewer's Certificate: The above statements agree with the records and vouchers of</t>
  </si>
  <si>
    <t>Bank to Cash</t>
  </si>
  <si>
    <t>Total of cheques cashed ~ ~</t>
  </si>
  <si>
    <t>Details 8</t>
  </si>
  <si>
    <t>Details 9</t>
  </si>
  <si>
    <t>Details 10</t>
  </si>
  <si>
    <t>Details 11</t>
  </si>
  <si>
    <t>Details 12</t>
  </si>
  <si>
    <t>Details 5</t>
  </si>
  <si>
    <t>Opening</t>
  </si>
  <si>
    <t>Balances</t>
  </si>
  <si>
    <t>Copy No -</t>
  </si>
  <si>
    <t>GGA~AP220</t>
  </si>
  <si>
    <t>Paying in to Bank or Building Society</t>
  </si>
  <si>
    <t>Year:</t>
  </si>
  <si>
    <t>to</t>
  </si>
  <si>
    <t>for the financial year ended</t>
  </si>
  <si>
    <t>Holidays ~ Events</t>
  </si>
  <si>
    <t>Name</t>
  </si>
  <si>
    <t>Bank - 1</t>
  </si>
  <si>
    <t>Bank - 2</t>
  </si>
  <si>
    <t>Tfr from Bank 1 to 2</t>
  </si>
  <si>
    <t>Tfr from Bank 2 to 1</t>
  </si>
  <si>
    <t>Transfers to &amp; from No 2 Bank a/c</t>
  </si>
  <si>
    <t>To</t>
  </si>
  <si>
    <t>From</t>
  </si>
  <si>
    <t xml:space="preserve">Notes: </t>
  </si>
  <si>
    <t>Prepared by:</t>
  </si>
  <si>
    <t xml:space="preserve">Balances in hand at </t>
  </si>
  <si>
    <t>Surplus or (deficit) for the year</t>
  </si>
  <si>
    <t>Currency symbol</t>
  </si>
  <si>
    <t>£</t>
  </si>
  <si>
    <t>Details 13</t>
  </si>
  <si>
    <t>Details 14</t>
  </si>
  <si>
    <t>Details 15</t>
  </si>
  <si>
    <t>Details 1</t>
  </si>
  <si>
    <t>Details 2</t>
  </si>
  <si>
    <t>Details 3</t>
  </si>
  <si>
    <t xml:space="preserve">to </t>
  </si>
  <si>
    <t>tab</t>
  </si>
  <si>
    <t>Details 4</t>
  </si>
  <si>
    <t>Details A</t>
  </si>
  <si>
    <t>Details B</t>
  </si>
  <si>
    <t>Diff</t>
  </si>
  <si>
    <t>Details C</t>
  </si>
  <si>
    <t>Details D</t>
  </si>
  <si>
    <t>Details E</t>
  </si>
  <si>
    <t>cash drawn from bank</t>
  </si>
  <si>
    <t>Cash or cheques to Bank</t>
  </si>
  <si>
    <t>BANK RECONCILIATION</t>
  </si>
  <si>
    <t>PERIOD ENDING:</t>
  </si>
  <si>
    <t>BALANCE PER BANK STATEMENT:</t>
  </si>
  <si>
    <t>DIFFERENCE:</t>
  </si>
  <si>
    <t>TOTAL</t>
  </si>
  <si>
    <t>GRAND TOTAL</t>
  </si>
  <si>
    <t>DIFFERENCE</t>
  </si>
  <si>
    <t>Paying in slip ref</t>
  </si>
  <si>
    <t>Tab</t>
  </si>
  <si>
    <t>BANK 1 BALANCE PER ACCOUNTS:</t>
  </si>
  <si>
    <t>Enter 1 into column G if drawing cash from the bank on a cheque, if not leave blank</t>
  </si>
  <si>
    <t>Events</t>
  </si>
  <si>
    <t>Event 1 - change me</t>
  </si>
  <si>
    <t>Event 2 - change me</t>
  </si>
  <si>
    <t>Event 3 - change me</t>
  </si>
  <si>
    <t>Event 4 - change me</t>
  </si>
  <si>
    <t>Event 5 - change me</t>
  </si>
  <si>
    <t>Event 6 - change me</t>
  </si>
  <si>
    <t>Event 7 - change me</t>
  </si>
  <si>
    <t>Event 8 - change me</t>
  </si>
  <si>
    <t>Income</t>
  </si>
  <si>
    <t>Expenditure</t>
  </si>
  <si>
    <t>Payment Ref</t>
  </si>
  <si>
    <t xml:space="preserve">We collect your personal information in order to process your expense claims and fulfil our legal obligations.  </t>
  </si>
  <si>
    <t xml:space="preserve">For further information on how and why we use your personal data, including how long we keep it, </t>
  </si>
  <si>
    <t>at: girlguiding.org.uk/privacy-policy/</t>
  </si>
  <si>
    <t>your rights, who we share it with,and how you can contact us, please read our full privacy notice</t>
  </si>
  <si>
    <t>`</t>
  </si>
  <si>
    <t>(PRINT NAME)</t>
  </si>
  <si>
    <t>DIFFERENCE REPRESENTED BY:</t>
  </si>
  <si>
    <t>RECEIPTS PRESENTED TO THE BANK BUT NOT YET CLEARED</t>
  </si>
  <si>
    <t>PAYMENTS MADE BUT NOT YET CLEARED</t>
  </si>
  <si>
    <t>brought forward here</t>
  </si>
  <si>
    <t>Level trustees:</t>
  </si>
  <si>
    <t>Bank 1</t>
  </si>
  <si>
    <t>Bank 2</t>
  </si>
  <si>
    <t>Bank account details</t>
  </si>
  <si>
    <t>Sort code</t>
  </si>
  <si>
    <t>Account no.</t>
  </si>
  <si>
    <t>Start date</t>
  </si>
  <si>
    <t>End date</t>
  </si>
  <si>
    <t>Bank 1 signatories</t>
  </si>
  <si>
    <t>Bank 2 signatories</t>
  </si>
  <si>
    <t>Privacy statement</t>
  </si>
  <si>
    <t>Current balances ~</t>
  </si>
  <si>
    <t>Payer reference</t>
  </si>
  <si>
    <t>Receipt ref</t>
  </si>
  <si>
    <t>Cheque or cash</t>
  </si>
  <si>
    <t>Online receipt</t>
  </si>
  <si>
    <t>Payee reference</t>
  </si>
  <si>
    <t>Payment ref</t>
  </si>
  <si>
    <t>Cash payments</t>
  </si>
  <si>
    <t>Bank or cheque payments</t>
  </si>
  <si>
    <t>CC</t>
  </si>
  <si>
    <t>Enter event balances</t>
  </si>
  <si>
    <t>Cash or cheque receipts</t>
  </si>
  <si>
    <t>Online receipts</t>
  </si>
  <si>
    <t>Cash payment</t>
  </si>
  <si>
    <t>Bank or cheque payment</t>
  </si>
  <si>
    <t>Event start date:</t>
  </si>
  <si>
    <t>Event end date:</t>
  </si>
  <si>
    <t>Current event balance</t>
  </si>
  <si>
    <t>This year</t>
  </si>
  <si>
    <t>Last year</t>
  </si>
  <si>
    <t>2nd bank account (manual)</t>
  </si>
  <si>
    <t>Income in</t>
  </si>
  <si>
    <t>Expenditure out</t>
  </si>
  <si>
    <t>year end</t>
  </si>
  <si>
    <t>Assets and liabilities: In addition to the above cash balances the unit has equipment to the value of</t>
  </si>
  <si>
    <t xml:space="preserve">Signature and date: </t>
  </si>
  <si>
    <t>Version: 2025</t>
  </si>
  <si>
    <r>
      <rPr>
        <b/>
        <sz val="12"/>
        <rFont val="Poppins"/>
      </rPr>
      <t>Signature and date:</t>
    </r>
    <r>
      <rPr>
        <sz val="12"/>
        <rFont val="Poppins"/>
      </rPr>
      <t xml:space="preserve"> </t>
    </r>
  </si>
  <si>
    <r>
      <rPr>
        <b/>
        <sz val="12"/>
        <rFont val="Poppins"/>
      </rPr>
      <t>Reviewed by:</t>
    </r>
    <r>
      <rPr>
        <sz val="12"/>
        <rFont val="Poppins"/>
      </rPr>
      <t xml:space="preserve"> </t>
    </r>
  </si>
  <si>
    <t>HIDE ME</t>
  </si>
  <si>
    <t>Title</t>
  </si>
  <si>
    <t>First name</t>
  </si>
  <si>
    <t>Last name</t>
  </si>
  <si>
    <t>House name or number</t>
  </si>
  <si>
    <t>Postcode</t>
  </si>
  <si>
    <t>Amount</t>
  </si>
  <si>
    <t>Sponsored event
(enter yes or leave blank)</t>
  </si>
  <si>
    <t>You can claim back 25p every time an individual donates £1 to your unit or level. This is called Gift Aid.</t>
  </si>
  <si>
    <r>
      <t>HMRC Guidance</t>
    </r>
    <r>
      <rPr>
        <sz val="10"/>
        <rFont val="Poppins"/>
      </rPr>
      <t xml:space="preserve"> (https://www.gov.uk/government/publications/gift-aid-schedule-spreadsheets-to-claim-back-tax-on-donations)</t>
    </r>
  </si>
  <si>
    <t>Gift Aid</t>
  </si>
  <si>
    <t>You must have valid Gift Aid declarations for all the donations you record in the schedule spreadsheet, which you should keep for your records.</t>
  </si>
  <si>
    <t>If any section isn't applicable leave it blank. Don't enter N/A or Nil.
Don't include blank spaces or other characters at the start or end of boxes.  
Don't leave a blank row between donations.
Enter the house name or number and the postcode of all  donors that live in the UK. For donors living abroad, enter their address and put X in the 'Postcode' column.
Stay within the maximum of 1,000 rows of donations, per file uploaded to HMRC.
Aggregated donations are donations under £20 from different people totalling less than £1000 per line. When you add together donations from the same donor, you must leave the aggregated donations column blank.
For sponsored events enter the participant's name and address, the date collected, and the total amount raised. Don't include any donations over £500 – these must be shown separately as normal Gift Aid donations.</t>
  </si>
  <si>
    <t>Weekly Fees</t>
  </si>
  <si>
    <t>Welcome Pack</t>
  </si>
  <si>
    <t>Annual Subscription</t>
  </si>
  <si>
    <t>Donation</t>
  </si>
  <si>
    <t>Bank Interest</t>
  </si>
  <si>
    <t>Fundraising</t>
  </si>
  <si>
    <t>Venue Rent</t>
  </si>
  <si>
    <t>Uniform</t>
  </si>
  <si>
    <t>Materials</t>
  </si>
  <si>
    <t>Badges</t>
  </si>
  <si>
    <t>Annual Subs</t>
  </si>
  <si>
    <t>You can claim Gift Aid online via HMRC's portal &amp; you should get your payment within 5 weeks. Please also check our gift aid guidance at www.girlguiding.org.uk</t>
  </si>
  <si>
    <t>Donation date or last subscription paid date</t>
  </si>
  <si>
    <t>You can then copy &amp; paste onto the HMRC spreadsheet linked below:</t>
  </si>
  <si>
    <t xml:space="preserve">You can use this sheet to track your donors as they donate. </t>
  </si>
  <si>
    <t>You can also claim gift aid on your weekly fees (subscriptions) which can be recorded as a total amount across the term or year.</t>
  </si>
  <si>
    <t>The below replicates the HMRC Template (with some amended headings) so its easy for you to copy &amp; paste the data over</t>
  </si>
  <si>
    <t>Aggregated donations</t>
  </si>
  <si>
    <t>Equipment List</t>
  </si>
  <si>
    <t>(if applicable, see equipment list tab). There are no other assets or liabilities.</t>
  </si>
  <si>
    <t>Brand</t>
  </si>
  <si>
    <t>Item</t>
  </si>
  <si>
    <t>Value of Equipment</t>
  </si>
  <si>
    <t>Replacement Value</t>
  </si>
  <si>
    <t>Storage Location</t>
  </si>
  <si>
    <t>eg. 8 Berth Tent</t>
  </si>
  <si>
    <t>Vango</t>
  </si>
  <si>
    <t>Camp Store</t>
  </si>
  <si>
    <t>We've input an example in the greyed out line as the level holds an 8 berth Vango tent, which will cost £300 to replace.</t>
  </si>
  <si>
    <t>Use this space to list items of value to the level and an estimated replacement cost.</t>
  </si>
  <si>
    <t>Actual This Year</t>
  </si>
  <si>
    <t>Budget</t>
  </si>
  <si>
    <t>Variance</t>
  </si>
  <si>
    <t>Notes to differences</t>
  </si>
  <si>
    <t>negative variance = more income/expenditure than you expected &amp; budgeted for</t>
  </si>
  <si>
    <t>Variances to Budget Analysis</t>
  </si>
  <si>
    <t>This is an optional tab to be used if you require it.</t>
  </si>
  <si>
    <t xml:space="preserve">Kendal Duncan </t>
  </si>
  <si>
    <t xml:space="preserve">Chairle Overend </t>
  </si>
  <si>
    <t xml:space="preserve">Jenna Ramsay </t>
  </si>
  <si>
    <t>Costen - Ella</t>
  </si>
  <si>
    <t>subs</t>
  </si>
  <si>
    <t>Freya Robinson</t>
  </si>
  <si>
    <t>Ava White</t>
  </si>
  <si>
    <t>Flora</t>
  </si>
  <si>
    <t>Ella watson</t>
  </si>
  <si>
    <t>Hailey Cantlie</t>
  </si>
  <si>
    <t>laich district</t>
  </si>
  <si>
    <t>badges / resources</t>
  </si>
  <si>
    <t>hazel howden</t>
  </si>
  <si>
    <t>Flora Swadel</t>
  </si>
  <si>
    <t>community hall</t>
  </si>
  <si>
    <t>rent</t>
  </si>
  <si>
    <t>subs term 1</t>
  </si>
  <si>
    <t>Bella Grant</t>
  </si>
  <si>
    <t>Ava cooper</t>
  </si>
  <si>
    <t>Frankie Mclaren</t>
  </si>
  <si>
    <t>GG Moray - Panto</t>
  </si>
  <si>
    <t>Panto</t>
  </si>
  <si>
    <t>panto</t>
  </si>
  <si>
    <t>sleepover</t>
  </si>
  <si>
    <t>ryman design</t>
  </si>
  <si>
    <t>wooden toppers</t>
  </si>
  <si>
    <t>Scotmid</t>
  </si>
  <si>
    <t>Juice</t>
  </si>
  <si>
    <t>Kendal</t>
  </si>
  <si>
    <t>kendal</t>
  </si>
  <si>
    <t>Kirsty shand</t>
  </si>
  <si>
    <t>Nicola Cooper</t>
  </si>
  <si>
    <t>halloween party</t>
  </si>
  <si>
    <t>1st burghead brownies</t>
  </si>
  <si>
    <t>burghead hall</t>
  </si>
  <si>
    <t>Ava Cooper</t>
  </si>
  <si>
    <t>subs term 2</t>
  </si>
  <si>
    <t>Hayley Cantlie</t>
  </si>
  <si>
    <t>Subs term 2</t>
  </si>
  <si>
    <t>badges/resouces</t>
  </si>
  <si>
    <t>Arianna Grant</t>
  </si>
  <si>
    <t>Maggie Ross</t>
  </si>
  <si>
    <t xml:space="preserve">donation </t>
  </si>
  <si>
    <t>Frankie Gordon</t>
  </si>
  <si>
    <t>subs term 3</t>
  </si>
  <si>
    <t xml:space="preserve">subs term 3 </t>
  </si>
  <si>
    <t>1st Burghead Rainbows</t>
  </si>
  <si>
    <t>Kendal Duncan</t>
  </si>
  <si>
    <t>Jenna Ramsay</t>
  </si>
  <si>
    <t>Heather Costen</t>
  </si>
  <si>
    <t>subs term 2/3</t>
  </si>
  <si>
    <t>Imogen Dye</t>
  </si>
  <si>
    <t>GirlGuiding</t>
  </si>
  <si>
    <t>Census</t>
  </si>
  <si>
    <t>Coffee Moring</t>
  </si>
  <si>
    <t>Rent</t>
  </si>
  <si>
    <t>badges</t>
  </si>
  <si>
    <t xml:space="preserve">Coffee Morning </t>
  </si>
  <si>
    <t>fundraising</t>
  </si>
  <si>
    <t>easter gifts</t>
  </si>
  <si>
    <t>Burghead Brownies</t>
  </si>
  <si>
    <t>Share of coffee morning funds</t>
  </si>
  <si>
    <t>Marni Miele</t>
  </si>
  <si>
    <t>Subs all terms</t>
  </si>
  <si>
    <t xml:space="preserve">annonomous </t>
  </si>
  <si>
    <t>80-08-91</t>
  </si>
  <si>
    <t>00159127</t>
  </si>
  <si>
    <t>Alison Fionda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</si>
</sst>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164" formatCode="&quot;£&quot;#,##0.00_);[Red]\(&quot;£&quot;#,##0.00\)"/>
    <numFmt numFmtId="165" formatCode="_(* #,##0.00_);_(* \(#,##0.00\);_(* &quot;-&quot;??_);_(@_)"/>
    <numFmt numFmtId="166" formatCode="#,##0.00_ ;[Red]\-#,##0.00\ "/>
    <numFmt numFmtId="167" formatCode="dd\-mmmm"/>
    <numFmt numFmtId="168" formatCode="[$-F800]dddd\,\ mmmm\ dd\,\ yyyy"/>
    <numFmt numFmtId="169" formatCode="[$-809]dd\ mmmm\ yyyy"/>
  </numFmts>
  <fonts count="11" x14ac:knownFonts="1">
    <font>
      <sz val="10"/>
      <name val="Arial"/>
    </font>
    <font>
      <sz val="10"/>
      <name val="Arial"/>
      <family val="2"/>
    </font>
    <font>
      <sz val="12"/>
      <name val="Poppins"/>
    </font>
    <font>
      <b/>
      <sz val="12"/>
      <name val="Poppins"/>
    </font>
    <font>
      <sz val="11"/>
      <name val="Poppins"/>
    </font>
    <font>
      <b/>
      <sz val="11"/>
      <name val="Poppins"/>
    </font>
    <font>
      <b/>
      <sz val="12"/>
      <color rgb="FFFF0000"/>
      <name val="Poppins"/>
    </font>
    <font>
      <sz val="12"/>
      <color rgb="FFFF0000"/>
      <name val="Poppins"/>
    </font>
    <font>
      <b/>
      <u/>
      <sz val="12"/>
      <name val="Poppins"/>
    </font>
    <font>
      <sz val="10"/>
      <name val="Poppins"/>
    </font>
    <font>
      <b/>
      <sz val="10"/>
      <name val="Poppins"/>
    </font>
  </fonts>
  <fills count="7">
    <fill>
      <patternFill patternType="none"/>
    </fill>
    <fill>
      <patternFill patternType="gray125"/>
    </fill>
    <fill>
      <patternFill patternType="solid">
        <fgColor rgb="FFFFFF00"/>
        <bgColor indexed="64"/>
      </patternFill>
    </fill>
    <fill>
      <patternFill patternType="solid">
        <fgColor rgb="FFD8E4F1"/>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s>
  <borders count="72">
    <border>
      <left/>
      <right/>
      <top/>
      <bottom/>
      <diagonal/>
    </border>
    <border>
      <left style="medium">
        <color indexed="64"/>
      </left>
      <right style="medium">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right style="thin">
        <color indexed="64"/>
      </right>
      <top style="thin">
        <color indexed="64"/>
      </top>
      <bottom style="thin">
        <color indexed="64"/>
      </bottom>
      <diagonal/>
    </border>
    <border>
      <left style="dashed">
        <color indexed="64"/>
      </left>
      <right style="dashed">
        <color indexed="64"/>
      </right>
      <top style="dashed">
        <color indexed="64"/>
      </top>
      <bottom style="dashed">
        <color indexed="64"/>
      </bottom>
      <diagonal/>
    </border>
    <border>
      <left style="dash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style="mediumDashed">
        <color auto="1"/>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style="mediumDashed">
        <color auto="1"/>
      </right>
      <top/>
      <bottom style="mediumDashed">
        <color auto="1"/>
      </bottom>
      <diagonal/>
    </border>
    <border>
      <left style="hair">
        <color indexed="64"/>
      </left>
      <right style="thick">
        <color auto="1"/>
      </right>
      <top style="hair">
        <color indexed="64"/>
      </top>
      <bottom style="hair">
        <color indexed="64"/>
      </bottom>
      <diagonal/>
    </border>
    <border>
      <left/>
      <right/>
      <top/>
      <bottom style="dashed">
        <color auto="1"/>
      </bottom>
      <diagonal/>
    </border>
    <border>
      <left/>
      <right/>
      <top style="double">
        <color auto="1"/>
      </top>
      <bottom style="double">
        <color auto="1"/>
      </bottom>
      <diagonal/>
    </border>
    <border>
      <left/>
      <right style="double">
        <color auto="1"/>
      </right>
      <top style="double">
        <color auto="1"/>
      </top>
      <bottom style="double">
        <color auto="1"/>
      </bottom>
      <diagonal/>
    </border>
    <border>
      <left style="thick">
        <color auto="1"/>
      </left>
      <right style="thick">
        <color auto="1"/>
      </right>
      <top/>
      <bottom/>
      <diagonal/>
    </border>
    <border>
      <left/>
      <right/>
      <top style="thin">
        <color indexed="64"/>
      </top>
      <bottom/>
      <diagonal/>
    </border>
    <border>
      <left style="double">
        <color auto="1"/>
      </left>
      <right style="dashed">
        <color auto="1"/>
      </right>
      <top style="double">
        <color auto="1"/>
      </top>
      <bottom style="double">
        <color auto="1"/>
      </bottom>
      <diagonal/>
    </border>
    <border>
      <left style="dashed">
        <color auto="1"/>
      </left>
      <right/>
      <top style="double">
        <color auto="1"/>
      </top>
      <bottom style="double">
        <color auto="1"/>
      </bottom>
      <diagonal/>
    </border>
    <border>
      <left/>
      <right/>
      <top style="thin">
        <color indexed="64"/>
      </top>
      <bottom style="medium">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right/>
      <top/>
      <bottom style="dotted">
        <color indexed="64"/>
      </bottom>
      <diagonal/>
    </border>
    <border>
      <left style="dotted">
        <color indexed="64"/>
      </left>
      <right/>
      <top/>
      <bottom style="dotted">
        <color indexed="64"/>
      </bottom>
      <diagonal/>
    </border>
    <border>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style="thick">
        <color auto="1"/>
      </right>
      <top/>
      <bottom style="hair">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medium">
        <color indexed="64"/>
      </right>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s>
  <cellStyleXfs count="2">
    <xf numFmtId="0" fontId="0" fillId="0" borderId="0"/>
    <xf numFmtId="165" fontId="1" fillId="0" borderId="0" applyFont="0" applyFill="0" applyBorder="0" applyAlignment="0" applyProtection="0"/>
  </cellStyleXfs>
  <cellXfs count="272">
    <xf numFmtId="0" fontId="0" fillId="0" borderId="0" xfId="0"/>
    <xf numFmtId="0" fontId="2" fillId="0" borderId="0" xfId="0" applyFont="1" applyProtection="1">
      <protection hidden="1"/>
    </xf>
    <xf numFmtId="0" fontId="3" fillId="0" borderId="38" xfId="0" applyFont="1" applyBorder="1" applyAlignment="1" applyProtection="1">
      <alignment horizontal="center" vertical="center"/>
      <protection hidden="1"/>
    </xf>
    <xf numFmtId="0" fontId="3" fillId="0" borderId="39" xfId="0" applyFont="1" applyBorder="1" applyAlignment="1" applyProtection="1">
      <alignment horizontal="center" vertical="center"/>
      <protection hidden="1"/>
    </xf>
    <xf numFmtId="0" fontId="3" fillId="0" borderId="30" xfId="0" applyFont="1" applyBorder="1" applyAlignment="1" applyProtection="1">
      <alignment horizontal="center"/>
      <protection hidden="1"/>
    </xf>
    <xf numFmtId="0" fontId="3" fillId="0" borderId="0" xfId="0" applyFont="1" applyProtection="1">
      <protection hidden="1"/>
    </xf>
    <xf numFmtId="169" fontId="3" fillId="0" borderId="0" xfId="0" applyNumberFormat="1" applyFont="1" applyProtection="1">
      <protection hidden="1"/>
    </xf>
    <xf numFmtId="0" fontId="6" fillId="0" borderId="0" xfId="0" applyFont="1" applyAlignment="1" applyProtection="1">
      <alignment vertical="center" wrapText="1"/>
      <protection hidden="1"/>
    </xf>
    <xf numFmtId="0" fontId="3" fillId="0" borderId="0" xfId="0" applyFont="1" applyAlignment="1" applyProtection="1">
      <alignment vertical="center" wrapText="1"/>
      <protection hidden="1"/>
    </xf>
    <xf numFmtId="0" fontId="7" fillId="0" borderId="0" xfId="0" applyFont="1" applyProtection="1">
      <protection hidden="1"/>
    </xf>
    <xf numFmtId="0" fontId="3" fillId="0" borderId="0" xfId="0" applyFont="1" applyAlignment="1" applyProtection="1">
      <alignment horizontal="right"/>
      <protection hidden="1"/>
    </xf>
    <xf numFmtId="168" fontId="2" fillId="0" borderId="0" xfId="0" applyNumberFormat="1" applyFont="1" applyAlignment="1" applyProtection="1">
      <alignment horizontal="right"/>
      <protection hidden="1"/>
    </xf>
    <xf numFmtId="0" fontId="2" fillId="0" borderId="0" xfId="0" applyFont="1" applyAlignment="1" applyProtection="1">
      <alignment horizontal="center"/>
      <protection hidden="1"/>
    </xf>
    <xf numFmtId="0" fontId="6" fillId="0" borderId="0" xfId="0" applyFont="1" applyProtection="1">
      <protection hidden="1"/>
    </xf>
    <xf numFmtId="4" fontId="3" fillId="0" borderId="0" xfId="0" applyNumberFormat="1" applyFont="1" applyAlignment="1" applyProtection="1">
      <alignment horizontal="center"/>
      <protection hidden="1"/>
    </xf>
    <xf numFmtId="0" fontId="3" fillId="0" borderId="56" xfId="0" applyFont="1" applyBorder="1" applyAlignment="1" applyProtection="1">
      <alignment horizontal="center"/>
      <protection hidden="1"/>
    </xf>
    <xf numFmtId="0" fontId="3" fillId="0" borderId="65" xfId="0" applyFont="1" applyBorder="1" applyAlignment="1" applyProtection="1">
      <alignment horizontal="center"/>
      <protection hidden="1"/>
    </xf>
    <xf numFmtId="0" fontId="3" fillId="0" borderId="14" xfId="0" applyFont="1" applyBorder="1" applyAlignment="1" applyProtection="1">
      <alignment horizontal="center" vertical="center" wrapText="1"/>
      <protection hidden="1"/>
    </xf>
    <xf numFmtId="0" fontId="3" fillId="0" borderId="11" xfId="0" applyFont="1" applyBorder="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165" fontId="3" fillId="0" borderId="64" xfId="0" applyNumberFormat="1" applyFont="1" applyBorder="1" applyAlignment="1" applyProtection="1">
      <alignment vertical="center" wrapText="1"/>
      <protection hidden="1"/>
    </xf>
    <xf numFmtId="165" fontId="7" fillId="0" borderId="0" xfId="0" applyNumberFormat="1" applyFont="1" applyProtection="1">
      <protection hidden="1"/>
    </xf>
    <xf numFmtId="164" fontId="2" fillId="0" borderId="0" xfId="0" applyNumberFormat="1" applyFont="1" applyAlignment="1" applyProtection="1">
      <alignment horizontal="center" vertical="center" wrapText="1"/>
      <protection hidden="1"/>
    </xf>
    <xf numFmtId="169" fontId="2" fillId="4" borderId="5" xfId="0" applyNumberFormat="1" applyFont="1" applyFill="1" applyBorder="1" applyProtection="1">
      <protection locked="0"/>
    </xf>
    <xf numFmtId="0" fontId="2" fillId="4" borderId="5" xfId="0" applyFont="1" applyFill="1" applyBorder="1" applyProtection="1">
      <protection locked="0"/>
    </xf>
    <xf numFmtId="0" fontId="2" fillId="4" borderId="5" xfId="0" applyFont="1" applyFill="1" applyBorder="1" applyAlignment="1" applyProtection="1">
      <alignment horizontal="center"/>
      <protection locked="0"/>
    </xf>
    <xf numFmtId="165" fontId="2" fillId="4" borderId="5" xfId="0" applyNumberFormat="1" applyFont="1" applyFill="1" applyBorder="1" applyProtection="1">
      <protection locked="0"/>
    </xf>
    <xf numFmtId="165" fontId="2" fillId="4" borderId="52" xfId="0" applyNumberFormat="1" applyFont="1" applyFill="1" applyBorder="1" applyProtection="1">
      <protection locked="0"/>
    </xf>
    <xf numFmtId="165" fontId="7" fillId="0" borderId="33" xfId="0" applyNumberFormat="1" applyFont="1" applyBorder="1" applyProtection="1">
      <protection hidden="1"/>
    </xf>
    <xf numFmtId="169" fontId="2" fillId="4" borderId="53" xfId="0" applyNumberFormat="1" applyFont="1" applyFill="1" applyBorder="1" applyProtection="1">
      <protection locked="0"/>
    </xf>
    <xf numFmtId="165" fontId="2" fillId="4" borderId="54" xfId="0" applyNumberFormat="1" applyFont="1" applyFill="1" applyBorder="1" applyProtection="1">
      <protection locked="0"/>
    </xf>
    <xf numFmtId="0" fontId="2" fillId="0" borderId="0" xfId="0" applyFont="1" applyProtection="1">
      <protection locked="0"/>
    </xf>
    <xf numFmtId="169" fontId="2" fillId="0" borderId="2" xfId="0" applyNumberFormat="1" applyFont="1" applyBorder="1" applyProtection="1">
      <protection locked="0"/>
    </xf>
    <xf numFmtId="0" fontId="2" fillId="0" borderId="2" xfId="0" applyFont="1" applyBorder="1" applyProtection="1">
      <protection locked="0"/>
    </xf>
    <xf numFmtId="0" fontId="2" fillId="0" borderId="2" xfId="0" applyFont="1" applyBorder="1" applyAlignment="1" applyProtection="1">
      <alignment horizontal="center"/>
      <protection locked="0"/>
    </xf>
    <xf numFmtId="165" fontId="2" fillId="0" borderId="2" xfId="0" applyNumberFormat="1" applyFont="1" applyBorder="1" applyProtection="1">
      <protection locked="0"/>
    </xf>
    <xf numFmtId="165" fontId="2" fillId="0" borderId="3" xfId="0" applyNumberFormat="1" applyFont="1" applyBorder="1" applyProtection="1">
      <protection locked="0"/>
    </xf>
    <xf numFmtId="169" fontId="2" fillId="0" borderId="4" xfId="0" applyNumberFormat="1" applyFont="1" applyBorder="1" applyProtection="1">
      <protection locked="0"/>
    </xf>
    <xf numFmtId="165" fontId="2" fillId="0" borderId="29" xfId="0" applyNumberFormat="1" applyFont="1" applyBorder="1" applyProtection="1">
      <protection locked="0"/>
    </xf>
    <xf numFmtId="169" fontId="2" fillId="0" borderId="0" xfId="0" applyNumberFormat="1" applyFont="1" applyProtection="1">
      <protection locked="0"/>
    </xf>
    <xf numFmtId="0" fontId="2" fillId="0" borderId="0" xfId="0" applyFont="1" applyAlignment="1" applyProtection="1">
      <alignment horizontal="center"/>
      <protection locked="0"/>
    </xf>
    <xf numFmtId="167" fontId="2" fillId="0" borderId="0" xfId="0" applyNumberFormat="1" applyFont="1" applyProtection="1">
      <protection locked="0"/>
    </xf>
    <xf numFmtId="167" fontId="7" fillId="0" borderId="0" xfId="0" applyNumberFormat="1" applyFont="1" applyProtection="1">
      <protection hidden="1"/>
    </xf>
    <xf numFmtId="40" fontId="3" fillId="0" borderId="17" xfId="0" applyNumberFormat="1" applyFont="1" applyBorder="1" applyAlignment="1" applyProtection="1">
      <alignment horizontal="right"/>
      <protection hidden="1"/>
    </xf>
    <xf numFmtId="169" fontId="3" fillId="0" borderId="0" xfId="0" applyNumberFormat="1" applyFont="1" applyAlignment="1" applyProtection="1">
      <alignment horizontal="left"/>
      <protection hidden="1"/>
    </xf>
    <xf numFmtId="0" fontId="3" fillId="0" borderId="0" xfId="0" applyFont="1" applyAlignment="1" applyProtection="1">
      <alignment horizontal="center"/>
      <protection hidden="1"/>
    </xf>
    <xf numFmtId="49" fontId="3" fillId="0" borderId="0" xfId="0" applyNumberFormat="1" applyFont="1" applyAlignment="1" applyProtection="1">
      <alignment horizontal="right"/>
      <protection hidden="1"/>
    </xf>
    <xf numFmtId="40" fontId="2" fillId="0" borderId="0" xfId="0" applyNumberFormat="1" applyFont="1" applyAlignment="1" applyProtection="1">
      <alignment horizontal="right"/>
      <protection hidden="1"/>
    </xf>
    <xf numFmtId="40" fontId="2" fillId="0" borderId="0" xfId="0" applyNumberFormat="1" applyFont="1" applyAlignment="1" applyProtection="1">
      <alignment horizontal="right"/>
      <protection locked="0"/>
    </xf>
    <xf numFmtId="40" fontId="3" fillId="0" borderId="0" xfId="0" applyNumberFormat="1" applyFont="1" applyAlignment="1" applyProtection="1">
      <alignment horizontal="right"/>
      <protection hidden="1"/>
    </xf>
    <xf numFmtId="0" fontId="2" fillId="0" borderId="0" xfId="0" applyFont="1" applyAlignment="1" applyProtection="1">
      <alignment horizontal="left"/>
      <protection hidden="1"/>
    </xf>
    <xf numFmtId="166" fontId="2" fillId="0" borderId="15" xfId="0" applyNumberFormat="1" applyFont="1" applyBorder="1" applyAlignment="1" applyProtection="1">
      <alignment horizontal="center"/>
      <protection locked="0"/>
    </xf>
    <xf numFmtId="0" fontId="2" fillId="0" borderId="0" xfId="0" applyFont="1" applyAlignment="1" applyProtection="1">
      <alignment horizontal="right"/>
      <protection hidden="1"/>
    </xf>
    <xf numFmtId="49" fontId="3" fillId="0" borderId="0" xfId="0" applyNumberFormat="1" applyFont="1" applyAlignment="1" applyProtection="1">
      <alignment horizontal="left"/>
      <protection hidden="1"/>
    </xf>
    <xf numFmtId="0" fontId="8" fillId="0" borderId="0" xfId="0" applyFont="1" applyProtection="1">
      <protection hidden="1"/>
    </xf>
    <xf numFmtId="0" fontId="8" fillId="0" borderId="44" xfId="0" applyFont="1" applyBorder="1" applyProtection="1">
      <protection hidden="1"/>
    </xf>
    <xf numFmtId="0" fontId="2" fillId="0" borderId="45" xfId="0" applyFont="1" applyBorder="1" applyProtection="1">
      <protection hidden="1"/>
    </xf>
    <xf numFmtId="0" fontId="2" fillId="0" borderId="46" xfId="0" applyFont="1" applyBorder="1" applyProtection="1">
      <protection hidden="1"/>
    </xf>
    <xf numFmtId="0" fontId="2" fillId="0" borderId="47" xfId="0" applyFont="1" applyBorder="1" applyProtection="1">
      <protection hidden="1"/>
    </xf>
    <xf numFmtId="0" fontId="2" fillId="0" borderId="48" xfId="0" applyFont="1" applyBorder="1" applyProtection="1">
      <protection hidden="1"/>
    </xf>
    <xf numFmtId="0" fontId="2" fillId="0" borderId="49" xfId="0" applyFont="1" applyBorder="1" applyProtection="1">
      <protection hidden="1"/>
    </xf>
    <xf numFmtId="0" fontId="2" fillId="0" borderId="50" xfId="0" applyFont="1" applyBorder="1" applyProtection="1">
      <protection hidden="1"/>
    </xf>
    <xf numFmtId="0" fontId="2" fillId="0" borderId="51" xfId="0" applyFont="1" applyBorder="1" applyProtection="1">
      <protection hidden="1"/>
    </xf>
    <xf numFmtId="165" fontId="3" fillId="0" borderId="0" xfId="0" applyNumberFormat="1" applyFont="1" applyAlignment="1" applyProtection="1">
      <alignment horizontal="center"/>
      <protection hidden="1"/>
    </xf>
    <xf numFmtId="165" fontId="3" fillId="0" borderId="0" xfId="0" applyNumberFormat="1" applyFont="1" applyAlignment="1" applyProtection="1">
      <alignment horizontal="right"/>
      <protection hidden="1"/>
    </xf>
    <xf numFmtId="165" fontId="3" fillId="3" borderId="0" xfId="0" applyNumberFormat="1" applyFont="1" applyFill="1" applyAlignment="1" applyProtection="1">
      <alignment horizontal="right"/>
      <protection locked="0"/>
    </xf>
    <xf numFmtId="165" fontId="3" fillId="0" borderId="0" xfId="0" applyNumberFormat="1" applyFont="1" applyProtection="1">
      <protection hidden="1"/>
    </xf>
    <xf numFmtId="165" fontId="3" fillId="0" borderId="37" xfId="0" applyNumberFormat="1" applyFont="1" applyBorder="1" applyAlignment="1" applyProtection="1">
      <alignment horizontal="right"/>
      <protection hidden="1"/>
    </xf>
    <xf numFmtId="165" fontId="2" fillId="0" borderId="0" xfId="0" applyNumberFormat="1" applyFont="1" applyAlignment="1" applyProtection="1">
      <alignment horizontal="right"/>
      <protection hidden="1"/>
    </xf>
    <xf numFmtId="0" fontId="2" fillId="3" borderId="0" xfId="0" applyFont="1" applyFill="1" applyProtection="1">
      <protection locked="0"/>
    </xf>
    <xf numFmtId="165" fontId="2" fillId="0" borderId="0" xfId="0" applyNumberFormat="1" applyFont="1" applyProtection="1">
      <protection hidden="1"/>
    </xf>
    <xf numFmtId="165" fontId="3" fillId="0" borderId="34" xfId="0" applyNumberFormat="1" applyFont="1" applyBorder="1" applyAlignment="1" applyProtection="1">
      <alignment horizontal="right"/>
      <protection hidden="1"/>
    </xf>
    <xf numFmtId="165" fontId="6" fillId="0" borderId="0" xfId="0" applyNumberFormat="1" applyFont="1" applyAlignment="1" applyProtection="1">
      <alignment horizontal="right"/>
      <protection hidden="1"/>
    </xf>
    <xf numFmtId="0" fontId="4" fillId="0" borderId="0" xfId="0" applyFont="1" applyProtection="1">
      <protection locked="0"/>
    </xf>
    <xf numFmtId="0" fontId="2" fillId="2" borderId="0" xfId="0" applyFont="1" applyFill="1" applyProtection="1">
      <protection hidden="1"/>
    </xf>
    <xf numFmtId="169" fontId="2" fillId="0" borderId="0" xfId="0" applyNumberFormat="1" applyFont="1" applyProtection="1">
      <protection hidden="1"/>
    </xf>
    <xf numFmtId="0" fontId="3" fillId="0" borderId="18" xfId="0" applyFont="1" applyBorder="1" applyAlignment="1" applyProtection="1">
      <alignment horizontal="center" vertical="center" wrapText="1"/>
      <protection hidden="1"/>
    </xf>
    <xf numFmtId="0" fontId="2" fillId="2" borderId="0" xfId="0" applyFont="1" applyFill="1" applyAlignment="1" applyProtection="1">
      <alignment horizontal="center" vertical="center" wrapText="1"/>
      <protection hidden="1"/>
    </xf>
    <xf numFmtId="166" fontId="3" fillId="0" borderId="18" xfId="0" applyNumberFormat="1" applyFont="1" applyBorder="1" applyAlignment="1" applyProtection="1">
      <alignment horizontal="center" vertical="center" wrapText="1"/>
      <protection hidden="1"/>
    </xf>
    <xf numFmtId="166" fontId="3" fillId="0" borderId="9" xfId="0" applyNumberFormat="1" applyFont="1" applyBorder="1" applyAlignment="1" applyProtection="1">
      <alignment horizontal="center" vertical="center" wrapText="1"/>
      <protection hidden="1"/>
    </xf>
    <xf numFmtId="165" fontId="3" fillId="0" borderId="18" xfId="0" applyNumberFormat="1" applyFont="1" applyBorder="1" applyProtection="1">
      <protection hidden="1"/>
    </xf>
    <xf numFmtId="166" fontId="2" fillId="2" borderId="0" xfId="0" applyNumberFormat="1" applyFont="1" applyFill="1" applyProtection="1">
      <protection hidden="1"/>
    </xf>
    <xf numFmtId="165" fontId="3" fillId="0" borderId="9" xfId="0" applyNumberFormat="1" applyFont="1" applyBorder="1" applyProtection="1">
      <protection hidden="1"/>
    </xf>
    <xf numFmtId="169" fontId="2" fillId="0" borderId="5" xfId="0" applyNumberFormat="1" applyFont="1" applyBorder="1" applyAlignment="1" applyProtection="1">
      <alignment horizontal="right"/>
      <protection locked="0"/>
    </xf>
    <xf numFmtId="0" fontId="2" fillId="0" borderId="5" xfId="0" applyFont="1" applyBorder="1" applyAlignment="1" applyProtection="1">
      <alignment horizontal="left"/>
      <protection locked="0"/>
    </xf>
    <xf numFmtId="0" fontId="2" fillId="0" borderId="5" xfId="1" applyNumberFormat="1" applyFont="1" applyFill="1" applyBorder="1" applyAlignment="1" applyProtection="1">
      <alignment horizontal="center"/>
      <protection locked="0"/>
    </xf>
    <xf numFmtId="165" fontId="2" fillId="0" borderId="5" xfId="1" applyFont="1" applyFill="1" applyBorder="1" applyAlignment="1" applyProtection="1">
      <alignment horizontal="center"/>
      <protection locked="0"/>
    </xf>
    <xf numFmtId="0" fontId="2" fillId="0" borderId="5" xfId="0" applyFont="1" applyBorder="1" applyProtection="1">
      <protection locked="0"/>
    </xf>
    <xf numFmtId="165" fontId="2" fillId="0" borderId="5" xfId="0" applyNumberFormat="1" applyFont="1" applyBorder="1" applyProtection="1">
      <protection locked="0"/>
    </xf>
    <xf numFmtId="169" fontId="2" fillId="0" borderId="2" xfId="0" applyNumberFormat="1" applyFont="1" applyBorder="1" applyAlignment="1" applyProtection="1">
      <alignment horizontal="right"/>
      <protection locked="0"/>
    </xf>
    <xf numFmtId="0" fontId="2" fillId="0" borderId="2" xfId="0" applyFont="1" applyBorder="1" applyAlignment="1" applyProtection="1">
      <alignment horizontal="left"/>
      <protection locked="0"/>
    </xf>
    <xf numFmtId="0" fontId="2" fillId="0" borderId="2" xfId="1" applyNumberFormat="1" applyFont="1" applyFill="1" applyBorder="1" applyAlignment="1" applyProtection="1">
      <alignment horizontal="center"/>
      <protection locked="0"/>
    </xf>
    <xf numFmtId="165" fontId="2" fillId="0" borderId="2" xfId="1" applyFont="1" applyFill="1" applyBorder="1" applyAlignment="1" applyProtection="1">
      <protection locked="0"/>
    </xf>
    <xf numFmtId="165" fontId="2" fillId="0" borderId="2" xfId="1" applyFont="1" applyFill="1" applyBorder="1" applyAlignment="1" applyProtection="1">
      <alignment horizontal="center"/>
      <protection locked="0"/>
    </xf>
    <xf numFmtId="165" fontId="2" fillId="0" borderId="0" xfId="0" applyNumberFormat="1" applyFont="1" applyProtection="1">
      <protection locked="0"/>
    </xf>
    <xf numFmtId="166" fontId="2" fillId="0" borderId="0" xfId="0" applyNumberFormat="1" applyFont="1" applyProtection="1">
      <protection locked="0"/>
    </xf>
    <xf numFmtId="169" fontId="3" fillId="0" borderId="0" xfId="0" applyNumberFormat="1" applyFont="1" applyAlignment="1" applyProtection="1">
      <alignment vertical="center"/>
      <protection hidden="1"/>
    </xf>
    <xf numFmtId="169" fontId="3" fillId="0" borderId="23" xfId="0" applyNumberFormat="1" applyFont="1" applyBorder="1" applyProtection="1">
      <protection hidden="1"/>
    </xf>
    <xf numFmtId="0" fontId="3" fillId="0" borderId="24" xfId="0" applyFont="1" applyBorder="1" applyAlignment="1" applyProtection="1">
      <alignment horizontal="center"/>
      <protection hidden="1"/>
    </xf>
    <xf numFmtId="169" fontId="3" fillId="0" borderId="25" xfId="0" applyNumberFormat="1" applyFont="1" applyBorder="1" applyAlignment="1" applyProtection="1">
      <alignment horizontal="right"/>
      <protection hidden="1"/>
    </xf>
    <xf numFmtId="40" fontId="3" fillId="0" borderId="26" xfId="0" applyNumberFormat="1" applyFont="1" applyBorder="1" applyProtection="1">
      <protection hidden="1"/>
    </xf>
    <xf numFmtId="169" fontId="3" fillId="0" borderId="27" xfId="0" applyNumberFormat="1" applyFont="1" applyBorder="1" applyAlignment="1" applyProtection="1">
      <alignment horizontal="right"/>
      <protection hidden="1"/>
    </xf>
    <xf numFmtId="40" fontId="3" fillId="0" borderId="28" xfId="0" applyNumberFormat="1" applyFont="1" applyBorder="1" applyProtection="1">
      <protection hidden="1"/>
    </xf>
    <xf numFmtId="164" fontId="3" fillId="0" borderId="0" xfId="0" applyNumberFormat="1" applyFont="1" applyAlignment="1" applyProtection="1">
      <alignment horizontal="center"/>
      <protection hidden="1"/>
    </xf>
    <xf numFmtId="0" fontId="3" fillId="0" borderId="35" xfId="0" applyFont="1" applyBorder="1" applyAlignment="1" applyProtection="1">
      <alignment horizontal="center"/>
      <protection hidden="1"/>
    </xf>
    <xf numFmtId="0" fontId="3" fillId="2" borderId="31" xfId="0" applyFont="1" applyFill="1" applyBorder="1" applyProtection="1">
      <protection hidden="1"/>
    </xf>
    <xf numFmtId="169" fontId="3" fillId="0" borderId="7" xfId="0" applyNumberFormat="1" applyFont="1" applyBorder="1" applyAlignment="1" applyProtection="1">
      <alignment horizontal="center"/>
      <protection hidden="1"/>
    </xf>
    <xf numFmtId="0" fontId="3" fillId="0" borderId="6" xfId="0" applyFont="1" applyBorder="1" applyAlignment="1" applyProtection="1">
      <alignment horizontal="center"/>
      <protection hidden="1"/>
    </xf>
    <xf numFmtId="0" fontId="3" fillId="0" borderId="8" xfId="0" applyFont="1" applyBorder="1" applyAlignment="1" applyProtection="1">
      <alignment horizontal="center"/>
      <protection hidden="1"/>
    </xf>
    <xf numFmtId="0" fontId="3" fillId="0" borderId="7" xfId="0" applyFont="1" applyBorder="1" applyAlignment="1" applyProtection="1">
      <alignment horizontal="center"/>
      <protection hidden="1"/>
    </xf>
    <xf numFmtId="169" fontId="3" fillId="0" borderId="12" xfId="0" applyNumberFormat="1" applyFont="1" applyBorder="1" applyAlignment="1" applyProtection="1">
      <alignment horizontal="center" vertical="center" wrapText="1"/>
      <protection hidden="1"/>
    </xf>
    <xf numFmtId="0" fontId="3" fillId="0" borderId="10" xfId="0" applyFont="1" applyBorder="1" applyAlignment="1" applyProtection="1">
      <alignment horizontal="center" vertical="center" wrapText="1"/>
      <protection hidden="1"/>
    </xf>
    <xf numFmtId="0" fontId="3" fillId="0" borderId="13" xfId="0" applyFont="1" applyBorder="1" applyAlignment="1" applyProtection="1">
      <alignment horizontal="center" vertical="center" wrapText="1"/>
      <protection hidden="1"/>
    </xf>
    <xf numFmtId="169" fontId="3" fillId="0" borderId="14" xfId="0" applyNumberFormat="1" applyFont="1" applyBorder="1" applyAlignment="1" applyProtection="1">
      <alignment horizontal="center" vertical="center" wrapText="1"/>
      <protection hidden="1"/>
    </xf>
    <xf numFmtId="164" fontId="3" fillId="0" borderId="11" xfId="0" applyNumberFormat="1" applyFont="1" applyBorder="1" applyAlignment="1" applyProtection="1">
      <alignment horizontal="center" vertical="center" wrapText="1"/>
      <protection hidden="1"/>
    </xf>
    <xf numFmtId="164" fontId="3" fillId="0" borderId="16" xfId="0" applyNumberFormat="1" applyFont="1" applyBorder="1" applyAlignment="1" applyProtection="1">
      <alignment horizontal="center" vertical="center" wrapText="1"/>
      <protection hidden="1"/>
    </xf>
    <xf numFmtId="165" fontId="3" fillId="0" borderId="9" xfId="0" applyNumberFormat="1" applyFont="1" applyBorder="1" applyAlignment="1" applyProtection="1">
      <alignment wrapText="1"/>
      <protection hidden="1"/>
    </xf>
    <xf numFmtId="165" fontId="7" fillId="0" borderId="12" xfId="0" applyNumberFormat="1" applyFont="1" applyBorder="1" applyAlignment="1" applyProtection="1">
      <alignment vertical="center"/>
      <protection hidden="1"/>
    </xf>
    <xf numFmtId="165" fontId="2" fillId="0" borderId="3" xfId="0" applyNumberFormat="1" applyFont="1" applyBorder="1" applyAlignment="1" applyProtection="1">
      <alignment horizontal="center" vertical="center"/>
      <protection locked="0"/>
    </xf>
    <xf numFmtId="165" fontId="2" fillId="2" borderId="2" xfId="0" applyNumberFormat="1" applyFont="1" applyFill="1" applyBorder="1" applyAlignment="1" applyProtection="1">
      <alignment horizontal="center"/>
      <protection locked="0"/>
    </xf>
    <xf numFmtId="165" fontId="2" fillId="0" borderId="2" xfId="0" applyNumberFormat="1" applyFont="1" applyBorder="1" applyAlignment="1" applyProtection="1">
      <alignment horizontal="center"/>
      <protection locked="0"/>
    </xf>
    <xf numFmtId="0" fontId="2" fillId="2" borderId="0" xfId="0" applyFont="1" applyFill="1" applyProtection="1">
      <protection locked="0"/>
    </xf>
    <xf numFmtId="169" fontId="3" fillId="0" borderId="6" xfId="0" applyNumberFormat="1" applyFont="1" applyBorder="1" applyAlignment="1" applyProtection="1">
      <alignment horizontal="center"/>
      <protection hidden="1"/>
    </xf>
    <xf numFmtId="0" fontId="3" fillId="0" borderId="34" xfId="0" applyFont="1" applyBorder="1" applyAlignment="1" applyProtection="1">
      <alignment horizontal="center" vertical="center"/>
      <protection hidden="1"/>
    </xf>
    <xf numFmtId="169" fontId="3" fillId="0" borderId="10" xfId="0" applyNumberFormat="1" applyFont="1" applyBorder="1" applyAlignment="1" applyProtection="1">
      <alignment horizontal="center" vertical="center" wrapText="1"/>
      <protection hidden="1"/>
    </xf>
    <xf numFmtId="0" fontId="3" fillId="0" borderId="12" xfId="0" applyFont="1" applyBorder="1" applyAlignment="1" applyProtection="1">
      <alignment horizontal="center" vertical="center" wrapText="1"/>
      <protection hidden="1"/>
    </xf>
    <xf numFmtId="169" fontId="3" fillId="0" borderId="11" xfId="0" applyNumberFormat="1" applyFont="1" applyBorder="1" applyAlignment="1" applyProtection="1">
      <alignment horizontal="center" vertical="center" wrapText="1"/>
      <protection hidden="1"/>
    </xf>
    <xf numFmtId="0" fontId="2" fillId="0" borderId="0" xfId="0" applyFont="1" applyAlignment="1" applyProtection="1">
      <alignment vertical="center"/>
      <protection locked="0"/>
    </xf>
    <xf numFmtId="0" fontId="3" fillId="0" borderId="0" xfId="0" applyFont="1" applyAlignment="1" applyProtection="1">
      <alignment horizontal="center" vertical="center"/>
      <protection hidden="1"/>
    </xf>
    <xf numFmtId="0" fontId="2" fillId="0" borderId="19" xfId="0" applyFont="1" applyBorder="1" applyAlignment="1" applyProtection="1">
      <alignment horizontal="center"/>
      <protection hidden="1"/>
    </xf>
    <xf numFmtId="0" fontId="3" fillId="0" borderId="0" xfId="0" applyFont="1" applyAlignment="1" applyProtection="1">
      <alignment horizontal="left" vertical="center"/>
      <protection hidden="1"/>
    </xf>
    <xf numFmtId="0" fontId="3" fillId="0" borderId="19" xfId="0" applyFont="1" applyBorder="1" applyAlignment="1" applyProtection="1">
      <alignment horizontal="center" vertical="center"/>
      <protection locked="0"/>
    </xf>
    <xf numFmtId="0" fontId="3" fillId="0" borderId="19" xfId="0" applyFont="1" applyBorder="1" applyProtection="1">
      <protection hidden="1"/>
    </xf>
    <xf numFmtId="49" fontId="3" fillId="0" borderId="19" xfId="0" applyNumberFormat="1" applyFont="1" applyBorder="1" applyAlignment="1" applyProtection="1">
      <alignment horizontal="center"/>
      <protection locked="0"/>
    </xf>
    <xf numFmtId="0" fontId="3" fillId="0" borderId="47" xfId="0" applyFont="1" applyBorder="1" applyProtection="1">
      <protection hidden="1"/>
    </xf>
    <xf numFmtId="0" fontId="3" fillId="0" borderId="49" xfId="0" applyFont="1" applyBorder="1" applyProtection="1">
      <protection hidden="1"/>
    </xf>
    <xf numFmtId="0" fontId="2" fillId="0" borderId="20" xfId="0" applyFont="1" applyBorder="1" applyProtection="1">
      <protection locked="0"/>
    </xf>
    <xf numFmtId="169" fontId="2" fillId="0" borderId="21" xfId="0" applyNumberFormat="1" applyFont="1" applyBorder="1" applyAlignment="1" applyProtection="1">
      <alignment horizontal="center"/>
      <protection locked="0"/>
    </xf>
    <xf numFmtId="169" fontId="2" fillId="0" borderId="22" xfId="0" applyNumberFormat="1" applyFont="1" applyBorder="1" applyAlignment="1" applyProtection="1">
      <alignment horizontal="center"/>
      <protection locked="0"/>
    </xf>
    <xf numFmtId="0" fontId="3" fillId="0" borderId="19" xfId="0" applyFont="1" applyBorder="1" applyAlignment="1" applyProtection="1">
      <alignment horizontal="center"/>
      <protection hidden="1"/>
    </xf>
    <xf numFmtId="0" fontId="5" fillId="0" borderId="0" xfId="0" applyFont="1"/>
    <xf numFmtId="0" fontId="4" fillId="0" borderId="0" xfId="0" applyFont="1"/>
    <xf numFmtId="0" fontId="5" fillId="0" borderId="1" xfId="0" applyFont="1" applyBorder="1" applyProtection="1">
      <protection locked="0"/>
    </xf>
    <xf numFmtId="0" fontId="4" fillId="0" borderId="0" xfId="0" applyFont="1" applyAlignment="1">
      <alignment horizontal="center"/>
    </xf>
    <xf numFmtId="15" fontId="4" fillId="0" borderId="0" xfId="0" applyNumberFormat="1" applyFont="1"/>
    <xf numFmtId="166" fontId="4" fillId="0" borderId="0" xfId="0" applyNumberFormat="1" applyFont="1"/>
    <xf numFmtId="165" fontId="3" fillId="2" borderId="9" xfId="0" applyNumberFormat="1" applyFont="1" applyFill="1" applyBorder="1" applyAlignment="1" applyProtection="1">
      <alignment wrapText="1"/>
      <protection hidden="1"/>
    </xf>
    <xf numFmtId="0" fontId="3" fillId="2" borderId="0" xfId="0" applyFont="1" applyFill="1" applyProtection="1">
      <protection hidden="1"/>
    </xf>
    <xf numFmtId="0" fontId="3" fillId="0" borderId="0" xfId="0"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3" fillId="0" borderId="0" xfId="0" applyFont="1" applyAlignment="1" applyProtection="1">
      <alignment horizontal="left"/>
      <protection hidden="1"/>
    </xf>
    <xf numFmtId="0" fontId="3" fillId="0" borderId="0" xfId="0" applyFont="1" applyAlignment="1" applyProtection="1">
      <alignment vertical="center"/>
      <protection hidden="1"/>
    </xf>
    <xf numFmtId="0" fontId="5" fillId="0" borderId="0" xfId="0" applyFont="1" applyAlignment="1" applyProtection="1">
      <alignment vertical="center"/>
      <protection locked="0"/>
    </xf>
    <xf numFmtId="169" fontId="2" fillId="5" borderId="2" xfId="0" applyNumberFormat="1" applyFont="1" applyFill="1" applyBorder="1" applyProtection="1">
      <protection hidden="1"/>
    </xf>
    <xf numFmtId="0" fontId="2" fillId="5" borderId="2" xfId="0" applyFont="1" applyFill="1" applyBorder="1" applyProtection="1">
      <protection hidden="1"/>
    </xf>
    <xf numFmtId="0" fontId="2" fillId="5" borderId="2" xfId="0" applyFont="1" applyFill="1" applyBorder="1" applyAlignment="1" applyProtection="1">
      <alignment horizontal="center"/>
      <protection hidden="1"/>
    </xf>
    <xf numFmtId="165" fontId="2" fillId="5" borderId="2" xfId="0" applyNumberFormat="1" applyFont="1" applyFill="1" applyBorder="1" applyProtection="1">
      <protection hidden="1"/>
    </xf>
    <xf numFmtId="165" fontId="2" fillId="5" borderId="2" xfId="0" applyNumberFormat="1" applyFont="1" applyFill="1" applyBorder="1" applyAlignment="1" applyProtection="1">
      <alignment horizontal="center"/>
      <protection hidden="1"/>
    </xf>
    <xf numFmtId="0" fontId="4" fillId="0" borderId="17" xfId="0" applyFont="1" applyBorder="1" applyProtection="1">
      <protection locked="0"/>
    </xf>
    <xf numFmtId="0" fontId="9" fillId="0" borderId="0" xfId="0" applyFont="1" applyProtection="1">
      <protection locked="0"/>
    </xf>
    <xf numFmtId="0" fontId="9" fillId="0" borderId="17" xfId="0" applyFont="1" applyBorder="1" applyProtection="1">
      <protection locked="0"/>
    </xf>
    <xf numFmtId="0" fontId="9" fillId="0" borderId="0" xfId="0" applyFont="1"/>
    <xf numFmtId="0" fontId="10" fillId="0" borderId="0" xfId="0" applyFont="1"/>
    <xf numFmtId="0" fontId="10" fillId="0" borderId="17" xfId="0" applyFont="1" applyBorder="1" applyAlignment="1">
      <alignment wrapText="1"/>
    </xf>
    <xf numFmtId="44" fontId="4" fillId="0" borderId="17" xfId="0" applyNumberFormat="1" applyFont="1" applyBorder="1" applyProtection="1">
      <protection locked="0"/>
    </xf>
    <xf numFmtId="166" fontId="2" fillId="0" borderId="0" xfId="0" applyNumberFormat="1" applyFont="1" applyAlignment="1" applyProtection="1">
      <alignment horizontal="center"/>
      <protection locked="0"/>
    </xf>
    <xf numFmtId="0" fontId="4" fillId="0" borderId="0" xfId="0" applyFont="1" applyProtection="1">
      <protection hidden="1"/>
    </xf>
    <xf numFmtId="0" fontId="5" fillId="0" borderId="0" xfId="0" applyFont="1" applyProtection="1">
      <protection hidden="1"/>
    </xf>
    <xf numFmtId="0" fontId="5" fillId="0" borderId="17" xfId="0" applyFont="1" applyBorder="1" applyProtection="1">
      <protection hidden="1"/>
    </xf>
    <xf numFmtId="44" fontId="5" fillId="0" borderId="17" xfId="0" applyNumberFormat="1" applyFont="1" applyBorder="1" applyProtection="1">
      <protection hidden="1"/>
    </xf>
    <xf numFmtId="0" fontId="4" fillId="6" borderId="17" xfId="0" applyFont="1" applyFill="1" applyBorder="1" applyProtection="1">
      <protection hidden="1"/>
    </xf>
    <xf numFmtId="44" fontId="4" fillId="6" borderId="17" xfId="0" applyNumberFormat="1" applyFont="1" applyFill="1" applyBorder="1" applyProtection="1">
      <protection hidden="1"/>
    </xf>
    <xf numFmtId="0" fontId="2" fillId="0" borderId="17" xfId="0" applyFont="1" applyBorder="1" applyProtection="1">
      <protection locked="0"/>
    </xf>
    <xf numFmtId="40" fontId="3" fillId="0" borderId="17" xfId="0" applyNumberFormat="1" applyFont="1" applyBorder="1" applyAlignment="1" applyProtection="1">
      <alignment horizontal="right"/>
      <protection locked="0"/>
    </xf>
    <xf numFmtId="40" fontId="3" fillId="0" borderId="0" xfId="0" applyNumberFormat="1" applyFont="1" applyAlignment="1" applyProtection="1">
      <alignment horizontal="right"/>
      <protection locked="0"/>
    </xf>
    <xf numFmtId="0" fontId="3" fillId="0" borderId="0" xfId="0" applyFont="1" applyProtection="1">
      <protection locked="0"/>
    </xf>
    <xf numFmtId="0" fontId="3" fillId="0" borderId="0" xfId="0" applyFont="1" applyAlignment="1" applyProtection="1">
      <alignment horizontal="right"/>
      <protection locked="0"/>
    </xf>
    <xf numFmtId="0" fontId="2" fillId="0" borderId="0" xfId="0" applyFont="1" applyAlignment="1" applyProtection="1">
      <alignment horizontal="right"/>
      <protection locked="0"/>
    </xf>
    <xf numFmtId="169" fontId="3" fillId="0" borderId="0" xfId="0" applyNumberFormat="1" applyFont="1" applyAlignment="1" applyProtection="1">
      <alignment horizontal="left"/>
      <protection locked="0"/>
    </xf>
    <xf numFmtId="0" fontId="8" fillId="0" borderId="0" xfId="0" applyFont="1" applyProtection="1">
      <protection locked="0"/>
    </xf>
    <xf numFmtId="0" fontId="2" fillId="0" borderId="0" xfId="0" applyFont="1"/>
    <xf numFmtId="169" fontId="3" fillId="0" borderId="0" xfId="0" applyNumberFormat="1" applyFont="1" applyAlignment="1">
      <alignment horizontal="left"/>
    </xf>
    <xf numFmtId="0" fontId="3" fillId="0" borderId="0" xfId="0" applyFont="1" applyAlignment="1">
      <alignment horizontal="center"/>
    </xf>
    <xf numFmtId="0" fontId="8" fillId="0" borderId="0" xfId="0" applyFont="1"/>
    <xf numFmtId="0" fontId="3" fillId="0" borderId="0" xfId="0" applyFont="1"/>
    <xf numFmtId="166" fontId="2" fillId="0" borderId="0" xfId="0" applyNumberFormat="1" applyFont="1"/>
    <xf numFmtId="40" fontId="2" fillId="0" borderId="0" xfId="0" applyNumberFormat="1" applyFont="1" applyAlignment="1">
      <alignment horizontal="right"/>
    </xf>
    <xf numFmtId="40" fontId="3" fillId="0" borderId="17" xfId="0" applyNumberFormat="1" applyFont="1" applyBorder="1" applyAlignment="1">
      <alignment horizontal="right"/>
    </xf>
    <xf numFmtId="40" fontId="3" fillId="0" borderId="0" xfId="0" applyNumberFormat="1" applyFont="1" applyAlignment="1">
      <alignment horizontal="right"/>
    </xf>
    <xf numFmtId="0" fontId="2" fillId="0" borderId="0" xfId="0" applyFont="1" applyAlignment="1">
      <alignment horizontal="left"/>
    </xf>
    <xf numFmtId="0" fontId="3" fillId="0" borderId="0" xfId="0" applyFont="1" applyAlignment="1">
      <alignment horizontal="center" vertical="center" wrapText="1"/>
    </xf>
    <xf numFmtId="165" fontId="3" fillId="0" borderId="3" xfId="0" applyNumberFormat="1" applyFont="1" applyBorder="1" applyAlignment="1" applyProtection="1">
      <alignment horizontal="center" vertical="center"/>
      <protection locked="0"/>
    </xf>
    <xf numFmtId="165" fontId="3" fillId="0" borderId="2" xfId="0" applyNumberFormat="1" applyFont="1" applyBorder="1" applyProtection="1">
      <protection locked="0"/>
    </xf>
    <xf numFmtId="0" fontId="3" fillId="0" borderId="0" xfId="0" applyFont="1" applyAlignment="1" applyProtection="1">
      <alignment horizontal="center"/>
      <protection hidden="1"/>
    </xf>
    <xf numFmtId="0" fontId="3" fillId="0" borderId="0" xfId="0" applyFont="1" applyAlignment="1" applyProtection="1">
      <alignment horizontal="center" vertical="center" wrapText="1"/>
      <protection hidden="1"/>
    </xf>
    <xf numFmtId="0" fontId="2" fillId="0" borderId="15" xfId="0" applyFont="1" applyBorder="1" applyAlignment="1" applyProtection="1">
      <alignment horizontal="center"/>
      <protection locked="0"/>
    </xf>
    <xf numFmtId="14" fontId="2" fillId="0" borderId="15" xfId="0" applyNumberFormat="1" applyFont="1" applyBorder="1" applyAlignment="1" applyProtection="1">
      <alignment horizontal="center"/>
      <protection locked="0"/>
    </xf>
    <xf numFmtId="0" fontId="2" fillId="0" borderId="0" xfId="0" applyFont="1" applyAlignment="1" applyProtection="1">
      <alignment horizontal="right"/>
      <protection hidden="1"/>
    </xf>
    <xf numFmtId="0" fontId="3" fillId="0" borderId="0" xfId="0" applyFont="1" applyAlignment="1" applyProtection="1">
      <alignment horizontal="right"/>
      <protection hidden="1"/>
    </xf>
    <xf numFmtId="165" fontId="3" fillId="0" borderId="19" xfId="0" applyNumberFormat="1" applyFont="1" applyBorder="1" applyAlignment="1" applyProtection="1">
      <alignment horizontal="center" vertical="center"/>
      <protection hidden="1"/>
    </xf>
    <xf numFmtId="0" fontId="3" fillId="0" borderId="19" xfId="0" applyFont="1" applyBorder="1" applyAlignment="1" applyProtection="1">
      <alignment horizontal="center"/>
      <protection locked="0"/>
    </xf>
    <xf numFmtId="165" fontId="3" fillId="0" borderId="19" xfId="0" applyNumberFormat="1" applyFont="1" applyBorder="1" applyAlignment="1" applyProtection="1">
      <alignment horizontal="center" vertical="center"/>
      <protection locked="0"/>
    </xf>
    <xf numFmtId="0" fontId="3" fillId="0" borderId="38" xfId="0" applyFont="1" applyBorder="1" applyAlignment="1" applyProtection="1">
      <alignment horizontal="center"/>
      <protection locked="0"/>
    </xf>
    <xf numFmtId="0" fontId="3" fillId="0" borderId="39" xfId="0" applyFont="1" applyBorder="1" applyAlignment="1" applyProtection="1">
      <alignment horizontal="center"/>
      <protection locked="0"/>
    </xf>
    <xf numFmtId="0" fontId="3" fillId="0" borderId="40" xfId="0" applyFont="1" applyBorder="1" applyAlignment="1" applyProtection="1">
      <alignment horizontal="center"/>
      <protection locked="0"/>
    </xf>
    <xf numFmtId="0" fontId="3" fillId="0" borderId="42" xfId="0" applyFont="1" applyBorder="1" applyAlignment="1" applyProtection="1">
      <alignment horizontal="center"/>
      <protection locked="0"/>
    </xf>
    <xf numFmtId="0" fontId="3" fillId="0" borderId="41" xfId="0" applyFont="1" applyBorder="1" applyAlignment="1" applyProtection="1">
      <alignment horizontal="center"/>
      <protection locked="0"/>
    </xf>
    <xf numFmtId="0" fontId="3" fillId="0" borderId="43" xfId="0" applyFont="1" applyBorder="1" applyAlignment="1" applyProtection="1">
      <alignment horizontal="center"/>
      <protection locked="0"/>
    </xf>
    <xf numFmtId="0" fontId="3" fillId="0" borderId="19" xfId="0" applyFont="1" applyBorder="1" applyAlignment="1" applyProtection="1">
      <alignment horizontal="center"/>
      <protection hidden="1"/>
    </xf>
    <xf numFmtId="169" fontId="3" fillId="0" borderId="39" xfId="0" applyNumberFormat="1" applyFont="1" applyBorder="1" applyAlignment="1" applyProtection="1">
      <alignment horizontal="center" vertical="center"/>
      <protection locked="0"/>
    </xf>
    <xf numFmtId="169" fontId="3" fillId="0" borderId="40" xfId="0" applyNumberFormat="1" applyFont="1" applyBorder="1" applyAlignment="1" applyProtection="1">
      <alignment horizontal="center" vertical="center"/>
      <protection locked="0"/>
    </xf>
    <xf numFmtId="0" fontId="3" fillId="0" borderId="0" xfId="0" applyFont="1" applyAlignment="1" applyProtection="1">
      <alignment horizontal="center"/>
      <protection locked="0"/>
    </xf>
    <xf numFmtId="0" fontId="3" fillId="0" borderId="30" xfId="0" applyFont="1" applyBorder="1" applyAlignment="1" applyProtection="1">
      <alignment horizontal="center"/>
      <protection hidden="1"/>
    </xf>
    <xf numFmtId="0" fontId="3" fillId="0" borderId="67" xfId="0" applyFont="1" applyBorder="1" applyAlignment="1" applyProtection="1">
      <alignment horizontal="center" vertical="center" wrapText="1"/>
      <protection locked="0"/>
    </xf>
    <xf numFmtId="0" fontId="3" fillId="0" borderId="68" xfId="0" applyFont="1" applyBorder="1" applyAlignment="1" applyProtection="1">
      <alignment horizontal="center" vertical="center" wrapText="1"/>
      <protection locked="0"/>
    </xf>
    <xf numFmtId="0" fontId="3" fillId="0" borderId="69" xfId="0" applyFont="1" applyBorder="1" applyAlignment="1" applyProtection="1">
      <alignment horizontal="center" vertical="center" wrapText="1"/>
      <protection locked="0"/>
    </xf>
    <xf numFmtId="0" fontId="3" fillId="0" borderId="70" xfId="0" applyFont="1" applyBorder="1" applyAlignment="1" applyProtection="1">
      <alignment horizontal="center" vertical="center" wrapText="1"/>
      <protection locked="0"/>
    </xf>
    <xf numFmtId="0" fontId="3" fillId="0" borderId="0" xfId="0" applyFont="1" applyAlignment="1" applyProtection="1">
      <alignment horizontal="center" vertical="center" wrapText="1"/>
      <protection locked="0"/>
    </xf>
    <xf numFmtId="0" fontId="3" fillId="0" borderId="71" xfId="0" applyFont="1" applyBorder="1" applyAlignment="1" applyProtection="1">
      <alignment horizontal="center" vertical="center" wrapText="1"/>
      <protection locked="0"/>
    </xf>
    <xf numFmtId="0" fontId="3" fillId="0" borderId="42" xfId="0" applyFont="1" applyBorder="1" applyAlignment="1" applyProtection="1">
      <alignment horizontal="center" vertical="center" wrapText="1"/>
      <protection locked="0"/>
    </xf>
    <xf numFmtId="0" fontId="3" fillId="0" borderId="41" xfId="0" applyFont="1" applyBorder="1" applyAlignment="1" applyProtection="1">
      <alignment horizontal="center" vertical="center" wrapText="1"/>
      <protection locked="0"/>
    </xf>
    <xf numFmtId="0" fontId="3" fillId="0" borderId="43" xfId="0" applyFont="1" applyBorder="1" applyAlignment="1" applyProtection="1">
      <alignment horizontal="center" vertical="center" wrapText="1"/>
      <protection locked="0"/>
    </xf>
    <xf numFmtId="0" fontId="2" fillId="0" borderId="38" xfId="0" applyFont="1" applyBorder="1" applyAlignment="1" applyProtection="1">
      <alignment horizontal="center"/>
      <protection locked="0" hidden="1"/>
    </xf>
    <xf numFmtId="0" fontId="2" fillId="0" borderId="39" xfId="0" applyFont="1" applyBorder="1" applyAlignment="1" applyProtection="1">
      <alignment horizontal="center"/>
      <protection locked="0" hidden="1"/>
    </xf>
    <xf numFmtId="0" fontId="2" fillId="0" borderId="40" xfId="0" applyFont="1" applyBorder="1" applyAlignment="1" applyProtection="1">
      <alignment horizontal="center"/>
      <protection locked="0" hidden="1"/>
    </xf>
    <xf numFmtId="0" fontId="3" fillId="0" borderId="41" xfId="0" applyFont="1" applyBorder="1" applyAlignment="1" applyProtection="1">
      <alignment horizontal="center"/>
      <protection hidden="1"/>
    </xf>
    <xf numFmtId="0" fontId="3" fillId="0" borderId="6"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hidden="1"/>
    </xf>
    <xf numFmtId="0" fontId="3" fillId="0" borderId="6" xfId="0" applyFont="1" applyBorder="1" applyAlignment="1" applyProtection="1">
      <alignment horizontal="center" vertical="center" wrapText="1"/>
      <protection hidden="1"/>
    </xf>
    <xf numFmtId="0" fontId="3" fillId="0" borderId="11" xfId="0" applyFont="1" applyBorder="1" applyAlignment="1" applyProtection="1">
      <alignment horizontal="center" vertical="center" wrapText="1"/>
      <protection hidden="1"/>
    </xf>
    <xf numFmtId="0" fontId="3" fillId="0" borderId="10" xfId="0" applyFont="1" applyBorder="1" applyAlignment="1" applyProtection="1">
      <alignment horizontal="center" vertical="center" wrapText="1"/>
      <protection hidden="1"/>
    </xf>
    <xf numFmtId="0" fontId="3" fillId="2" borderId="6" xfId="0" applyFont="1" applyFill="1" applyBorder="1" applyAlignment="1" applyProtection="1">
      <alignment horizontal="center" vertical="center" wrapText="1"/>
      <protection hidden="1"/>
    </xf>
    <xf numFmtId="0" fontId="3" fillId="2" borderId="11" xfId="0" applyFont="1" applyFill="1" applyBorder="1" applyAlignment="1" applyProtection="1">
      <alignment horizontal="center" vertical="center" wrapText="1"/>
      <protection hidden="1"/>
    </xf>
    <xf numFmtId="0" fontId="3" fillId="0" borderId="36" xfId="0" applyFont="1" applyBorder="1" applyAlignment="1" applyProtection="1">
      <alignment horizontal="center"/>
      <protection hidden="1"/>
    </xf>
    <xf numFmtId="0" fontId="3" fillId="0" borderId="31" xfId="0" applyFont="1" applyBorder="1" applyAlignment="1" applyProtection="1">
      <alignment horizontal="center"/>
      <protection hidden="1"/>
    </xf>
    <xf numFmtId="0" fontId="3" fillId="0" borderId="32" xfId="0" applyFont="1" applyBorder="1" applyAlignment="1" applyProtection="1">
      <alignment horizontal="center"/>
      <protection hidden="1"/>
    </xf>
    <xf numFmtId="169" fontId="3" fillId="0" borderId="6" xfId="0" applyNumberFormat="1" applyFont="1" applyBorder="1" applyAlignment="1" applyProtection="1">
      <alignment horizontal="center" vertical="center" wrapText="1"/>
      <protection hidden="1"/>
    </xf>
    <xf numFmtId="169" fontId="3" fillId="0" borderId="11" xfId="0" applyNumberFormat="1" applyFont="1" applyBorder="1" applyAlignment="1" applyProtection="1">
      <alignment horizontal="center" vertical="center" wrapText="1"/>
      <protection hidden="1"/>
    </xf>
    <xf numFmtId="0" fontId="6" fillId="0" borderId="0" xfId="0" applyFont="1" applyAlignment="1" applyProtection="1">
      <alignment horizontal="center" vertical="center"/>
      <protection hidden="1"/>
    </xf>
    <xf numFmtId="0" fontId="3" fillId="0" borderId="56" xfId="0" applyFont="1" applyBorder="1" applyAlignment="1" applyProtection="1">
      <alignment horizontal="center" vertical="center" wrapText="1"/>
      <protection hidden="1"/>
    </xf>
    <xf numFmtId="0" fontId="3" fillId="0" borderId="62" xfId="0" applyFont="1" applyBorder="1" applyAlignment="1" applyProtection="1">
      <alignment horizontal="center" vertical="center" wrapText="1"/>
      <protection hidden="1"/>
    </xf>
    <xf numFmtId="0" fontId="3" fillId="0" borderId="0" xfId="0" applyFont="1" applyAlignment="1" applyProtection="1">
      <alignment horizontal="left" vertical="center"/>
      <protection hidden="1"/>
    </xf>
    <xf numFmtId="0" fontId="3" fillId="0" borderId="58" xfId="0" applyFont="1" applyBorder="1" applyAlignment="1" applyProtection="1">
      <alignment horizontal="center"/>
      <protection locked="0"/>
    </xf>
    <xf numFmtId="0" fontId="3" fillId="0" borderId="60" xfId="0" applyFont="1" applyBorder="1" applyAlignment="1" applyProtection="1">
      <alignment horizontal="center"/>
      <protection locked="0"/>
    </xf>
    <xf numFmtId="0" fontId="3" fillId="0" borderId="57"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63" xfId="0" applyFont="1" applyBorder="1" applyAlignment="1" applyProtection="1">
      <alignment horizontal="center" vertical="center" wrapText="1"/>
      <protection hidden="1"/>
    </xf>
    <xf numFmtId="169" fontId="3" fillId="0" borderId="55" xfId="0" applyNumberFormat="1" applyFont="1" applyBorder="1" applyAlignment="1" applyProtection="1">
      <alignment horizontal="center" vertical="center" wrapText="1"/>
      <protection hidden="1"/>
    </xf>
    <xf numFmtId="169" fontId="3" fillId="0" borderId="59" xfId="0" applyNumberFormat="1" applyFont="1" applyBorder="1" applyAlignment="1" applyProtection="1">
      <alignment horizontal="center" vertical="center" wrapText="1"/>
      <protection hidden="1"/>
    </xf>
    <xf numFmtId="169" fontId="3" fillId="0" borderId="61" xfId="0" applyNumberFormat="1" applyFont="1" applyBorder="1" applyAlignment="1" applyProtection="1">
      <alignment horizontal="center" vertical="center" wrapText="1"/>
      <protection hidden="1"/>
    </xf>
    <xf numFmtId="1" fontId="3" fillId="0" borderId="56" xfId="0" applyNumberFormat="1" applyFont="1" applyBorder="1" applyAlignment="1" applyProtection="1">
      <alignment horizontal="center" vertical="center" wrapText="1"/>
      <protection hidden="1"/>
    </xf>
    <xf numFmtId="1" fontId="3" fillId="0" borderId="10" xfId="0" applyNumberFormat="1" applyFont="1" applyBorder="1" applyAlignment="1" applyProtection="1">
      <alignment horizontal="center" vertical="center" wrapText="1"/>
      <protection hidden="1"/>
    </xf>
    <xf numFmtId="1" fontId="3" fillId="0" borderId="63" xfId="0" applyNumberFormat="1" applyFont="1" applyBorder="1" applyAlignment="1" applyProtection="1">
      <alignment horizontal="center" vertical="center" wrapText="1"/>
      <protection hidden="1"/>
    </xf>
    <xf numFmtId="0" fontId="3" fillId="0" borderId="56" xfId="0" applyFont="1" applyBorder="1" applyAlignment="1" applyProtection="1">
      <alignment horizontal="center"/>
      <protection locked="0"/>
    </xf>
    <xf numFmtId="0" fontId="3" fillId="0" borderId="11" xfId="0" applyFont="1" applyBorder="1" applyAlignment="1" applyProtection="1">
      <alignment horizontal="center"/>
      <protection locked="0"/>
    </xf>
    <xf numFmtId="0" fontId="6" fillId="0" borderId="66" xfId="0" applyFont="1" applyBorder="1" applyAlignment="1" applyProtection="1">
      <alignment horizontal="center" vertical="center"/>
      <protection hidden="1"/>
    </xf>
    <xf numFmtId="169" fontId="2" fillId="0" borderId="0" xfId="0" applyNumberFormat="1" applyFont="1" applyAlignment="1" applyProtection="1">
      <alignment horizontal="center"/>
      <protection hidden="1"/>
    </xf>
    <xf numFmtId="0" fontId="3" fillId="0" borderId="0" xfId="0" applyFont="1" applyAlignment="1" applyProtection="1">
      <alignment horizontal="center" vertical="center"/>
      <protection hidden="1"/>
    </xf>
    <xf numFmtId="0" fontId="5" fillId="0" borderId="0" xfId="0" applyFont="1" applyAlignment="1" applyProtection="1">
      <alignment horizontal="center" vertical="center"/>
      <protection locked="0"/>
    </xf>
    <xf numFmtId="0" fontId="5" fillId="0" borderId="0" xfId="0" applyFont="1" applyAlignment="1" applyProtection="1">
      <alignment horizontal="center" vertical="center" wrapText="1"/>
      <protection hidden="1"/>
    </xf>
    <xf numFmtId="0" fontId="9" fillId="0" borderId="0" xfId="0" applyFont="1" applyAlignment="1">
      <alignment horizontal="left" wrapText="1"/>
    </xf>
    <xf numFmtId="0" fontId="10" fillId="0" borderId="17" xfId="0" applyFont="1" applyBorder="1" applyAlignment="1">
      <alignment horizontal="center" vertical="center"/>
    </xf>
    <xf numFmtId="0" fontId="10" fillId="0" borderId="38" xfId="0" applyFont="1" applyBorder="1" applyAlignment="1">
      <alignment horizontal="center"/>
    </xf>
    <xf numFmtId="0" fontId="10" fillId="0" borderId="39" xfId="0" applyFont="1" applyBorder="1" applyAlignment="1">
      <alignment horizontal="center"/>
    </xf>
    <xf numFmtId="0" fontId="10" fillId="0" borderId="40" xfId="0" applyFont="1" applyBorder="1" applyAlignment="1">
      <alignment horizontal="center"/>
    </xf>
    <xf numFmtId="0" fontId="3" fillId="0" borderId="0" xfId="0" applyFont="1" applyAlignment="1">
      <alignment horizontal="center" vertical="center" wrapText="1"/>
    </xf>
    <xf numFmtId="0" fontId="2" fillId="0" borderId="0" xfId="0" applyFont="1" applyAlignment="1" applyProtection="1">
      <alignment horizontal="center"/>
      <protection locked="0"/>
    </xf>
    <xf numFmtId="0" fontId="3" fillId="0" borderId="0" xfId="0" applyFont="1" applyAlignment="1" applyProtection="1">
      <alignment horizontal="right"/>
      <protection locked="0"/>
    </xf>
    <xf numFmtId="14" fontId="2" fillId="0" borderId="0" xfId="0" applyNumberFormat="1" applyFont="1" applyAlignment="1" applyProtection="1">
      <alignment horizontal="center"/>
      <protection locked="0"/>
    </xf>
    <xf numFmtId="0" fontId="3" fillId="0" borderId="0" xfId="0" applyFont="1" applyAlignment="1">
      <alignment horizontal="center" wrapText="1"/>
    </xf>
    <xf numFmtId="0" fontId="2" fillId="0" borderId="0" xfId="0" applyFont="1" applyAlignment="1" applyProtection="1">
      <alignment horizontal="right"/>
      <protection locked="0"/>
    </xf>
  </cellXfs>
  <cellStyles count="2">
    <cellStyle name="Comma" xfId="1" builtinId="3"/>
    <cellStyle name="Normal" xfId="0" builtinId="0"/>
  </cellStyles>
  <dxfs count="16">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D8E4F1"/>
      <color rgb="FFF3CCE0"/>
      <color rgb="FFFFE5F2"/>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a:latin typeface="Poppins" panose="00000500000000000000" pitchFamily="2" charset="0"/>
                <a:cs typeface="Poppins" panose="00000500000000000000" pitchFamily="2" charset="0"/>
              </a:defRPr>
            </a:pPr>
            <a:r>
              <a:rPr lang="en-GB" sz="1200">
                <a:latin typeface="Poppins" panose="00000500000000000000" pitchFamily="2" charset="0"/>
                <a:cs typeface="Poppins" panose="00000500000000000000" pitchFamily="2" charset="0"/>
              </a:rPr>
              <a:t>Income</a:t>
            </a:r>
          </a:p>
        </c:rich>
      </c:tx>
      <c:overlay val="0"/>
    </c:title>
    <c:autoTitleDeleted val="0"/>
    <c:plotArea>
      <c:layout>
        <c:manualLayout>
          <c:layoutTarget val="inner"/>
          <c:xMode val="edge"/>
          <c:yMode val="edge"/>
          <c:x val="2.888775931023238E-2"/>
          <c:y val="9.475583881893411E-2"/>
          <c:w val="0.49699559784016034"/>
          <c:h val="0.87938209806722367"/>
        </c:manualLayout>
      </c:layout>
      <c:pieChart>
        <c:varyColors val="1"/>
        <c:ser>
          <c:idx val="0"/>
          <c:order val="0"/>
          <c:cat>
            <c:strRef>
              <c:f>'Annual Accounts'!$B$9:$B$23</c:f>
              <c:strCache>
                <c:ptCount val="15"/>
                <c:pt idx="0">
                  <c:v>Weekly Fees</c:v>
                </c:pt>
                <c:pt idx="1">
                  <c:v>Welcome Pack</c:v>
                </c:pt>
                <c:pt idx="2">
                  <c:v>Annual Subscription</c:v>
                </c:pt>
                <c:pt idx="3">
                  <c:v>Events</c:v>
                </c:pt>
                <c:pt idx="4">
                  <c:v>Donation</c:v>
                </c:pt>
                <c:pt idx="5">
                  <c:v>Bank Interest</c:v>
                </c:pt>
                <c:pt idx="6">
                  <c:v>Fundraising</c:v>
                </c:pt>
                <c:pt idx="7">
                  <c:v>Uniform</c:v>
                </c:pt>
                <c:pt idx="8">
                  <c:v>Details 9</c:v>
                </c:pt>
                <c:pt idx="9">
                  <c:v>Details 10</c:v>
                </c:pt>
                <c:pt idx="10">
                  <c:v>Details 11</c:v>
                </c:pt>
                <c:pt idx="11">
                  <c:v>Details 12</c:v>
                </c:pt>
                <c:pt idx="12">
                  <c:v>Details 13</c:v>
                </c:pt>
                <c:pt idx="13">
                  <c:v>Details 14</c:v>
                </c:pt>
                <c:pt idx="14">
                  <c:v>Details 15</c:v>
                </c:pt>
              </c:strCache>
            </c:strRef>
          </c:cat>
          <c:val>
            <c:numRef>
              <c:f>'Annual Accounts'!$E$9:$E$23</c:f>
              <c:numCache>
                <c:formatCode>#,##0.00_);[Red]\(#,##0.00\)</c:formatCode>
                <c:ptCount val="15"/>
                <c:pt idx="0">
                  <c:v>1042.5</c:v>
                </c:pt>
                <c:pt idx="1">
                  <c:v>0</c:v>
                </c:pt>
                <c:pt idx="2">
                  <c:v>0</c:v>
                </c:pt>
                <c:pt idx="3">
                  <c:v>689.45999999999992</c:v>
                </c:pt>
                <c:pt idx="4">
                  <c:v>17.439999999999998</c:v>
                </c:pt>
                <c:pt idx="5">
                  <c:v>0</c:v>
                </c:pt>
                <c:pt idx="6">
                  <c:v>674</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175D-479B-9BCA-80D45A3ED7F5}"/>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72042288867362958"/>
          <c:y val="1.1108242576648891E-2"/>
          <c:w val="0.26983289695365426"/>
          <c:h val="0.98889175742335111"/>
        </c:manualLayout>
      </c:layout>
      <c:overlay val="0"/>
      <c:txPr>
        <a:bodyPr/>
        <a:lstStyle/>
        <a:p>
          <a:pPr>
            <a:defRPr sz="1100">
              <a:latin typeface="Poppins" panose="00000500000000000000" pitchFamily="2" charset="0"/>
              <a:cs typeface="Poppins" panose="00000500000000000000" pitchFamily="2" charset="0"/>
            </a:defRPr>
          </a:pPr>
          <a:endParaRPr lang="en-US"/>
        </a:p>
      </c:txPr>
    </c:legend>
    <c:plotVisOnly val="1"/>
    <c:dispBlanksAs val="gap"/>
    <c:showDLblsOverMax val="0"/>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latin typeface="Poppins" panose="00000500000000000000" pitchFamily="2" charset="0"/>
                <a:cs typeface="Poppins" panose="00000500000000000000" pitchFamily="2" charset="0"/>
              </a:defRPr>
            </a:pPr>
            <a:r>
              <a:rPr lang="en-GB">
                <a:latin typeface="Poppins" panose="00000500000000000000" pitchFamily="2" charset="0"/>
                <a:cs typeface="Poppins" panose="00000500000000000000" pitchFamily="2" charset="0"/>
              </a:rPr>
              <a:t>Expenditure</a:t>
            </a:r>
          </a:p>
        </c:rich>
      </c:tx>
      <c:overlay val="0"/>
    </c:title>
    <c:autoTitleDeleted val="0"/>
    <c:plotArea>
      <c:layout>
        <c:manualLayout>
          <c:layoutTarget val="inner"/>
          <c:xMode val="edge"/>
          <c:yMode val="edge"/>
          <c:x val="2.1225295556004217E-2"/>
          <c:y val="8.8819534378929491E-2"/>
          <c:w val="0.52100128509577326"/>
          <c:h val="0.88895824825935077"/>
        </c:manualLayout>
      </c:layout>
      <c:pieChart>
        <c:varyColors val="1"/>
        <c:ser>
          <c:idx val="0"/>
          <c:order val="0"/>
          <c:cat>
            <c:strRef>
              <c:f>'Annual Accounts'!$B$28:$B$42</c:f>
              <c:strCache>
                <c:ptCount val="15"/>
                <c:pt idx="0">
                  <c:v>Venue Rent</c:v>
                </c:pt>
                <c:pt idx="1">
                  <c:v>Materials</c:v>
                </c:pt>
                <c:pt idx="2">
                  <c:v>Badges</c:v>
                </c:pt>
                <c:pt idx="3">
                  <c:v>Events</c:v>
                </c:pt>
                <c:pt idx="4">
                  <c:v>Uniform</c:v>
                </c:pt>
                <c:pt idx="5">
                  <c:v>Annual Subs</c:v>
                </c:pt>
                <c:pt idx="6">
                  <c:v>Fundraising</c:v>
                </c:pt>
                <c:pt idx="7">
                  <c:v>Details 8</c:v>
                </c:pt>
                <c:pt idx="8">
                  <c:v>Details 9</c:v>
                </c:pt>
                <c:pt idx="9">
                  <c:v>Details 10</c:v>
                </c:pt>
                <c:pt idx="10">
                  <c:v>Details 11</c:v>
                </c:pt>
                <c:pt idx="11">
                  <c:v>Details 12</c:v>
                </c:pt>
                <c:pt idx="12">
                  <c:v>Details 13</c:v>
                </c:pt>
                <c:pt idx="13">
                  <c:v>Details 14</c:v>
                </c:pt>
                <c:pt idx="14">
                  <c:v>Details 15</c:v>
                </c:pt>
              </c:strCache>
            </c:strRef>
          </c:cat>
          <c:val>
            <c:numRef>
              <c:f>'Annual Accounts'!$E$28:$E$42</c:f>
              <c:numCache>
                <c:formatCode>#,##0.00_);[Red]\(#,##0.00\)</c:formatCode>
                <c:ptCount val="15"/>
                <c:pt idx="0">
                  <c:v>395</c:v>
                </c:pt>
                <c:pt idx="1">
                  <c:v>54.989999999999995</c:v>
                </c:pt>
                <c:pt idx="2">
                  <c:v>190.35</c:v>
                </c:pt>
                <c:pt idx="3">
                  <c:v>1018.11</c:v>
                </c:pt>
                <c:pt idx="4">
                  <c:v>0</c:v>
                </c:pt>
                <c:pt idx="5">
                  <c:v>924</c:v>
                </c:pt>
                <c:pt idx="6">
                  <c:v>431.15999999999997</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AE22-4230-AFD9-653DFA7C64A5}"/>
            </c:ext>
          </c:extLst>
        </c:ser>
        <c:dLbls>
          <c:showLegendKey val="0"/>
          <c:showVal val="0"/>
          <c:showCatName val="0"/>
          <c:showSerName val="0"/>
          <c:showPercent val="0"/>
          <c:showBubbleSize val="0"/>
          <c:showLeaderLines val="1"/>
        </c:dLbls>
        <c:firstSliceAng val="0"/>
      </c:pieChart>
    </c:plotArea>
    <c:legend>
      <c:legendPos val="r"/>
      <c:layout>
        <c:manualLayout>
          <c:xMode val="edge"/>
          <c:yMode val="edge"/>
          <c:x val="0.67252811347299535"/>
          <c:y val="7.9601907348664219E-3"/>
          <c:w val="0.31770387675899486"/>
          <c:h val="0.98956561908013585"/>
        </c:manualLayout>
      </c:layout>
      <c:overlay val="0"/>
      <c:txPr>
        <a:bodyPr/>
        <a:lstStyle/>
        <a:p>
          <a:pPr>
            <a:defRPr>
              <a:latin typeface="Poppins" panose="00000500000000000000" pitchFamily="2" charset="0"/>
              <a:cs typeface="Poppins" panose="00000500000000000000" pitchFamily="2" charset="0"/>
            </a:defRPr>
          </a:pPr>
          <a:endParaRPr lang="en-US"/>
        </a:p>
      </c:txPr>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Income</a:t>
            </a:r>
          </a:p>
        </c:rich>
      </c:tx>
      <c:overlay val="0"/>
    </c:title>
    <c:autoTitleDeleted val="0"/>
    <c:plotArea>
      <c:layout/>
      <c:barChart>
        <c:barDir val="col"/>
        <c:grouping val="clustered"/>
        <c:varyColors val="0"/>
        <c:ser>
          <c:idx val="0"/>
          <c:order val="0"/>
          <c:tx>
            <c:v>This Year</c:v>
          </c:tx>
          <c:invertIfNegative val="0"/>
          <c:cat>
            <c:strRef>
              <c:f>'Annual Accounts'!$B$9:$B$23</c:f>
              <c:strCache>
                <c:ptCount val="15"/>
                <c:pt idx="0">
                  <c:v>Weekly Fees</c:v>
                </c:pt>
                <c:pt idx="1">
                  <c:v>Welcome Pack</c:v>
                </c:pt>
                <c:pt idx="2">
                  <c:v>Annual Subscription</c:v>
                </c:pt>
                <c:pt idx="3">
                  <c:v>Events</c:v>
                </c:pt>
                <c:pt idx="4">
                  <c:v>Donation</c:v>
                </c:pt>
                <c:pt idx="5">
                  <c:v>Bank Interest</c:v>
                </c:pt>
                <c:pt idx="6">
                  <c:v>Fundraising</c:v>
                </c:pt>
                <c:pt idx="7">
                  <c:v>Uniform</c:v>
                </c:pt>
                <c:pt idx="8">
                  <c:v>Details 9</c:v>
                </c:pt>
                <c:pt idx="9">
                  <c:v>Details 10</c:v>
                </c:pt>
                <c:pt idx="10">
                  <c:v>Details 11</c:v>
                </c:pt>
                <c:pt idx="11">
                  <c:v>Details 12</c:v>
                </c:pt>
                <c:pt idx="12">
                  <c:v>Details 13</c:v>
                </c:pt>
                <c:pt idx="13">
                  <c:v>Details 14</c:v>
                </c:pt>
                <c:pt idx="14">
                  <c:v>Details 15</c:v>
                </c:pt>
              </c:strCache>
            </c:strRef>
          </c:cat>
          <c:val>
            <c:numRef>
              <c:f>'Annual Accounts'!$E$9:$E$23</c:f>
              <c:numCache>
                <c:formatCode>#,##0.00_);[Red]\(#,##0.00\)</c:formatCode>
                <c:ptCount val="15"/>
                <c:pt idx="0">
                  <c:v>1042.5</c:v>
                </c:pt>
                <c:pt idx="1">
                  <c:v>0</c:v>
                </c:pt>
                <c:pt idx="2">
                  <c:v>0</c:v>
                </c:pt>
                <c:pt idx="3">
                  <c:v>689.45999999999992</c:v>
                </c:pt>
                <c:pt idx="4">
                  <c:v>17.439999999999998</c:v>
                </c:pt>
                <c:pt idx="5">
                  <c:v>0</c:v>
                </c:pt>
                <c:pt idx="6">
                  <c:v>674</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B052-4887-AE12-CC999AE2CE6D}"/>
            </c:ext>
          </c:extLst>
        </c:ser>
        <c:ser>
          <c:idx val="1"/>
          <c:order val="1"/>
          <c:tx>
            <c:v>Last Year</c:v>
          </c:tx>
          <c:invertIfNegative val="0"/>
          <c:cat>
            <c:strRef>
              <c:f>'Annual Accounts'!$B$9:$B$23</c:f>
              <c:strCache>
                <c:ptCount val="15"/>
                <c:pt idx="0">
                  <c:v>Weekly Fees</c:v>
                </c:pt>
                <c:pt idx="1">
                  <c:v>Welcome Pack</c:v>
                </c:pt>
                <c:pt idx="2">
                  <c:v>Annual Subscription</c:v>
                </c:pt>
                <c:pt idx="3">
                  <c:v>Events</c:v>
                </c:pt>
                <c:pt idx="4">
                  <c:v>Donation</c:v>
                </c:pt>
                <c:pt idx="5">
                  <c:v>Bank Interest</c:v>
                </c:pt>
                <c:pt idx="6">
                  <c:v>Fundraising</c:v>
                </c:pt>
                <c:pt idx="7">
                  <c:v>Uniform</c:v>
                </c:pt>
                <c:pt idx="8">
                  <c:v>Details 9</c:v>
                </c:pt>
                <c:pt idx="9">
                  <c:v>Details 10</c:v>
                </c:pt>
                <c:pt idx="10">
                  <c:v>Details 11</c:v>
                </c:pt>
                <c:pt idx="11">
                  <c:v>Details 12</c:v>
                </c:pt>
                <c:pt idx="12">
                  <c:v>Details 13</c:v>
                </c:pt>
                <c:pt idx="13">
                  <c:v>Details 14</c:v>
                </c:pt>
                <c:pt idx="14">
                  <c:v>Details 15</c:v>
                </c:pt>
              </c:strCache>
            </c:strRef>
          </c:cat>
          <c:val>
            <c:numRef>
              <c:f>'Annual Accounts'!$G$9:$G$23</c:f>
              <c:numCache>
                <c:formatCode>#,##0.00_);[Red]\(#,##0.00\)</c:formatCode>
                <c:ptCount val="15"/>
                <c:pt idx="0">
                  <c:v>1277</c:v>
                </c:pt>
                <c:pt idx="1">
                  <c:v>0</c:v>
                </c:pt>
                <c:pt idx="2">
                  <c:v>0</c:v>
                </c:pt>
                <c:pt idx="3">
                  <c:v>300.75</c:v>
                </c:pt>
                <c:pt idx="4">
                  <c:v>367.03</c:v>
                </c:pt>
                <c:pt idx="5">
                  <c:v>0</c:v>
                </c:pt>
                <c:pt idx="6">
                  <c:v>0</c:v>
                </c:pt>
                <c:pt idx="7">
                  <c:v>0</c:v>
                </c:pt>
                <c:pt idx="8">
                  <c:v>4.5</c:v>
                </c:pt>
                <c:pt idx="9">
                  <c:v>218.98</c:v>
                </c:pt>
                <c:pt idx="10">
                  <c:v>0</c:v>
                </c:pt>
                <c:pt idx="11">
                  <c:v>0</c:v>
                </c:pt>
                <c:pt idx="12">
                  <c:v>0</c:v>
                </c:pt>
                <c:pt idx="13">
                  <c:v>0</c:v>
                </c:pt>
                <c:pt idx="14">
                  <c:v>0</c:v>
                </c:pt>
              </c:numCache>
            </c:numRef>
          </c:val>
          <c:extLst>
            <c:ext xmlns:c16="http://schemas.microsoft.com/office/drawing/2014/chart" uri="{C3380CC4-5D6E-409C-BE32-E72D297353CC}">
              <c16:uniqueId val="{00000001-B052-4887-AE12-CC999AE2CE6D}"/>
            </c:ext>
          </c:extLst>
        </c:ser>
        <c:dLbls>
          <c:showLegendKey val="0"/>
          <c:showVal val="0"/>
          <c:showCatName val="0"/>
          <c:showSerName val="0"/>
          <c:showPercent val="0"/>
          <c:showBubbleSize val="0"/>
        </c:dLbls>
        <c:gapWidth val="150"/>
        <c:axId val="147816448"/>
        <c:axId val="670446656"/>
      </c:barChart>
      <c:catAx>
        <c:axId val="147816448"/>
        <c:scaling>
          <c:orientation val="minMax"/>
        </c:scaling>
        <c:delete val="0"/>
        <c:axPos val="b"/>
        <c:numFmt formatCode="General" sourceLinked="0"/>
        <c:majorTickMark val="none"/>
        <c:minorTickMark val="none"/>
        <c:tickLblPos val="nextTo"/>
        <c:crossAx val="670446656"/>
        <c:crosses val="autoZero"/>
        <c:auto val="1"/>
        <c:lblAlgn val="ctr"/>
        <c:lblOffset val="100"/>
        <c:noMultiLvlLbl val="0"/>
      </c:catAx>
      <c:valAx>
        <c:axId val="670446656"/>
        <c:scaling>
          <c:orientation val="minMax"/>
        </c:scaling>
        <c:delete val="0"/>
        <c:axPos val="l"/>
        <c:majorGridlines/>
        <c:numFmt formatCode="#,##0.00_);[Red]\(#,##0.00\)" sourceLinked="1"/>
        <c:majorTickMark val="none"/>
        <c:minorTickMark val="none"/>
        <c:tickLblPos val="nextTo"/>
        <c:crossAx val="147816448"/>
        <c:crosses val="autoZero"/>
        <c:crossBetween val="between"/>
      </c:valAx>
    </c:plotArea>
    <c:legend>
      <c:legendPos val="r"/>
      <c:overlay val="0"/>
    </c:legend>
    <c:plotVisOnly val="1"/>
    <c:dispBlanksAs val="gap"/>
    <c:showDLblsOverMax val="0"/>
  </c:chart>
  <c:txPr>
    <a:bodyPr/>
    <a:lstStyle/>
    <a:p>
      <a:pPr>
        <a:defRPr>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GB"/>
              <a:t>Expenditure</a:t>
            </a:r>
          </a:p>
        </c:rich>
      </c:tx>
      <c:overlay val="0"/>
    </c:title>
    <c:autoTitleDeleted val="0"/>
    <c:plotArea>
      <c:layout/>
      <c:barChart>
        <c:barDir val="col"/>
        <c:grouping val="clustered"/>
        <c:varyColors val="0"/>
        <c:ser>
          <c:idx val="0"/>
          <c:order val="0"/>
          <c:tx>
            <c:v>This Year</c:v>
          </c:tx>
          <c:invertIfNegative val="0"/>
          <c:cat>
            <c:strRef>
              <c:f>'Annual Accounts'!$B$28:$B$42</c:f>
              <c:strCache>
                <c:ptCount val="15"/>
                <c:pt idx="0">
                  <c:v>Venue Rent</c:v>
                </c:pt>
                <c:pt idx="1">
                  <c:v>Materials</c:v>
                </c:pt>
                <c:pt idx="2">
                  <c:v>Badges</c:v>
                </c:pt>
                <c:pt idx="3">
                  <c:v>Events</c:v>
                </c:pt>
                <c:pt idx="4">
                  <c:v>Uniform</c:v>
                </c:pt>
                <c:pt idx="5">
                  <c:v>Annual Subs</c:v>
                </c:pt>
                <c:pt idx="6">
                  <c:v>Fundraising</c:v>
                </c:pt>
                <c:pt idx="7">
                  <c:v>Details 8</c:v>
                </c:pt>
                <c:pt idx="8">
                  <c:v>Details 9</c:v>
                </c:pt>
                <c:pt idx="9">
                  <c:v>Details 10</c:v>
                </c:pt>
                <c:pt idx="10">
                  <c:v>Details 11</c:v>
                </c:pt>
                <c:pt idx="11">
                  <c:v>Details 12</c:v>
                </c:pt>
                <c:pt idx="12">
                  <c:v>Details 13</c:v>
                </c:pt>
                <c:pt idx="13">
                  <c:v>Details 14</c:v>
                </c:pt>
                <c:pt idx="14">
                  <c:v>Details 15</c:v>
                </c:pt>
              </c:strCache>
            </c:strRef>
          </c:cat>
          <c:val>
            <c:numRef>
              <c:f>'Annual Accounts'!$E$28:$E$42</c:f>
              <c:numCache>
                <c:formatCode>#,##0.00_);[Red]\(#,##0.00\)</c:formatCode>
                <c:ptCount val="15"/>
                <c:pt idx="0">
                  <c:v>395</c:v>
                </c:pt>
                <c:pt idx="1">
                  <c:v>54.989999999999995</c:v>
                </c:pt>
                <c:pt idx="2">
                  <c:v>190.35</c:v>
                </c:pt>
                <c:pt idx="3">
                  <c:v>1018.11</c:v>
                </c:pt>
                <c:pt idx="4">
                  <c:v>0</c:v>
                </c:pt>
                <c:pt idx="5">
                  <c:v>924</c:v>
                </c:pt>
                <c:pt idx="6">
                  <c:v>431.15999999999997</c:v>
                </c:pt>
                <c:pt idx="7">
                  <c:v>0</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0-7A14-4DCB-BB54-DDDB4218F7BE}"/>
            </c:ext>
          </c:extLst>
        </c:ser>
        <c:ser>
          <c:idx val="1"/>
          <c:order val="1"/>
          <c:tx>
            <c:v>Last Year</c:v>
          </c:tx>
          <c:invertIfNegative val="0"/>
          <c:cat>
            <c:strRef>
              <c:f>'Annual Accounts'!$B$28:$B$42</c:f>
              <c:strCache>
                <c:ptCount val="15"/>
                <c:pt idx="0">
                  <c:v>Venue Rent</c:v>
                </c:pt>
                <c:pt idx="1">
                  <c:v>Materials</c:v>
                </c:pt>
                <c:pt idx="2">
                  <c:v>Badges</c:v>
                </c:pt>
                <c:pt idx="3">
                  <c:v>Events</c:v>
                </c:pt>
                <c:pt idx="4">
                  <c:v>Uniform</c:v>
                </c:pt>
                <c:pt idx="5">
                  <c:v>Annual Subs</c:v>
                </c:pt>
                <c:pt idx="6">
                  <c:v>Fundraising</c:v>
                </c:pt>
                <c:pt idx="7">
                  <c:v>Details 8</c:v>
                </c:pt>
                <c:pt idx="8">
                  <c:v>Details 9</c:v>
                </c:pt>
                <c:pt idx="9">
                  <c:v>Details 10</c:v>
                </c:pt>
                <c:pt idx="10">
                  <c:v>Details 11</c:v>
                </c:pt>
                <c:pt idx="11">
                  <c:v>Details 12</c:v>
                </c:pt>
                <c:pt idx="12">
                  <c:v>Details 13</c:v>
                </c:pt>
                <c:pt idx="13">
                  <c:v>Details 14</c:v>
                </c:pt>
                <c:pt idx="14">
                  <c:v>Details 15</c:v>
                </c:pt>
              </c:strCache>
            </c:strRef>
          </c:cat>
          <c:val>
            <c:numRef>
              <c:f>'Annual Accounts'!$G$28:$G$42</c:f>
              <c:numCache>
                <c:formatCode>#,##0.00_);[Red]\(#,##0.00\)</c:formatCode>
                <c:ptCount val="15"/>
                <c:pt idx="0">
                  <c:v>375</c:v>
                </c:pt>
                <c:pt idx="1">
                  <c:v>0</c:v>
                </c:pt>
                <c:pt idx="2">
                  <c:v>10</c:v>
                </c:pt>
                <c:pt idx="3">
                  <c:v>657.35</c:v>
                </c:pt>
                <c:pt idx="4">
                  <c:v>0</c:v>
                </c:pt>
                <c:pt idx="5">
                  <c:v>812.5</c:v>
                </c:pt>
                <c:pt idx="6">
                  <c:v>0</c:v>
                </c:pt>
                <c:pt idx="7">
                  <c:v>235.13</c:v>
                </c:pt>
                <c:pt idx="8">
                  <c:v>0</c:v>
                </c:pt>
                <c:pt idx="9">
                  <c:v>0</c:v>
                </c:pt>
                <c:pt idx="10">
                  <c:v>0</c:v>
                </c:pt>
                <c:pt idx="11">
                  <c:v>0</c:v>
                </c:pt>
                <c:pt idx="12">
                  <c:v>0</c:v>
                </c:pt>
                <c:pt idx="13">
                  <c:v>0</c:v>
                </c:pt>
                <c:pt idx="14">
                  <c:v>0</c:v>
                </c:pt>
              </c:numCache>
            </c:numRef>
          </c:val>
          <c:extLst>
            <c:ext xmlns:c16="http://schemas.microsoft.com/office/drawing/2014/chart" uri="{C3380CC4-5D6E-409C-BE32-E72D297353CC}">
              <c16:uniqueId val="{00000001-7A14-4DCB-BB54-DDDB4218F7BE}"/>
            </c:ext>
          </c:extLst>
        </c:ser>
        <c:dLbls>
          <c:showLegendKey val="0"/>
          <c:showVal val="0"/>
          <c:showCatName val="0"/>
          <c:showSerName val="0"/>
          <c:showPercent val="0"/>
          <c:showBubbleSize val="0"/>
        </c:dLbls>
        <c:gapWidth val="150"/>
        <c:axId val="147817472"/>
        <c:axId val="670448384"/>
      </c:barChart>
      <c:catAx>
        <c:axId val="147817472"/>
        <c:scaling>
          <c:orientation val="minMax"/>
        </c:scaling>
        <c:delete val="0"/>
        <c:axPos val="b"/>
        <c:numFmt formatCode="General" sourceLinked="0"/>
        <c:majorTickMark val="none"/>
        <c:minorTickMark val="none"/>
        <c:tickLblPos val="nextTo"/>
        <c:crossAx val="670448384"/>
        <c:crosses val="autoZero"/>
        <c:auto val="1"/>
        <c:lblAlgn val="ctr"/>
        <c:lblOffset val="100"/>
        <c:noMultiLvlLbl val="0"/>
      </c:catAx>
      <c:valAx>
        <c:axId val="670448384"/>
        <c:scaling>
          <c:orientation val="minMax"/>
        </c:scaling>
        <c:delete val="0"/>
        <c:axPos val="l"/>
        <c:majorGridlines/>
        <c:numFmt formatCode="#,##0.00_);[Red]\(#,##0.00\)" sourceLinked="1"/>
        <c:majorTickMark val="none"/>
        <c:minorTickMark val="none"/>
        <c:tickLblPos val="nextTo"/>
        <c:crossAx val="147817472"/>
        <c:crosses val="autoZero"/>
        <c:crossBetween val="between"/>
      </c:valAx>
    </c:plotArea>
    <c:legend>
      <c:legendPos val="r"/>
      <c:overlay val="0"/>
    </c:legend>
    <c:plotVisOnly val="1"/>
    <c:dispBlanksAs val="gap"/>
    <c:showDLblsOverMax val="0"/>
  </c:chart>
  <c:txPr>
    <a:bodyPr/>
    <a:lstStyle/>
    <a:p>
      <a:pPr>
        <a:defRPr sz="1100">
          <a:latin typeface="Poppins" panose="00000500000000000000" pitchFamily="2" charset="0"/>
          <a:cs typeface="Poppins" panose="00000500000000000000" pitchFamily="2" charset="0"/>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jp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g"/></Relationships>
</file>

<file path=xl/drawings/_rels/drawing15.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chart" Target="../charts/chart2.xml"/><Relationship Id="rId1" Type="http://schemas.openxmlformats.org/officeDocument/2006/relationships/chart" Target="../charts/chart1.xml"/></Relationships>
</file>

<file path=xl/drawings/_rels/drawing16.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chart" Target="../charts/chart4.xml"/><Relationship Id="rId1" Type="http://schemas.openxmlformats.org/officeDocument/2006/relationships/chart" Target="../charts/chart3.xml"/></Relationships>
</file>

<file path=xl/drawings/_rels/drawing17.xml.rels><?xml version="1.0" encoding="UTF-8" standalone="yes"?>
<Relationships xmlns="http://schemas.openxmlformats.org/package/2006/relationships"><Relationship Id="rId1" Type="http://schemas.openxmlformats.org/officeDocument/2006/relationships/image" Target="../media/image2.jpg"/></Relationships>
</file>

<file path=xl/drawings/_rels/drawing18.xml.rels><?xml version="1.0" encoding="UTF-8" standalone="yes"?>
<Relationships xmlns="http://schemas.openxmlformats.org/package/2006/relationships"><Relationship Id="rId1" Type="http://schemas.openxmlformats.org/officeDocument/2006/relationships/image" Target="../media/image2.jp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1" Type="http://schemas.openxmlformats.org/officeDocument/2006/relationships/image" Target="../media/image2.jpg"/></Relationships>
</file>

<file path=xl/drawings/_rels/drawing7.xml.rels><?xml version="1.0" encoding="UTF-8" standalone="yes"?>
<Relationships xmlns="http://schemas.openxmlformats.org/package/2006/relationships"><Relationship Id="rId1" Type="http://schemas.openxmlformats.org/officeDocument/2006/relationships/image" Target="../media/image2.jpg"/></Relationships>
</file>

<file path=xl/drawings/_rels/drawing8.xml.rels><?xml version="1.0" encoding="UTF-8" standalone="yes"?>
<Relationships xmlns="http://schemas.openxmlformats.org/package/2006/relationships"><Relationship Id="rId1" Type="http://schemas.openxmlformats.org/officeDocument/2006/relationships/image" Target="../media/image2.jpg"/></Relationships>
</file>

<file path=xl/drawings/_rels/drawing9.xml.rels><?xml version="1.0" encoding="UTF-8" standalone="yes"?>
<Relationships xmlns="http://schemas.openxmlformats.org/package/2006/relationships"><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6</xdr:col>
      <xdr:colOff>529155</xdr:colOff>
      <xdr:row>19</xdr:row>
      <xdr:rowOff>123825</xdr:rowOff>
    </xdr:from>
    <xdr:to>
      <xdr:col>7</xdr:col>
      <xdr:colOff>519630</xdr:colOff>
      <xdr:row>19</xdr:row>
      <xdr:rowOff>123825</xdr:rowOff>
    </xdr:to>
    <xdr:sp macro="" textlink="">
      <xdr:nvSpPr>
        <xdr:cNvPr id="7" name="Line 2">
          <a:extLst>
            <a:ext uri="{FF2B5EF4-FFF2-40B4-BE49-F238E27FC236}">
              <a16:creationId xmlns:a16="http://schemas.microsoft.com/office/drawing/2014/main" id="{FDE36C15-1DE7-4295-A98F-CCF205B40234}"/>
            </a:ext>
          </a:extLst>
        </xdr:cNvPr>
        <xdr:cNvSpPr>
          <a:spLocks noChangeShapeType="1"/>
        </xdr:cNvSpPr>
      </xdr:nvSpPr>
      <xdr:spPr bwMode="auto">
        <a:xfrm>
          <a:off x="5027709" y="5724066"/>
          <a:ext cx="598698"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6</xdr:col>
      <xdr:colOff>529155</xdr:colOff>
      <xdr:row>20</xdr:row>
      <xdr:rowOff>114300</xdr:rowOff>
    </xdr:from>
    <xdr:to>
      <xdr:col>7</xdr:col>
      <xdr:colOff>529155</xdr:colOff>
      <xdr:row>20</xdr:row>
      <xdr:rowOff>114300</xdr:rowOff>
    </xdr:to>
    <xdr:sp macro="" textlink="">
      <xdr:nvSpPr>
        <xdr:cNvPr id="8" name="Line 3">
          <a:extLst>
            <a:ext uri="{FF2B5EF4-FFF2-40B4-BE49-F238E27FC236}">
              <a16:creationId xmlns:a16="http://schemas.microsoft.com/office/drawing/2014/main" id="{237736CA-E1A0-4D06-84A2-39CCDE53DBF6}"/>
            </a:ext>
          </a:extLst>
        </xdr:cNvPr>
        <xdr:cNvSpPr>
          <a:spLocks noChangeShapeType="1"/>
        </xdr:cNvSpPr>
      </xdr:nvSpPr>
      <xdr:spPr bwMode="auto">
        <a:xfrm>
          <a:off x="5027709" y="5978487"/>
          <a:ext cx="608223"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0</xdr:col>
      <xdr:colOff>126235</xdr:colOff>
      <xdr:row>0</xdr:row>
      <xdr:rowOff>0</xdr:rowOff>
    </xdr:from>
    <xdr:to>
      <xdr:col>2</xdr:col>
      <xdr:colOff>789039</xdr:colOff>
      <xdr:row>6</xdr:row>
      <xdr:rowOff>9759</xdr:rowOff>
    </xdr:to>
    <xdr:pic>
      <xdr:nvPicPr>
        <xdr:cNvPr id="10" name="Picture 9">
          <a:extLst>
            <a:ext uri="{FF2B5EF4-FFF2-40B4-BE49-F238E27FC236}">
              <a16:creationId xmlns:a16="http://schemas.microsoft.com/office/drawing/2014/main" id="{1C59BCEF-E497-D1D5-A444-E9450FDFB7C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6235" y="0"/>
          <a:ext cx="1879250" cy="180000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18</xdr:col>
      <xdr:colOff>504942</xdr:colOff>
      <xdr:row>0</xdr:row>
      <xdr:rowOff>11476</xdr:rowOff>
    </xdr:from>
    <xdr:to>
      <xdr:col>23</xdr:col>
      <xdr:colOff>135400</xdr:colOff>
      <xdr:row>3</xdr:row>
      <xdr:rowOff>196356</xdr:rowOff>
    </xdr:to>
    <xdr:pic>
      <xdr:nvPicPr>
        <xdr:cNvPr id="3" name="Picture 2">
          <a:extLst>
            <a:ext uri="{FF2B5EF4-FFF2-40B4-BE49-F238E27FC236}">
              <a16:creationId xmlns:a16="http://schemas.microsoft.com/office/drawing/2014/main" id="{C7015E5C-8BEB-46FF-AD66-4AC5FC05D16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51629" y="11476"/>
          <a:ext cx="3497838" cy="10800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18</xdr:col>
      <xdr:colOff>470512</xdr:colOff>
      <xdr:row>0</xdr:row>
      <xdr:rowOff>22952</xdr:rowOff>
    </xdr:from>
    <xdr:to>
      <xdr:col>23</xdr:col>
      <xdr:colOff>100970</xdr:colOff>
      <xdr:row>3</xdr:row>
      <xdr:rowOff>207832</xdr:rowOff>
    </xdr:to>
    <xdr:pic>
      <xdr:nvPicPr>
        <xdr:cNvPr id="3" name="Picture 2">
          <a:extLst>
            <a:ext uri="{FF2B5EF4-FFF2-40B4-BE49-F238E27FC236}">
              <a16:creationId xmlns:a16="http://schemas.microsoft.com/office/drawing/2014/main" id="{055566BA-46AF-4205-BB29-E746E5BAE19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17199" y="22952"/>
          <a:ext cx="3497838" cy="108000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19</xdr:col>
      <xdr:colOff>68856</xdr:colOff>
      <xdr:row>0</xdr:row>
      <xdr:rowOff>22952</xdr:rowOff>
    </xdr:from>
    <xdr:to>
      <xdr:col>23</xdr:col>
      <xdr:colOff>479676</xdr:colOff>
      <xdr:row>3</xdr:row>
      <xdr:rowOff>207832</xdr:rowOff>
    </xdr:to>
    <xdr:pic>
      <xdr:nvPicPr>
        <xdr:cNvPr id="3" name="Picture 2">
          <a:extLst>
            <a:ext uri="{FF2B5EF4-FFF2-40B4-BE49-F238E27FC236}">
              <a16:creationId xmlns:a16="http://schemas.microsoft.com/office/drawing/2014/main" id="{849A3DC5-B439-42DA-AD2A-F07E1E8729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348374" y="22952"/>
          <a:ext cx="3497838" cy="108000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25979</xdr:colOff>
      <xdr:row>0</xdr:row>
      <xdr:rowOff>0</xdr:rowOff>
    </xdr:from>
    <xdr:to>
      <xdr:col>1</xdr:col>
      <xdr:colOff>1700165</xdr:colOff>
      <xdr:row>6</xdr:row>
      <xdr:rowOff>14954</xdr:rowOff>
    </xdr:to>
    <xdr:pic>
      <xdr:nvPicPr>
        <xdr:cNvPr id="2" name="Picture 1">
          <a:extLst>
            <a:ext uri="{FF2B5EF4-FFF2-40B4-BE49-F238E27FC236}">
              <a16:creationId xmlns:a16="http://schemas.microsoft.com/office/drawing/2014/main" id="{45880CD7-1D16-40F5-98EE-65C8966A645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9" y="0"/>
          <a:ext cx="1882004" cy="1781409"/>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3497838</xdr:colOff>
      <xdr:row>3</xdr:row>
      <xdr:rowOff>193190</xdr:rowOff>
    </xdr:to>
    <xdr:pic>
      <xdr:nvPicPr>
        <xdr:cNvPr id="3" name="Picture 2">
          <a:extLst>
            <a:ext uri="{FF2B5EF4-FFF2-40B4-BE49-F238E27FC236}">
              <a16:creationId xmlns:a16="http://schemas.microsoft.com/office/drawing/2014/main" id="{F6358C94-04B7-4C43-AC8B-5E5C061FCC3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497838" cy="10800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0</xdr:col>
      <xdr:colOff>85724</xdr:colOff>
      <xdr:row>1</xdr:row>
      <xdr:rowOff>85724</xdr:rowOff>
    </xdr:from>
    <xdr:to>
      <xdr:col>13</xdr:col>
      <xdr:colOff>552450</xdr:colOff>
      <xdr:row>28</xdr:row>
      <xdr:rowOff>133350</xdr:rowOff>
    </xdr:to>
    <xdr:graphicFrame macro="">
      <xdr:nvGraphicFramePr>
        <xdr:cNvPr id="2" name="Chart 1">
          <a:extLst>
            <a:ext uri="{FF2B5EF4-FFF2-40B4-BE49-F238E27FC236}">
              <a16:creationId xmlns:a16="http://schemas.microsoft.com/office/drawing/2014/main" id="{00000000-0008-0000-0F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85724</xdr:colOff>
      <xdr:row>31</xdr:row>
      <xdr:rowOff>38099</xdr:rowOff>
    </xdr:from>
    <xdr:to>
      <xdr:col>13</xdr:col>
      <xdr:colOff>600075</xdr:colOff>
      <xdr:row>59</xdr:row>
      <xdr:rowOff>76200</xdr:rowOff>
    </xdr:to>
    <xdr:graphicFrame macro="">
      <xdr:nvGraphicFramePr>
        <xdr:cNvPr id="3" name="Chart 2">
          <a:extLst>
            <a:ext uri="{FF2B5EF4-FFF2-40B4-BE49-F238E27FC236}">
              <a16:creationId xmlns:a16="http://schemas.microsoft.com/office/drawing/2014/main" id="{00000000-0008-0000-0F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314325</xdr:colOff>
      <xdr:row>0</xdr:row>
      <xdr:rowOff>0</xdr:rowOff>
    </xdr:from>
    <xdr:to>
      <xdr:col>14</xdr:col>
      <xdr:colOff>154563</xdr:colOff>
      <xdr:row>1</xdr:row>
      <xdr:rowOff>32250</xdr:rowOff>
    </xdr:to>
    <xdr:pic>
      <xdr:nvPicPr>
        <xdr:cNvPr id="7" name="Picture 6">
          <a:extLst>
            <a:ext uri="{FF2B5EF4-FFF2-40B4-BE49-F238E27FC236}">
              <a16:creationId xmlns:a16="http://schemas.microsoft.com/office/drawing/2014/main" id="{D89836DC-6E57-4EEB-9676-A54C803366D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5191125" y="0"/>
          <a:ext cx="3497838" cy="108000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0</xdr:col>
      <xdr:colOff>19049</xdr:colOff>
      <xdr:row>1</xdr:row>
      <xdr:rowOff>28574</xdr:rowOff>
    </xdr:from>
    <xdr:to>
      <xdr:col>13</xdr:col>
      <xdr:colOff>19050</xdr:colOff>
      <xdr:row>31</xdr:row>
      <xdr:rowOff>114299</xdr:rowOff>
    </xdr:to>
    <xdr:graphicFrame macro="">
      <xdr:nvGraphicFramePr>
        <xdr:cNvPr id="2" name="Chart 1">
          <a:extLst>
            <a:ext uri="{FF2B5EF4-FFF2-40B4-BE49-F238E27FC236}">
              <a16:creationId xmlns:a16="http://schemas.microsoft.com/office/drawing/2014/main" id="{00000000-0008-0000-10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28574</xdr:colOff>
      <xdr:row>34</xdr:row>
      <xdr:rowOff>19049</xdr:rowOff>
    </xdr:from>
    <xdr:to>
      <xdr:col>12</xdr:col>
      <xdr:colOff>600075</xdr:colOff>
      <xdr:row>68</xdr:row>
      <xdr:rowOff>152400</xdr:rowOff>
    </xdr:to>
    <xdr:graphicFrame macro="">
      <xdr:nvGraphicFramePr>
        <xdr:cNvPr id="3" name="Chart 2">
          <a:extLst>
            <a:ext uri="{FF2B5EF4-FFF2-40B4-BE49-F238E27FC236}">
              <a16:creationId xmlns:a16="http://schemas.microsoft.com/office/drawing/2014/main" id="{00000000-0008-0000-1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7</xdr:col>
      <xdr:colOff>238125</xdr:colOff>
      <xdr:row>0</xdr:row>
      <xdr:rowOff>0</xdr:rowOff>
    </xdr:from>
    <xdr:to>
      <xdr:col>13</xdr:col>
      <xdr:colOff>78363</xdr:colOff>
      <xdr:row>1</xdr:row>
      <xdr:rowOff>32250</xdr:rowOff>
    </xdr:to>
    <xdr:pic>
      <xdr:nvPicPr>
        <xdr:cNvPr id="4" name="Picture 3">
          <a:extLst>
            <a:ext uri="{FF2B5EF4-FFF2-40B4-BE49-F238E27FC236}">
              <a16:creationId xmlns:a16="http://schemas.microsoft.com/office/drawing/2014/main" id="{D2D1C636-D371-4FBD-B1C3-6494CDC7711B}"/>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505325" y="0"/>
          <a:ext cx="3497838" cy="108000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1377950</xdr:colOff>
      <xdr:row>0</xdr:row>
      <xdr:rowOff>44450</xdr:rowOff>
    </xdr:from>
    <xdr:to>
      <xdr:col>6</xdr:col>
      <xdr:colOff>195838</xdr:colOff>
      <xdr:row>4</xdr:row>
      <xdr:rowOff>6850</xdr:rowOff>
    </xdr:to>
    <xdr:pic>
      <xdr:nvPicPr>
        <xdr:cNvPr id="2" name="Picture 1">
          <a:extLst>
            <a:ext uri="{FF2B5EF4-FFF2-40B4-BE49-F238E27FC236}">
              <a16:creationId xmlns:a16="http://schemas.microsoft.com/office/drawing/2014/main" id="{9C883A9C-B23C-41C1-A9FB-8C413B66F1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965700" y="44450"/>
          <a:ext cx="3485138" cy="10736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6</xdr:col>
      <xdr:colOff>352425</xdr:colOff>
      <xdr:row>0</xdr:row>
      <xdr:rowOff>0</xdr:rowOff>
    </xdr:from>
    <xdr:to>
      <xdr:col>10</xdr:col>
      <xdr:colOff>545089</xdr:colOff>
      <xdr:row>4</xdr:row>
      <xdr:rowOff>41775</xdr:rowOff>
    </xdr:to>
    <xdr:pic>
      <xdr:nvPicPr>
        <xdr:cNvPr id="2" name="Picture 1">
          <a:extLst>
            <a:ext uri="{FF2B5EF4-FFF2-40B4-BE49-F238E27FC236}">
              <a16:creationId xmlns:a16="http://schemas.microsoft.com/office/drawing/2014/main" id="{4999501B-0B54-4916-B9C2-891EEBB463C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38925" y="0"/>
          <a:ext cx="3478789" cy="110540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25979</xdr:colOff>
      <xdr:row>0</xdr:row>
      <xdr:rowOff>0</xdr:rowOff>
    </xdr:from>
    <xdr:to>
      <xdr:col>1</xdr:col>
      <xdr:colOff>1700165</xdr:colOff>
      <xdr:row>6</xdr:row>
      <xdr:rowOff>14954</xdr:rowOff>
    </xdr:to>
    <xdr:pic>
      <xdr:nvPicPr>
        <xdr:cNvPr id="2" name="Picture 1">
          <a:extLst>
            <a:ext uri="{FF2B5EF4-FFF2-40B4-BE49-F238E27FC236}">
              <a16:creationId xmlns:a16="http://schemas.microsoft.com/office/drawing/2014/main" id="{75401E66-BCFE-4C97-84E4-5B30DD3C1D5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979" y="0"/>
          <a:ext cx="1883736" cy="17866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17</xdr:col>
      <xdr:colOff>211667</xdr:colOff>
      <xdr:row>0</xdr:row>
      <xdr:rowOff>84668</xdr:rowOff>
    </xdr:from>
    <xdr:to>
      <xdr:col>21</xdr:col>
      <xdr:colOff>439255</xdr:colOff>
      <xdr:row>3</xdr:row>
      <xdr:rowOff>265085</xdr:rowOff>
    </xdr:to>
    <xdr:pic>
      <xdr:nvPicPr>
        <xdr:cNvPr id="4" name="Picture 3">
          <a:extLst>
            <a:ext uri="{FF2B5EF4-FFF2-40B4-BE49-F238E27FC236}">
              <a16:creationId xmlns:a16="http://schemas.microsoft.com/office/drawing/2014/main" id="{89EBF7CC-864E-42F2-C677-1A35BA44F0E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483417" y="84668"/>
          <a:ext cx="3497838" cy="10800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547688</xdr:colOff>
      <xdr:row>0</xdr:row>
      <xdr:rowOff>59531</xdr:rowOff>
    </xdr:from>
    <xdr:to>
      <xdr:col>23</xdr:col>
      <xdr:colOff>533182</xdr:colOff>
      <xdr:row>3</xdr:row>
      <xdr:rowOff>234656</xdr:rowOff>
    </xdr:to>
    <xdr:pic>
      <xdr:nvPicPr>
        <xdr:cNvPr id="2" name="Picture 1">
          <a:extLst>
            <a:ext uri="{FF2B5EF4-FFF2-40B4-BE49-F238E27FC236}">
              <a16:creationId xmlns:a16="http://schemas.microsoft.com/office/drawing/2014/main" id="{EF399722-663B-4179-A770-FA7433AB308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5692438" y="59531"/>
          <a:ext cx="3497838" cy="10800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142875</xdr:colOff>
      <xdr:row>0</xdr:row>
      <xdr:rowOff>0</xdr:rowOff>
    </xdr:from>
    <xdr:to>
      <xdr:col>11</xdr:col>
      <xdr:colOff>902858</xdr:colOff>
      <xdr:row>4</xdr:row>
      <xdr:rowOff>94588</xdr:rowOff>
    </xdr:to>
    <xdr:pic>
      <xdr:nvPicPr>
        <xdr:cNvPr id="2" name="Picture 1">
          <a:extLst>
            <a:ext uri="{FF2B5EF4-FFF2-40B4-BE49-F238E27FC236}">
              <a16:creationId xmlns:a16="http://schemas.microsoft.com/office/drawing/2014/main" id="{0D0382CF-2DF4-432A-A59F-D4050A0469C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48425" y="0"/>
          <a:ext cx="3503183" cy="108518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19</xdr:col>
      <xdr:colOff>57378</xdr:colOff>
      <xdr:row>0</xdr:row>
      <xdr:rowOff>0</xdr:rowOff>
    </xdr:from>
    <xdr:to>
      <xdr:col>23</xdr:col>
      <xdr:colOff>468198</xdr:colOff>
      <xdr:row>3</xdr:row>
      <xdr:rowOff>184880</xdr:rowOff>
    </xdr:to>
    <xdr:pic>
      <xdr:nvPicPr>
        <xdr:cNvPr id="2" name="Picture 1">
          <a:extLst>
            <a:ext uri="{FF2B5EF4-FFF2-40B4-BE49-F238E27FC236}">
              <a16:creationId xmlns:a16="http://schemas.microsoft.com/office/drawing/2014/main" id="{F41EE0FB-00AE-4BA2-963F-A3C50A94906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232017" y="0"/>
          <a:ext cx="3497838" cy="10800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504939</xdr:colOff>
      <xdr:row>0</xdr:row>
      <xdr:rowOff>0</xdr:rowOff>
    </xdr:from>
    <xdr:to>
      <xdr:col>23</xdr:col>
      <xdr:colOff>135397</xdr:colOff>
      <xdr:row>3</xdr:row>
      <xdr:rowOff>184880</xdr:rowOff>
    </xdr:to>
    <xdr:pic>
      <xdr:nvPicPr>
        <xdr:cNvPr id="3" name="Picture 2">
          <a:extLst>
            <a:ext uri="{FF2B5EF4-FFF2-40B4-BE49-F238E27FC236}">
              <a16:creationId xmlns:a16="http://schemas.microsoft.com/office/drawing/2014/main" id="{93661931-1E43-48DB-BE7F-F3637F8BA11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51626" y="0"/>
          <a:ext cx="3497838" cy="108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18</xdr:col>
      <xdr:colOff>447560</xdr:colOff>
      <xdr:row>0</xdr:row>
      <xdr:rowOff>0</xdr:rowOff>
    </xdr:from>
    <xdr:to>
      <xdr:col>23</xdr:col>
      <xdr:colOff>78018</xdr:colOff>
      <xdr:row>3</xdr:row>
      <xdr:rowOff>184880</xdr:rowOff>
    </xdr:to>
    <xdr:pic>
      <xdr:nvPicPr>
        <xdr:cNvPr id="3" name="Picture 2">
          <a:extLst>
            <a:ext uri="{FF2B5EF4-FFF2-40B4-BE49-F238E27FC236}">
              <a16:creationId xmlns:a16="http://schemas.microsoft.com/office/drawing/2014/main" id="{CE825207-A450-4529-BB5D-09C90044277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694247" y="0"/>
          <a:ext cx="3497838" cy="108000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18</xdr:col>
      <xdr:colOff>459036</xdr:colOff>
      <xdr:row>0</xdr:row>
      <xdr:rowOff>0</xdr:rowOff>
    </xdr:from>
    <xdr:to>
      <xdr:col>23</xdr:col>
      <xdr:colOff>89495</xdr:colOff>
      <xdr:row>3</xdr:row>
      <xdr:rowOff>184880</xdr:rowOff>
    </xdr:to>
    <xdr:pic>
      <xdr:nvPicPr>
        <xdr:cNvPr id="3" name="Picture 2">
          <a:extLst>
            <a:ext uri="{FF2B5EF4-FFF2-40B4-BE49-F238E27FC236}">
              <a16:creationId xmlns:a16="http://schemas.microsoft.com/office/drawing/2014/main" id="{C253C15B-9C57-4EA3-855A-CEB6DEB50F2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05723" y="0"/>
          <a:ext cx="3497838" cy="108000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19</xdr:col>
      <xdr:colOff>68857</xdr:colOff>
      <xdr:row>0</xdr:row>
      <xdr:rowOff>0</xdr:rowOff>
    </xdr:from>
    <xdr:to>
      <xdr:col>23</xdr:col>
      <xdr:colOff>479677</xdr:colOff>
      <xdr:row>3</xdr:row>
      <xdr:rowOff>184880</xdr:rowOff>
    </xdr:to>
    <xdr:pic>
      <xdr:nvPicPr>
        <xdr:cNvPr id="3" name="Picture 2">
          <a:extLst>
            <a:ext uri="{FF2B5EF4-FFF2-40B4-BE49-F238E27FC236}">
              <a16:creationId xmlns:a16="http://schemas.microsoft.com/office/drawing/2014/main" id="{C2C63606-02CE-438D-BC08-0280ED81177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795935" y="0"/>
          <a:ext cx="3497838" cy="1080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I22"/>
  <sheetViews>
    <sheetView workbookViewId="0">
      <selection activeCell="B17" sqref="B17"/>
    </sheetView>
  </sheetViews>
  <sheetFormatPr defaultColWidth="9.140625" defaultRowHeight="21.75" x14ac:dyDescent="0.6"/>
  <cols>
    <col min="1" max="1" width="26.7109375" style="141" bestFit="1" customWidth="1"/>
    <col min="2" max="2" width="26.28515625" style="141" bestFit="1" customWidth="1"/>
    <col min="3" max="3" width="7" style="141" bestFit="1" customWidth="1"/>
    <col min="4" max="4" width="9.5703125" style="141" bestFit="1" customWidth="1"/>
    <col min="5" max="5" width="10.140625" style="141" bestFit="1" customWidth="1"/>
    <col min="6" max="6" width="4" style="141" customWidth="1"/>
    <col min="7" max="7" width="6.5703125" style="141" bestFit="1" customWidth="1"/>
    <col min="8" max="8" width="12.28515625" style="141" bestFit="1" customWidth="1"/>
    <col min="9" max="9" width="14.42578125" style="141" bestFit="1" customWidth="1"/>
    <col min="10" max="16384" width="9.140625" style="141"/>
  </cols>
  <sheetData>
    <row r="1" spans="1:9" ht="22.5" thickBot="1" x14ac:dyDescent="0.65">
      <c r="A1" s="140" t="s">
        <v>9</v>
      </c>
      <c r="H1" s="141" t="s">
        <v>23</v>
      </c>
      <c r="I1" s="142" t="s">
        <v>24</v>
      </c>
    </row>
    <row r="5" spans="1:9" s="143" customFormat="1" x14ac:dyDescent="0.6">
      <c r="A5" s="143" t="s">
        <v>0</v>
      </c>
      <c r="B5" s="143" t="s">
        <v>1</v>
      </c>
      <c r="C5" s="143" t="s">
        <v>3</v>
      </c>
      <c r="D5" s="143" t="s">
        <v>31</v>
      </c>
      <c r="E5" s="143" t="s">
        <v>32</v>
      </c>
      <c r="G5" s="143" t="s">
        <v>2</v>
      </c>
    </row>
    <row r="7" spans="1:9" x14ac:dyDescent="0.6">
      <c r="A7" s="144"/>
      <c r="B7" s="141" t="s">
        <v>7</v>
      </c>
      <c r="C7" s="145">
        <f>+Information!E19</f>
        <v>35</v>
      </c>
      <c r="D7" s="145">
        <f>+Information!E20</f>
        <v>1196.3699999999999</v>
      </c>
      <c r="E7" s="145">
        <f>+Information!E21</f>
        <v>0</v>
      </c>
      <c r="G7" s="145">
        <f>SUM(C7:F7)</f>
        <v>1231.3699999999999</v>
      </c>
    </row>
    <row r="8" spans="1:9" x14ac:dyDescent="0.6">
      <c r="A8" s="144"/>
      <c r="C8" s="145"/>
      <c r="D8" s="145"/>
      <c r="E8" s="145"/>
    </row>
    <row r="9" spans="1:9" x14ac:dyDescent="0.6">
      <c r="A9" s="144"/>
      <c r="B9" s="141" t="s">
        <v>4</v>
      </c>
      <c r="C9" s="145">
        <f>+Income!E10</f>
        <v>61.44</v>
      </c>
      <c r="D9" s="145">
        <f>+Income!F10</f>
        <v>2361.96</v>
      </c>
      <c r="E9" s="145"/>
      <c r="G9" s="145">
        <f>SUM(C9:F9)</f>
        <v>2423.4</v>
      </c>
    </row>
    <row r="10" spans="1:9" x14ac:dyDescent="0.6">
      <c r="A10" s="144"/>
      <c r="C10" s="145"/>
      <c r="D10" s="145"/>
      <c r="E10" s="145"/>
    </row>
    <row r="11" spans="1:9" x14ac:dyDescent="0.6">
      <c r="A11" s="144"/>
      <c r="B11" s="141" t="s">
        <v>5</v>
      </c>
      <c r="C11" s="145">
        <f>-Expenditure!E10</f>
        <v>-18.739999999999998</v>
      </c>
      <c r="D11" s="145">
        <f>-Expenditure!F10+'Paying into bank'!G10</f>
        <v>-2994.8700000000003</v>
      </c>
      <c r="E11" s="145"/>
      <c r="G11" s="145">
        <f>SUM(C11:F11)</f>
        <v>-3013.61</v>
      </c>
    </row>
    <row r="12" spans="1:9" x14ac:dyDescent="0.6">
      <c r="A12" s="144"/>
      <c r="C12" s="145"/>
      <c r="D12" s="145"/>
      <c r="E12" s="145"/>
    </row>
    <row r="13" spans="1:9" x14ac:dyDescent="0.6">
      <c r="A13" s="144"/>
      <c r="B13" s="141" t="s">
        <v>6</v>
      </c>
      <c r="C13" s="145">
        <f>-'Paying into bank'!D9</f>
        <v>0</v>
      </c>
      <c r="D13" s="145">
        <f>+'Paying into bank'!D9</f>
        <v>0</v>
      </c>
      <c r="E13" s="145"/>
      <c r="G13" s="145">
        <f>SUM(C13:F13)</f>
        <v>0</v>
      </c>
    </row>
    <row r="14" spans="1:9" x14ac:dyDescent="0.6">
      <c r="A14" s="144"/>
      <c r="C14" s="145"/>
      <c r="D14" s="145"/>
      <c r="E14" s="145"/>
    </row>
    <row r="15" spans="1:9" x14ac:dyDescent="0.6">
      <c r="A15" s="144"/>
      <c r="B15" s="141" t="s">
        <v>33</v>
      </c>
      <c r="C15" s="145"/>
      <c r="D15" s="145">
        <f>-'Paying into bank'!K9</f>
        <v>0</v>
      </c>
      <c r="E15" s="145">
        <f>+'Paying into bank'!K9</f>
        <v>0</v>
      </c>
      <c r="G15" s="145">
        <f>SUM(C15:F15)</f>
        <v>0</v>
      </c>
    </row>
    <row r="16" spans="1:9" x14ac:dyDescent="0.6">
      <c r="A16" s="144"/>
      <c r="C16" s="145"/>
      <c r="D16" s="145"/>
      <c r="E16" s="145"/>
    </row>
    <row r="17" spans="1:7" x14ac:dyDescent="0.6">
      <c r="A17" s="144"/>
      <c r="B17" s="141" t="s">
        <v>34</v>
      </c>
      <c r="C17" s="145"/>
      <c r="D17" s="145">
        <f>+'Paying into bank'!L9</f>
        <v>0</v>
      </c>
      <c r="E17" s="145">
        <f>-'Paying into bank'!L9</f>
        <v>0</v>
      </c>
      <c r="G17" s="145">
        <f>SUM(C17:F17)</f>
        <v>0</v>
      </c>
    </row>
    <row r="18" spans="1:7" x14ac:dyDescent="0.6">
      <c r="A18" s="144"/>
      <c r="C18" s="145"/>
      <c r="D18" s="145"/>
      <c r="E18" s="145"/>
    </row>
    <row r="19" spans="1:7" x14ac:dyDescent="0.6">
      <c r="A19" s="144"/>
      <c r="B19" s="141" t="s">
        <v>59</v>
      </c>
      <c r="C19" s="145">
        <f>'Paying into bank'!G9</f>
        <v>0</v>
      </c>
      <c r="D19" s="145">
        <f>-'Paying into bank'!G10</f>
        <v>0</v>
      </c>
      <c r="E19" s="145"/>
      <c r="G19" s="145">
        <f>SUM(C19:F19)</f>
        <v>0</v>
      </c>
    </row>
    <row r="20" spans="1:7" x14ac:dyDescent="0.6">
      <c r="A20" s="144"/>
      <c r="C20" s="145"/>
      <c r="D20" s="145"/>
      <c r="E20" s="145"/>
    </row>
    <row r="21" spans="1:7" x14ac:dyDescent="0.6">
      <c r="A21" s="144"/>
      <c r="B21" s="141" t="s">
        <v>8</v>
      </c>
      <c r="C21" s="145">
        <f>SUM(C7:C20)</f>
        <v>77.7</v>
      </c>
      <c r="D21" s="145">
        <f>SUM(D7:D20)</f>
        <v>563.45999999999958</v>
      </c>
      <c r="E21" s="145">
        <f>SUM(E7:E20)</f>
        <v>0</v>
      </c>
      <c r="G21" s="145">
        <f>SUM(G7:G20)</f>
        <v>641.15999999999985</v>
      </c>
    </row>
    <row r="22" spans="1:7" x14ac:dyDescent="0.6">
      <c r="C22" s="145"/>
      <c r="D22" s="145"/>
      <c r="E22" s="145"/>
    </row>
  </sheetData>
  <phoneticPr fontId="0" type="noConversion"/>
  <pageMargins left="0.75" right="0.75" top="1" bottom="1" header="0.5" footer="0.5"/>
  <pageSetup paperSize="9"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3">
    <tabColor indexed="42"/>
    <pageSetUpPr fitToPage="1"/>
  </sheetPr>
  <dimension ref="A1:X230"/>
  <sheetViews>
    <sheetView showGridLines="0" topLeftCell="C1" zoomScale="83" zoomScaleNormal="83" zoomScaleSheetLayoutView="70" workbookViewId="0">
      <pane ySplit="7" topLeftCell="A8" activePane="bottomLeft" state="frozen"/>
      <selection activeCell="G1" sqref="G1"/>
      <selection pane="bottomLeft" activeCell="E6" sqref="A6:XFD6"/>
    </sheetView>
  </sheetViews>
  <sheetFormatPr defaultColWidth="9.140625" defaultRowHeight="23.25" x14ac:dyDescent="0.65"/>
  <cols>
    <col min="1" max="1" width="25.5703125" style="39" bestFit="1" customWidth="1"/>
    <col min="2" max="3" width="25.5703125" style="31" customWidth="1"/>
    <col min="4" max="4" width="10" style="40" customWidth="1"/>
    <col min="5" max="5" width="11.85546875" style="31" bestFit="1" customWidth="1"/>
    <col min="6" max="6" width="11.710937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140625" style="31" customWidth="1"/>
    <col min="17" max="17" width="11.85546875" style="31" customWidth="1"/>
    <col min="18" max="18" width="11.8554687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ht="23.25" customHeight="1" x14ac:dyDescent="0.65">
      <c r="A1" s="242" t="str">
        <f>Information!K14</f>
        <v>Event 5 - change me</v>
      </c>
      <c r="B1" s="242"/>
      <c r="C1" s="242"/>
      <c r="D1" s="8"/>
      <c r="E1" s="8"/>
      <c r="F1" s="8"/>
      <c r="G1" s="8"/>
      <c r="H1" s="8"/>
      <c r="I1" s="8"/>
      <c r="J1" s="8"/>
      <c r="K1" s="8"/>
      <c r="L1" s="7"/>
      <c r="M1" s="151"/>
      <c r="N1" s="151"/>
      <c r="O1" s="151"/>
      <c r="P1" s="8"/>
      <c r="Q1" s="8"/>
      <c r="R1" s="8"/>
      <c r="S1" s="8"/>
      <c r="T1" s="8"/>
      <c r="U1" s="8"/>
      <c r="V1" s="8"/>
      <c r="X1" s="9"/>
    </row>
    <row r="2" spans="1:24" s="1" customFormat="1" x14ac:dyDescent="0.65">
      <c r="A2" s="6" t="s">
        <v>122</v>
      </c>
      <c r="B2" s="10" t="s">
        <v>120</v>
      </c>
      <c r="C2" s="11">
        <f>Information!L14</f>
        <v>45748</v>
      </c>
      <c r="D2" s="12"/>
      <c r="E2" s="194" t="str">
        <f>Information!$E$3</f>
        <v>1st Burghead Rainbows</v>
      </c>
      <c r="F2" s="194"/>
      <c r="G2" s="194"/>
      <c r="H2" s="194"/>
      <c r="I2" s="194"/>
      <c r="J2" s="194"/>
      <c r="K2" s="194"/>
      <c r="L2" s="194"/>
      <c r="M2" s="194"/>
      <c r="N2" s="194"/>
      <c r="O2" s="194"/>
      <c r="P2" s="194"/>
      <c r="R2" s="12"/>
      <c r="X2" s="9"/>
    </row>
    <row r="3" spans="1:24" s="1" customFormat="1" x14ac:dyDescent="0.65">
      <c r="A3" s="14">
        <f>($E$7+F7)-($Q$7+$R$7)</f>
        <v>0</v>
      </c>
      <c r="B3" s="10" t="s">
        <v>121</v>
      </c>
      <c r="C3" s="11">
        <f>Information!M14</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48" t="s">
        <v>0</v>
      </c>
      <c r="B5" s="240" t="s">
        <v>106</v>
      </c>
      <c r="C5" s="240" t="s">
        <v>1</v>
      </c>
      <c r="D5" s="240" t="s">
        <v>107</v>
      </c>
      <c r="E5" s="15" t="str">
        <f>Information!E17</f>
        <v>£</v>
      </c>
      <c r="F5" s="15" t="str">
        <f>Information!E17</f>
        <v>£</v>
      </c>
      <c r="G5" s="254" t="s">
        <v>47</v>
      </c>
      <c r="H5" s="245" t="s">
        <v>48</v>
      </c>
      <c r="I5" s="245" t="s">
        <v>49</v>
      </c>
      <c r="J5" s="245" t="s">
        <v>52</v>
      </c>
      <c r="K5" s="243" t="s">
        <v>20</v>
      </c>
      <c r="L5" s="239" t="s">
        <v>55</v>
      </c>
      <c r="M5" s="248" t="s">
        <v>0</v>
      </c>
      <c r="N5" s="240" t="s">
        <v>110</v>
      </c>
      <c r="O5" s="240" t="s">
        <v>1</v>
      </c>
      <c r="P5" s="251" t="s">
        <v>111</v>
      </c>
      <c r="Q5" s="15" t="str">
        <f>Information!$E$17</f>
        <v>£</v>
      </c>
      <c r="R5" s="16" t="str">
        <f>Information!$E$17</f>
        <v>£</v>
      </c>
      <c r="S5" s="245" t="s">
        <v>53</v>
      </c>
      <c r="T5" s="245" t="s">
        <v>54</v>
      </c>
      <c r="U5" s="245" t="s">
        <v>56</v>
      </c>
      <c r="V5" s="245" t="s">
        <v>57</v>
      </c>
      <c r="W5" s="243" t="s">
        <v>58</v>
      </c>
      <c r="X5" s="239" t="s">
        <v>55</v>
      </c>
    </row>
    <row r="6" spans="1:24" s="19" customFormat="1" ht="93" x14ac:dyDescent="0.2">
      <c r="A6" s="249"/>
      <c r="B6" s="231"/>
      <c r="C6" s="231"/>
      <c r="D6" s="231"/>
      <c r="E6" s="17" t="s">
        <v>116</v>
      </c>
      <c r="F6" s="17" t="s">
        <v>117</v>
      </c>
      <c r="G6" s="255"/>
      <c r="H6" s="246"/>
      <c r="I6" s="246"/>
      <c r="J6" s="246"/>
      <c r="K6" s="244"/>
      <c r="L6" s="239"/>
      <c r="M6" s="249"/>
      <c r="N6" s="231"/>
      <c r="O6" s="231"/>
      <c r="P6" s="252"/>
      <c r="Q6" s="18" t="s">
        <v>118</v>
      </c>
      <c r="R6" s="17" t="s">
        <v>119</v>
      </c>
      <c r="S6" s="246"/>
      <c r="T6" s="246"/>
      <c r="U6" s="246"/>
      <c r="V6" s="246"/>
      <c r="W6" s="244"/>
      <c r="X6" s="239"/>
    </row>
    <row r="7" spans="1:24" s="22" customFormat="1" ht="24" thickBot="1" x14ac:dyDescent="0.7">
      <c r="A7" s="250"/>
      <c r="B7" s="241"/>
      <c r="C7" s="241"/>
      <c r="D7" s="247"/>
      <c r="E7" s="20">
        <f>SUM(E8:E1070)</f>
        <v>0</v>
      </c>
      <c r="F7" s="20">
        <f t="shared" ref="F7:K7" si="0">SUM(F8:F1070)</f>
        <v>0</v>
      </c>
      <c r="G7" s="20">
        <f t="shared" si="0"/>
        <v>0</v>
      </c>
      <c r="H7" s="20">
        <f t="shared" si="0"/>
        <v>0</v>
      </c>
      <c r="I7" s="20">
        <f t="shared" si="0"/>
        <v>0</v>
      </c>
      <c r="J7" s="20">
        <f t="shared" si="0"/>
        <v>0</v>
      </c>
      <c r="K7" s="20">
        <f t="shared" si="0"/>
        <v>0</v>
      </c>
      <c r="L7" s="21">
        <f>SUM(L8:L1070)</f>
        <v>0</v>
      </c>
      <c r="M7" s="250"/>
      <c r="N7" s="241"/>
      <c r="O7" s="241"/>
      <c r="P7" s="253"/>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136" si="5">SUM(G73:K73)-(E73+F73)</f>
        <v>0</v>
      </c>
      <c r="M73" s="37"/>
      <c r="N73" s="33"/>
      <c r="O73" s="33"/>
      <c r="P73" s="34"/>
      <c r="Q73" s="35"/>
      <c r="R73" s="35"/>
      <c r="S73" s="35"/>
      <c r="T73" s="35"/>
      <c r="U73" s="35"/>
      <c r="V73" s="35"/>
      <c r="W73" s="38"/>
      <c r="X73" s="21">
        <f t="shared" ref="X73:X136"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ref="L137:L200" si="7">SUM(G137:K137)-(E137+F137)</f>
        <v>0</v>
      </c>
      <c r="M137" s="37"/>
      <c r="N137" s="33"/>
      <c r="O137" s="33"/>
      <c r="P137" s="34"/>
      <c r="Q137" s="35"/>
      <c r="R137" s="35"/>
      <c r="S137" s="35"/>
      <c r="T137" s="35"/>
      <c r="U137" s="35"/>
      <c r="V137" s="35"/>
      <c r="W137" s="38"/>
      <c r="X137" s="21">
        <f t="shared" ref="X137:X200" si="8">SUM(S137:W137)-SUM(Q137:R137)</f>
        <v>0</v>
      </c>
    </row>
    <row r="138" spans="1:24" x14ac:dyDescent="0.65">
      <c r="A138" s="32"/>
      <c r="B138" s="33"/>
      <c r="C138" s="33"/>
      <c r="D138" s="34"/>
      <c r="E138" s="35"/>
      <c r="F138" s="35"/>
      <c r="G138" s="35"/>
      <c r="H138" s="35"/>
      <c r="I138" s="35"/>
      <c r="J138" s="35"/>
      <c r="K138" s="36"/>
      <c r="L138" s="28">
        <f t="shared" si="7"/>
        <v>0</v>
      </c>
      <c r="M138" s="37"/>
      <c r="N138" s="33"/>
      <c r="O138" s="33"/>
      <c r="P138" s="34"/>
      <c r="Q138" s="35"/>
      <c r="R138" s="35"/>
      <c r="S138" s="35"/>
      <c r="T138" s="35"/>
      <c r="U138" s="35"/>
      <c r="V138" s="35"/>
      <c r="W138" s="38"/>
      <c r="X138" s="21">
        <f t="shared" si="8"/>
        <v>0</v>
      </c>
    </row>
    <row r="139" spans="1:24" x14ac:dyDescent="0.65">
      <c r="A139" s="32"/>
      <c r="B139" s="33"/>
      <c r="C139" s="33"/>
      <c r="D139" s="34"/>
      <c r="E139" s="35"/>
      <c r="F139" s="35"/>
      <c r="G139" s="35"/>
      <c r="H139" s="35"/>
      <c r="I139" s="35"/>
      <c r="J139" s="35"/>
      <c r="K139" s="36"/>
      <c r="L139" s="28">
        <f t="shared" si="7"/>
        <v>0</v>
      </c>
      <c r="M139" s="37"/>
      <c r="N139" s="33"/>
      <c r="O139" s="33"/>
      <c r="P139" s="34"/>
      <c r="Q139" s="35"/>
      <c r="R139" s="35"/>
      <c r="S139" s="35"/>
      <c r="T139" s="35"/>
      <c r="U139" s="35"/>
      <c r="V139" s="35"/>
      <c r="W139" s="38"/>
      <c r="X139" s="21">
        <f t="shared" si="8"/>
        <v>0</v>
      </c>
    </row>
    <row r="140" spans="1:24" x14ac:dyDescent="0.65">
      <c r="A140" s="32"/>
      <c r="B140" s="33"/>
      <c r="C140" s="33"/>
      <c r="D140" s="34"/>
      <c r="E140" s="35"/>
      <c r="F140" s="35"/>
      <c r="G140" s="35"/>
      <c r="H140" s="35"/>
      <c r="I140" s="35"/>
      <c r="J140" s="35"/>
      <c r="K140" s="36"/>
      <c r="L140" s="28">
        <f t="shared" si="7"/>
        <v>0</v>
      </c>
      <c r="M140" s="37"/>
      <c r="N140" s="33"/>
      <c r="O140" s="33"/>
      <c r="P140" s="34"/>
      <c r="Q140" s="35"/>
      <c r="R140" s="35"/>
      <c r="S140" s="35"/>
      <c r="T140" s="35"/>
      <c r="U140" s="35"/>
      <c r="V140" s="35"/>
      <c r="W140" s="38"/>
      <c r="X140" s="21">
        <f t="shared" si="8"/>
        <v>0</v>
      </c>
    </row>
    <row r="141" spans="1:24" x14ac:dyDescent="0.65">
      <c r="A141" s="32"/>
      <c r="B141" s="33"/>
      <c r="C141" s="33"/>
      <c r="D141" s="34"/>
      <c r="E141" s="35"/>
      <c r="F141" s="35"/>
      <c r="G141" s="35"/>
      <c r="H141" s="35"/>
      <c r="I141" s="35"/>
      <c r="J141" s="35"/>
      <c r="K141" s="36"/>
      <c r="L141" s="28">
        <f t="shared" si="7"/>
        <v>0</v>
      </c>
      <c r="M141" s="37"/>
      <c r="N141" s="33"/>
      <c r="O141" s="33"/>
      <c r="P141" s="34"/>
      <c r="Q141" s="35"/>
      <c r="R141" s="35"/>
      <c r="S141" s="35"/>
      <c r="T141" s="35"/>
      <c r="U141" s="35"/>
      <c r="V141" s="35"/>
      <c r="W141" s="38"/>
      <c r="X141" s="21">
        <f t="shared" si="8"/>
        <v>0</v>
      </c>
    </row>
    <row r="142" spans="1:24" x14ac:dyDescent="0.65">
      <c r="A142" s="32"/>
      <c r="B142" s="33"/>
      <c r="C142" s="33"/>
      <c r="D142" s="34"/>
      <c r="E142" s="35"/>
      <c r="F142" s="35"/>
      <c r="G142" s="35"/>
      <c r="H142" s="35"/>
      <c r="I142" s="35"/>
      <c r="J142" s="35"/>
      <c r="K142" s="36"/>
      <c r="L142" s="28">
        <f t="shared" si="7"/>
        <v>0</v>
      </c>
      <c r="M142" s="37"/>
      <c r="N142" s="33"/>
      <c r="O142" s="33"/>
      <c r="P142" s="34"/>
      <c r="Q142" s="35"/>
      <c r="R142" s="35"/>
      <c r="S142" s="35"/>
      <c r="T142" s="35"/>
      <c r="U142" s="35"/>
      <c r="V142" s="35"/>
      <c r="W142" s="38"/>
      <c r="X142" s="21">
        <f t="shared" si="8"/>
        <v>0</v>
      </c>
    </row>
    <row r="143" spans="1:24" x14ac:dyDescent="0.65">
      <c r="A143" s="32"/>
      <c r="B143" s="33"/>
      <c r="C143" s="33"/>
      <c r="D143" s="34"/>
      <c r="E143" s="35"/>
      <c r="F143" s="35"/>
      <c r="G143" s="35"/>
      <c r="H143" s="35"/>
      <c r="I143" s="35"/>
      <c r="J143" s="35"/>
      <c r="K143" s="36"/>
      <c r="L143" s="28">
        <f t="shared" si="7"/>
        <v>0</v>
      </c>
      <c r="M143" s="37"/>
      <c r="N143" s="33"/>
      <c r="O143" s="33"/>
      <c r="P143" s="34"/>
      <c r="Q143" s="35"/>
      <c r="R143" s="35"/>
      <c r="S143" s="35"/>
      <c r="T143" s="35"/>
      <c r="U143" s="35"/>
      <c r="V143" s="35"/>
      <c r="W143" s="38"/>
      <c r="X143" s="21">
        <f t="shared" si="8"/>
        <v>0</v>
      </c>
    </row>
    <row r="144" spans="1:24" x14ac:dyDescent="0.65">
      <c r="A144" s="32"/>
      <c r="B144" s="33"/>
      <c r="C144" s="33"/>
      <c r="D144" s="34"/>
      <c r="E144" s="35"/>
      <c r="F144" s="35"/>
      <c r="G144" s="35"/>
      <c r="H144" s="35"/>
      <c r="I144" s="35"/>
      <c r="J144" s="35"/>
      <c r="K144" s="36"/>
      <c r="L144" s="28">
        <f t="shared" si="7"/>
        <v>0</v>
      </c>
      <c r="M144" s="37"/>
      <c r="N144" s="33"/>
      <c r="O144" s="33"/>
      <c r="P144" s="34"/>
      <c r="Q144" s="35"/>
      <c r="R144" s="35"/>
      <c r="S144" s="35"/>
      <c r="T144" s="35"/>
      <c r="U144" s="35"/>
      <c r="V144" s="35"/>
      <c r="W144" s="38"/>
      <c r="X144" s="21">
        <f t="shared" si="8"/>
        <v>0</v>
      </c>
    </row>
    <row r="145" spans="1:24" x14ac:dyDescent="0.65">
      <c r="A145" s="32"/>
      <c r="B145" s="33"/>
      <c r="C145" s="33"/>
      <c r="D145" s="34"/>
      <c r="E145" s="35"/>
      <c r="F145" s="35"/>
      <c r="G145" s="35"/>
      <c r="H145" s="35"/>
      <c r="I145" s="35"/>
      <c r="J145" s="35"/>
      <c r="K145" s="36"/>
      <c r="L145" s="28">
        <f t="shared" si="7"/>
        <v>0</v>
      </c>
      <c r="M145" s="37"/>
      <c r="N145" s="33"/>
      <c r="O145" s="33"/>
      <c r="P145" s="34"/>
      <c r="Q145" s="35"/>
      <c r="R145" s="35"/>
      <c r="S145" s="35"/>
      <c r="T145" s="35"/>
      <c r="U145" s="35"/>
      <c r="V145" s="35"/>
      <c r="W145" s="38"/>
      <c r="X145" s="21">
        <f t="shared" si="8"/>
        <v>0</v>
      </c>
    </row>
    <row r="146" spans="1:24" x14ac:dyDescent="0.65">
      <c r="A146" s="32"/>
      <c r="B146" s="33"/>
      <c r="C146" s="33"/>
      <c r="D146" s="34"/>
      <c r="E146" s="35"/>
      <c r="F146" s="35"/>
      <c r="G146" s="35"/>
      <c r="H146" s="35"/>
      <c r="I146" s="35"/>
      <c r="J146" s="35"/>
      <c r="K146" s="36"/>
      <c r="L146" s="28">
        <f t="shared" si="7"/>
        <v>0</v>
      </c>
      <c r="M146" s="37"/>
      <c r="N146" s="33"/>
      <c r="O146" s="33"/>
      <c r="P146" s="34"/>
      <c r="Q146" s="35"/>
      <c r="R146" s="35"/>
      <c r="S146" s="35"/>
      <c r="T146" s="35"/>
      <c r="U146" s="35"/>
      <c r="V146" s="35"/>
      <c r="W146" s="38"/>
      <c r="X146" s="21">
        <f t="shared" si="8"/>
        <v>0</v>
      </c>
    </row>
    <row r="147" spans="1:24" x14ac:dyDescent="0.65">
      <c r="A147" s="32"/>
      <c r="B147" s="33"/>
      <c r="C147" s="33"/>
      <c r="D147" s="34"/>
      <c r="E147" s="35"/>
      <c r="F147" s="35"/>
      <c r="G147" s="35"/>
      <c r="H147" s="35"/>
      <c r="I147" s="35"/>
      <c r="J147" s="35"/>
      <c r="K147" s="36"/>
      <c r="L147" s="28">
        <f t="shared" si="7"/>
        <v>0</v>
      </c>
      <c r="M147" s="37"/>
      <c r="N147" s="33"/>
      <c r="O147" s="33"/>
      <c r="P147" s="34"/>
      <c r="Q147" s="35"/>
      <c r="R147" s="35"/>
      <c r="S147" s="35"/>
      <c r="T147" s="35"/>
      <c r="U147" s="35"/>
      <c r="V147" s="35"/>
      <c r="W147" s="38"/>
      <c r="X147" s="21">
        <f t="shared" si="8"/>
        <v>0</v>
      </c>
    </row>
    <row r="148" spans="1:24" x14ac:dyDescent="0.65">
      <c r="A148" s="32"/>
      <c r="B148" s="33"/>
      <c r="C148" s="33"/>
      <c r="D148" s="34"/>
      <c r="E148" s="35"/>
      <c r="F148" s="35"/>
      <c r="G148" s="35"/>
      <c r="H148" s="35"/>
      <c r="I148" s="35"/>
      <c r="J148" s="35"/>
      <c r="K148" s="36"/>
      <c r="L148" s="28">
        <f t="shared" si="7"/>
        <v>0</v>
      </c>
      <c r="M148" s="37"/>
      <c r="N148" s="33"/>
      <c r="O148" s="33"/>
      <c r="P148" s="34"/>
      <c r="Q148" s="35"/>
      <c r="R148" s="35"/>
      <c r="S148" s="35"/>
      <c r="T148" s="35"/>
      <c r="U148" s="35"/>
      <c r="V148" s="35"/>
      <c r="W148" s="38"/>
      <c r="X148" s="21">
        <f t="shared" si="8"/>
        <v>0</v>
      </c>
    </row>
    <row r="149" spans="1:24" x14ac:dyDescent="0.65">
      <c r="A149" s="32"/>
      <c r="B149" s="33"/>
      <c r="C149" s="33"/>
      <c r="D149" s="34"/>
      <c r="E149" s="35"/>
      <c r="F149" s="35"/>
      <c r="G149" s="35"/>
      <c r="H149" s="35"/>
      <c r="I149" s="35"/>
      <c r="J149" s="35"/>
      <c r="K149" s="36"/>
      <c r="L149" s="28">
        <f t="shared" si="7"/>
        <v>0</v>
      </c>
      <c r="M149" s="37"/>
      <c r="N149" s="33"/>
      <c r="O149" s="33"/>
      <c r="P149" s="34"/>
      <c r="Q149" s="35"/>
      <c r="R149" s="35"/>
      <c r="S149" s="35"/>
      <c r="T149" s="35"/>
      <c r="U149" s="35"/>
      <c r="V149" s="35"/>
      <c r="W149" s="38"/>
      <c r="X149" s="21">
        <f t="shared" si="8"/>
        <v>0</v>
      </c>
    </row>
    <row r="150" spans="1:24" x14ac:dyDescent="0.65">
      <c r="A150" s="32"/>
      <c r="B150" s="33"/>
      <c r="C150" s="33"/>
      <c r="D150" s="34"/>
      <c r="E150" s="35"/>
      <c r="F150" s="35"/>
      <c r="G150" s="35"/>
      <c r="H150" s="35"/>
      <c r="I150" s="35"/>
      <c r="J150" s="35"/>
      <c r="K150" s="36"/>
      <c r="L150" s="28">
        <f t="shared" si="7"/>
        <v>0</v>
      </c>
      <c r="M150" s="37"/>
      <c r="N150" s="33"/>
      <c r="O150" s="33"/>
      <c r="P150" s="34"/>
      <c r="Q150" s="35"/>
      <c r="R150" s="35"/>
      <c r="S150" s="35"/>
      <c r="T150" s="35"/>
      <c r="U150" s="35"/>
      <c r="V150" s="35"/>
      <c r="W150" s="38"/>
      <c r="X150" s="21">
        <f t="shared" si="8"/>
        <v>0</v>
      </c>
    </row>
    <row r="151" spans="1:24" x14ac:dyDescent="0.65">
      <c r="A151" s="32"/>
      <c r="B151" s="33"/>
      <c r="C151" s="33"/>
      <c r="D151" s="34"/>
      <c r="E151" s="35"/>
      <c r="F151" s="35"/>
      <c r="G151" s="35"/>
      <c r="H151" s="35"/>
      <c r="I151" s="35"/>
      <c r="J151" s="35"/>
      <c r="K151" s="36"/>
      <c r="L151" s="28">
        <f t="shared" si="7"/>
        <v>0</v>
      </c>
      <c r="M151" s="37"/>
      <c r="N151" s="33"/>
      <c r="O151" s="33"/>
      <c r="P151" s="34"/>
      <c r="Q151" s="35"/>
      <c r="R151" s="35"/>
      <c r="S151" s="35"/>
      <c r="T151" s="35"/>
      <c r="U151" s="35"/>
      <c r="V151" s="35"/>
      <c r="W151" s="38"/>
      <c r="X151" s="21">
        <f t="shared" si="8"/>
        <v>0</v>
      </c>
    </row>
    <row r="152" spans="1:24" x14ac:dyDescent="0.65">
      <c r="A152" s="32"/>
      <c r="B152" s="33"/>
      <c r="C152" s="33"/>
      <c r="D152" s="34"/>
      <c r="E152" s="35"/>
      <c r="F152" s="35"/>
      <c r="G152" s="35"/>
      <c r="H152" s="35"/>
      <c r="I152" s="35"/>
      <c r="J152" s="35"/>
      <c r="K152" s="36"/>
      <c r="L152" s="28">
        <f t="shared" si="7"/>
        <v>0</v>
      </c>
      <c r="M152" s="37"/>
      <c r="N152" s="33"/>
      <c r="O152" s="33"/>
      <c r="P152" s="34"/>
      <c r="Q152" s="35"/>
      <c r="R152" s="35"/>
      <c r="S152" s="35"/>
      <c r="T152" s="35"/>
      <c r="U152" s="35"/>
      <c r="V152" s="35"/>
      <c r="W152" s="38"/>
      <c r="X152" s="21">
        <f t="shared" si="8"/>
        <v>0</v>
      </c>
    </row>
    <row r="153" spans="1:24" x14ac:dyDescent="0.65">
      <c r="A153" s="32"/>
      <c r="B153" s="33"/>
      <c r="C153" s="33"/>
      <c r="D153" s="34"/>
      <c r="E153" s="35"/>
      <c r="F153" s="35"/>
      <c r="G153" s="35"/>
      <c r="H153" s="35"/>
      <c r="I153" s="35"/>
      <c r="J153" s="35"/>
      <c r="K153" s="36"/>
      <c r="L153" s="28">
        <f t="shared" si="7"/>
        <v>0</v>
      </c>
      <c r="M153" s="37"/>
      <c r="N153" s="33"/>
      <c r="O153" s="33"/>
      <c r="P153" s="34"/>
      <c r="Q153" s="35"/>
      <c r="R153" s="35"/>
      <c r="S153" s="35"/>
      <c r="T153" s="35"/>
      <c r="U153" s="35"/>
      <c r="V153" s="35"/>
      <c r="W153" s="38"/>
      <c r="X153" s="21">
        <f t="shared" si="8"/>
        <v>0</v>
      </c>
    </row>
    <row r="154" spans="1:24" x14ac:dyDescent="0.65">
      <c r="A154" s="32"/>
      <c r="B154" s="33"/>
      <c r="C154" s="33"/>
      <c r="D154" s="34"/>
      <c r="E154" s="35"/>
      <c r="F154" s="35"/>
      <c r="G154" s="35"/>
      <c r="H154" s="35"/>
      <c r="I154" s="35"/>
      <c r="J154" s="35"/>
      <c r="K154" s="36"/>
      <c r="L154" s="28">
        <f t="shared" si="7"/>
        <v>0</v>
      </c>
      <c r="M154" s="37"/>
      <c r="N154" s="33"/>
      <c r="O154" s="33"/>
      <c r="P154" s="34"/>
      <c r="Q154" s="35"/>
      <c r="R154" s="35"/>
      <c r="S154" s="35"/>
      <c r="T154" s="35"/>
      <c r="U154" s="35"/>
      <c r="V154" s="35"/>
      <c r="W154" s="38"/>
      <c r="X154" s="21">
        <f t="shared" si="8"/>
        <v>0</v>
      </c>
    </row>
    <row r="155" spans="1:24" x14ac:dyDescent="0.65">
      <c r="A155" s="32"/>
      <c r="B155" s="33"/>
      <c r="C155" s="33"/>
      <c r="D155" s="34"/>
      <c r="E155" s="35"/>
      <c r="F155" s="35"/>
      <c r="G155" s="35"/>
      <c r="H155" s="35"/>
      <c r="I155" s="35"/>
      <c r="J155" s="35"/>
      <c r="K155" s="36"/>
      <c r="L155" s="28">
        <f t="shared" si="7"/>
        <v>0</v>
      </c>
      <c r="M155" s="37"/>
      <c r="N155" s="33"/>
      <c r="O155" s="33"/>
      <c r="P155" s="34"/>
      <c r="Q155" s="35"/>
      <c r="R155" s="35"/>
      <c r="S155" s="35"/>
      <c r="T155" s="35"/>
      <c r="U155" s="35"/>
      <c r="V155" s="35"/>
      <c r="W155" s="38"/>
      <c r="X155" s="21">
        <f t="shared" si="8"/>
        <v>0</v>
      </c>
    </row>
    <row r="156" spans="1:24" x14ac:dyDescent="0.65">
      <c r="A156" s="32"/>
      <c r="B156" s="33"/>
      <c r="C156" s="33"/>
      <c r="D156" s="34"/>
      <c r="E156" s="35"/>
      <c r="F156" s="35"/>
      <c r="G156" s="35"/>
      <c r="H156" s="35"/>
      <c r="I156" s="35"/>
      <c r="J156" s="35"/>
      <c r="K156" s="36"/>
      <c r="L156" s="28">
        <f t="shared" si="7"/>
        <v>0</v>
      </c>
      <c r="M156" s="37"/>
      <c r="N156" s="33"/>
      <c r="O156" s="33"/>
      <c r="P156" s="34"/>
      <c r="Q156" s="35"/>
      <c r="R156" s="35"/>
      <c r="S156" s="35"/>
      <c r="T156" s="35"/>
      <c r="U156" s="35"/>
      <c r="V156" s="35"/>
      <c r="W156" s="38"/>
      <c r="X156" s="21">
        <f t="shared" si="8"/>
        <v>0</v>
      </c>
    </row>
    <row r="157" spans="1:24" x14ac:dyDescent="0.65">
      <c r="A157" s="32"/>
      <c r="B157" s="33"/>
      <c r="C157" s="33"/>
      <c r="D157" s="34"/>
      <c r="E157" s="35"/>
      <c r="F157" s="35"/>
      <c r="G157" s="35"/>
      <c r="H157" s="35"/>
      <c r="I157" s="35"/>
      <c r="J157" s="35"/>
      <c r="K157" s="36"/>
      <c r="L157" s="28">
        <f t="shared" si="7"/>
        <v>0</v>
      </c>
      <c r="M157" s="37"/>
      <c r="N157" s="33"/>
      <c r="O157" s="33"/>
      <c r="P157" s="34"/>
      <c r="Q157" s="35"/>
      <c r="R157" s="35"/>
      <c r="S157" s="35"/>
      <c r="T157" s="35"/>
      <c r="U157" s="35"/>
      <c r="V157" s="35"/>
      <c r="W157" s="38"/>
      <c r="X157" s="21">
        <f t="shared" si="8"/>
        <v>0</v>
      </c>
    </row>
    <row r="158" spans="1:24" x14ac:dyDescent="0.65">
      <c r="A158" s="32"/>
      <c r="B158" s="33"/>
      <c r="C158" s="33"/>
      <c r="D158" s="34"/>
      <c r="E158" s="35"/>
      <c r="F158" s="35"/>
      <c r="G158" s="35"/>
      <c r="H158" s="35"/>
      <c r="I158" s="35"/>
      <c r="J158" s="35"/>
      <c r="K158" s="36"/>
      <c r="L158" s="28">
        <f t="shared" si="7"/>
        <v>0</v>
      </c>
      <c r="M158" s="37"/>
      <c r="N158" s="33"/>
      <c r="O158" s="33"/>
      <c r="P158" s="34"/>
      <c r="Q158" s="35"/>
      <c r="R158" s="35"/>
      <c r="S158" s="35"/>
      <c r="T158" s="35"/>
      <c r="U158" s="35"/>
      <c r="V158" s="35"/>
      <c r="W158" s="38"/>
      <c r="X158" s="21">
        <f t="shared" si="8"/>
        <v>0</v>
      </c>
    </row>
    <row r="159" spans="1:24" x14ac:dyDescent="0.65">
      <c r="A159" s="32"/>
      <c r="B159" s="33"/>
      <c r="C159" s="33"/>
      <c r="D159" s="34"/>
      <c r="E159" s="35"/>
      <c r="F159" s="35"/>
      <c r="G159" s="35"/>
      <c r="H159" s="35"/>
      <c r="I159" s="35"/>
      <c r="J159" s="35"/>
      <c r="K159" s="36"/>
      <c r="L159" s="28">
        <f t="shared" si="7"/>
        <v>0</v>
      </c>
      <c r="M159" s="37"/>
      <c r="N159" s="33"/>
      <c r="O159" s="33"/>
      <c r="P159" s="34"/>
      <c r="Q159" s="35"/>
      <c r="R159" s="35"/>
      <c r="S159" s="35"/>
      <c r="T159" s="35"/>
      <c r="U159" s="35"/>
      <c r="V159" s="35"/>
      <c r="W159" s="38"/>
      <c r="X159" s="21">
        <f t="shared" si="8"/>
        <v>0</v>
      </c>
    </row>
    <row r="160" spans="1:24" x14ac:dyDescent="0.65">
      <c r="A160" s="32"/>
      <c r="B160" s="33"/>
      <c r="C160" s="33"/>
      <c r="D160" s="34"/>
      <c r="E160" s="35"/>
      <c r="F160" s="35"/>
      <c r="G160" s="35"/>
      <c r="H160" s="35"/>
      <c r="I160" s="35"/>
      <c r="J160" s="35"/>
      <c r="K160" s="36"/>
      <c r="L160" s="28">
        <f t="shared" si="7"/>
        <v>0</v>
      </c>
      <c r="M160" s="37"/>
      <c r="N160" s="33"/>
      <c r="O160" s="33"/>
      <c r="P160" s="34"/>
      <c r="Q160" s="35"/>
      <c r="R160" s="35"/>
      <c r="S160" s="35"/>
      <c r="T160" s="35"/>
      <c r="U160" s="35"/>
      <c r="V160" s="35"/>
      <c r="W160" s="38"/>
      <c r="X160" s="21">
        <f t="shared" si="8"/>
        <v>0</v>
      </c>
    </row>
    <row r="161" spans="1:24" x14ac:dyDescent="0.65">
      <c r="A161" s="32"/>
      <c r="B161" s="33"/>
      <c r="C161" s="33"/>
      <c r="D161" s="34"/>
      <c r="E161" s="35"/>
      <c r="F161" s="35"/>
      <c r="G161" s="35"/>
      <c r="H161" s="35"/>
      <c r="I161" s="35"/>
      <c r="J161" s="35"/>
      <c r="K161" s="36"/>
      <c r="L161" s="28">
        <f t="shared" si="7"/>
        <v>0</v>
      </c>
      <c r="M161" s="37"/>
      <c r="N161" s="33"/>
      <c r="O161" s="33"/>
      <c r="P161" s="34"/>
      <c r="Q161" s="35"/>
      <c r="R161" s="35"/>
      <c r="S161" s="35"/>
      <c r="T161" s="35"/>
      <c r="U161" s="35"/>
      <c r="V161" s="35"/>
      <c r="W161" s="38"/>
      <c r="X161" s="21">
        <f t="shared" si="8"/>
        <v>0</v>
      </c>
    </row>
    <row r="162" spans="1:24" x14ac:dyDescent="0.65">
      <c r="A162" s="32"/>
      <c r="B162" s="33"/>
      <c r="C162" s="33"/>
      <c r="D162" s="34"/>
      <c r="E162" s="35"/>
      <c r="F162" s="35"/>
      <c r="G162" s="35"/>
      <c r="H162" s="35"/>
      <c r="I162" s="35"/>
      <c r="J162" s="35"/>
      <c r="K162" s="36"/>
      <c r="L162" s="28">
        <f t="shared" si="7"/>
        <v>0</v>
      </c>
      <c r="M162" s="37"/>
      <c r="N162" s="33"/>
      <c r="O162" s="33"/>
      <c r="P162" s="34"/>
      <c r="Q162" s="35"/>
      <c r="R162" s="35"/>
      <c r="S162" s="35"/>
      <c r="T162" s="35"/>
      <c r="U162" s="35"/>
      <c r="V162" s="35"/>
      <c r="W162" s="38"/>
      <c r="X162" s="21">
        <f t="shared" si="8"/>
        <v>0</v>
      </c>
    </row>
    <row r="163" spans="1:24" x14ac:dyDescent="0.65">
      <c r="A163" s="32"/>
      <c r="B163" s="33"/>
      <c r="C163" s="33"/>
      <c r="D163" s="34"/>
      <c r="E163" s="35"/>
      <c r="F163" s="35"/>
      <c r="G163" s="35"/>
      <c r="H163" s="35"/>
      <c r="I163" s="35"/>
      <c r="J163" s="35"/>
      <c r="K163" s="36"/>
      <c r="L163" s="28">
        <f t="shared" si="7"/>
        <v>0</v>
      </c>
      <c r="M163" s="37"/>
      <c r="N163" s="33"/>
      <c r="O163" s="33"/>
      <c r="P163" s="34"/>
      <c r="Q163" s="35"/>
      <c r="R163" s="35"/>
      <c r="S163" s="35"/>
      <c r="T163" s="35"/>
      <c r="U163" s="35"/>
      <c r="V163" s="35"/>
      <c r="W163" s="38"/>
      <c r="X163" s="21">
        <f t="shared" si="8"/>
        <v>0</v>
      </c>
    </row>
    <row r="164" spans="1:24" x14ac:dyDescent="0.65">
      <c r="A164" s="32"/>
      <c r="B164" s="33"/>
      <c r="C164" s="33"/>
      <c r="D164" s="34"/>
      <c r="E164" s="35"/>
      <c r="F164" s="35"/>
      <c r="G164" s="35"/>
      <c r="H164" s="35"/>
      <c r="I164" s="35"/>
      <c r="J164" s="35"/>
      <c r="K164" s="36"/>
      <c r="L164" s="28">
        <f t="shared" si="7"/>
        <v>0</v>
      </c>
      <c r="M164" s="37"/>
      <c r="N164" s="33"/>
      <c r="O164" s="33"/>
      <c r="P164" s="34"/>
      <c r="Q164" s="35"/>
      <c r="R164" s="35"/>
      <c r="S164" s="35"/>
      <c r="T164" s="35"/>
      <c r="U164" s="35"/>
      <c r="V164" s="35"/>
      <c r="W164" s="38"/>
      <c r="X164" s="21">
        <f t="shared" si="8"/>
        <v>0</v>
      </c>
    </row>
    <row r="165" spans="1:24" x14ac:dyDescent="0.65">
      <c r="A165" s="32"/>
      <c r="B165" s="33"/>
      <c r="C165" s="33"/>
      <c r="D165" s="34"/>
      <c r="E165" s="35"/>
      <c r="F165" s="35"/>
      <c r="G165" s="35"/>
      <c r="H165" s="35"/>
      <c r="I165" s="35"/>
      <c r="J165" s="35"/>
      <c r="K165" s="36"/>
      <c r="L165" s="28">
        <f t="shared" si="7"/>
        <v>0</v>
      </c>
      <c r="M165" s="37"/>
      <c r="N165" s="33"/>
      <c r="O165" s="33"/>
      <c r="P165" s="34"/>
      <c r="Q165" s="35"/>
      <c r="R165" s="35"/>
      <c r="S165" s="35"/>
      <c r="T165" s="35"/>
      <c r="U165" s="35"/>
      <c r="V165" s="35"/>
      <c r="W165" s="38"/>
      <c r="X165" s="21">
        <f t="shared" si="8"/>
        <v>0</v>
      </c>
    </row>
    <row r="166" spans="1:24" x14ac:dyDescent="0.65">
      <c r="A166" s="32"/>
      <c r="B166" s="33"/>
      <c r="C166" s="33"/>
      <c r="D166" s="34"/>
      <c r="E166" s="35"/>
      <c r="F166" s="35"/>
      <c r="G166" s="35"/>
      <c r="H166" s="35"/>
      <c r="I166" s="35"/>
      <c r="J166" s="35"/>
      <c r="K166" s="36"/>
      <c r="L166" s="28">
        <f t="shared" si="7"/>
        <v>0</v>
      </c>
      <c r="M166" s="37"/>
      <c r="N166" s="33"/>
      <c r="O166" s="33"/>
      <c r="P166" s="34"/>
      <c r="Q166" s="35"/>
      <c r="R166" s="35"/>
      <c r="S166" s="35"/>
      <c r="T166" s="35"/>
      <c r="U166" s="35"/>
      <c r="V166" s="35"/>
      <c r="W166" s="38"/>
      <c r="X166" s="21">
        <f t="shared" si="8"/>
        <v>0</v>
      </c>
    </row>
    <row r="167" spans="1:24" x14ac:dyDescent="0.65">
      <c r="A167" s="32"/>
      <c r="B167" s="33"/>
      <c r="C167" s="33"/>
      <c r="D167" s="34"/>
      <c r="E167" s="35"/>
      <c r="F167" s="35"/>
      <c r="G167" s="35"/>
      <c r="H167" s="35"/>
      <c r="I167" s="35"/>
      <c r="J167" s="35"/>
      <c r="K167" s="36"/>
      <c r="L167" s="28">
        <f t="shared" si="7"/>
        <v>0</v>
      </c>
      <c r="M167" s="37"/>
      <c r="N167" s="33"/>
      <c r="O167" s="33"/>
      <c r="P167" s="34"/>
      <c r="Q167" s="35"/>
      <c r="R167" s="35"/>
      <c r="S167" s="35"/>
      <c r="T167" s="35"/>
      <c r="U167" s="35"/>
      <c r="V167" s="35"/>
      <c r="W167" s="38"/>
      <c r="X167" s="21">
        <f t="shared" si="8"/>
        <v>0</v>
      </c>
    </row>
    <row r="168" spans="1:24" x14ac:dyDescent="0.65">
      <c r="A168" s="32"/>
      <c r="B168" s="33"/>
      <c r="C168" s="33"/>
      <c r="D168" s="34"/>
      <c r="E168" s="35"/>
      <c r="F168" s="35"/>
      <c r="G168" s="35"/>
      <c r="H168" s="35"/>
      <c r="I168" s="35"/>
      <c r="J168" s="35"/>
      <c r="K168" s="36"/>
      <c r="L168" s="28">
        <f t="shared" si="7"/>
        <v>0</v>
      </c>
      <c r="M168" s="37"/>
      <c r="N168" s="33"/>
      <c r="O168" s="33"/>
      <c r="P168" s="34"/>
      <c r="Q168" s="35"/>
      <c r="R168" s="35"/>
      <c r="S168" s="35"/>
      <c r="T168" s="35"/>
      <c r="U168" s="35"/>
      <c r="V168" s="35"/>
      <c r="W168" s="38"/>
      <c r="X168" s="21">
        <f t="shared" si="8"/>
        <v>0</v>
      </c>
    </row>
    <row r="169" spans="1:24" x14ac:dyDescent="0.65">
      <c r="A169" s="32"/>
      <c r="B169" s="33"/>
      <c r="C169" s="33"/>
      <c r="D169" s="34"/>
      <c r="E169" s="35"/>
      <c r="F169" s="35"/>
      <c r="G169" s="35"/>
      <c r="H169" s="35"/>
      <c r="I169" s="35"/>
      <c r="J169" s="35"/>
      <c r="K169" s="36"/>
      <c r="L169" s="28">
        <f t="shared" si="7"/>
        <v>0</v>
      </c>
      <c r="M169" s="37"/>
      <c r="N169" s="33"/>
      <c r="O169" s="33"/>
      <c r="P169" s="34"/>
      <c r="Q169" s="35"/>
      <c r="R169" s="35"/>
      <c r="S169" s="35"/>
      <c r="T169" s="35"/>
      <c r="U169" s="35"/>
      <c r="V169" s="35"/>
      <c r="W169" s="38"/>
      <c r="X169" s="21">
        <f t="shared" si="8"/>
        <v>0</v>
      </c>
    </row>
    <row r="170" spans="1:24" x14ac:dyDescent="0.65">
      <c r="A170" s="32"/>
      <c r="B170" s="33"/>
      <c r="C170" s="33"/>
      <c r="D170" s="34"/>
      <c r="E170" s="35"/>
      <c r="F170" s="35"/>
      <c r="G170" s="35"/>
      <c r="H170" s="35"/>
      <c r="I170" s="35"/>
      <c r="J170" s="35"/>
      <c r="K170" s="36"/>
      <c r="L170" s="28">
        <f t="shared" si="7"/>
        <v>0</v>
      </c>
      <c r="M170" s="37"/>
      <c r="N170" s="33"/>
      <c r="O170" s="33"/>
      <c r="P170" s="34"/>
      <c r="Q170" s="35"/>
      <c r="R170" s="35"/>
      <c r="S170" s="35"/>
      <c r="T170" s="35"/>
      <c r="U170" s="35"/>
      <c r="V170" s="35"/>
      <c r="W170" s="38"/>
      <c r="X170" s="21">
        <f t="shared" si="8"/>
        <v>0</v>
      </c>
    </row>
    <row r="171" spans="1:24" x14ac:dyDescent="0.65">
      <c r="A171" s="32"/>
      <c r="B171" s="33"/>
      <c r="C171" s="33"/>
      <c r="D171" s="34"/>
      <c r="E171" s="35"/>
      <c r="F171" s="35"/>
      <c r="G171" s="35"/>
      <c r="H171" s="35"/>
      <c r="I171" s="35"/>
      <c r="J171" s="35"/>
      <c r="K171" s="36"/>
      <c r="L171" s="28">
        <f t="shared" si="7"/>
        <v>0</v>
      </c>
      <c r="M171" s="37"/>
      <c r="N171" s="33"/>
      <c r="O171" s="33"/>
      <c r="P171" s="34"/>
      <c r="Q171" s="35"/>
      <c r="R171" s="35"/>
      <c r="S171" s="35"/>
      <c r="T171" s="35"/>
      <c r="U171" s="35"/>
      <c r="V171" s="35"/>
      <c r="W171" s="38"/>
      <c r="X171" s="21">
        <f t="shared" si="8"/>
        <v>0</v>
      </c>
    </row>
    <row r="172" spans="1:24" x14ac:dyDescent="0.65">
      <c r="A172" s="32"/>
      <c r="B172" s="33"/>
      <c r="C172" s="33"/>
      <c r="D172" s="34"/>
      <c r="E172" s="35"/>
      <c r="F172" s="35"/>
      <c r="G172" s="35"/>
      <c r="H172" s="35"/>
      <c r="I172" s="35"/>
      <c r="J172" s="35"/>
      <c r="K172" s="36"/>
      <c r="L172" s="28">
        <f t="shared" si="7"/>
        <v>0</v>
      </c>
      <c r="M172" s="37"/>
      <c r="N172" s="33"/>
      <c r="O172" s="33"/>
      <c r="P172" s="34"/>
      <c r="Q172" s="35"/>
      <c r="R172" s="35"/>
      <c r="S172" s="35"/>
      <c r="T172" s="35"/>
      <c r="U172" s="35"/>
      <c r="V172" s="35"/>
      <c r="W172" s="38"/>
      <c r="X172" s="21">
        <f t="shared" si="8"/>
        <v>0</v>
      </c>
    </row>
    <row r="173" spans="1:24" x14ac:dyDescent="0.65">
      <c r="A173" s="32"/>
      <c r="B173" s="33"/>
      <c r="C173" s="33"/>
      <c r="D173" s="34"/>
      <c r="E173" s="35"/>
      <c r="F173" s="35"/>
      <c r="G173" s="35"/>
      <c r="H173" s="35"/>
      <c r="I173" s="35"/>
      <c r="J173" s="35"/>
      <c r="K173" s="36"/>
      <c r="L173" s="28">
        <f t="shared" si="7"/>
        <v>0</v>
      </c>
      <c r="M173" s="37"/>
      <c r="N173" s="33"/>
      <c r="O173" s="33"/>
      <c r="P173" s="34"/>
      <c r="Q173" s="35"/>
      <c r="R173" s="35"/>
      <c r="S173" s="35"/>
      <c r="T173" s="35"/>
      <c r="U173" s="35"/>
      <c r="V173" s="35"/>
      <c r="W173" s="38"/>
      <c r="X173" s="21">
        <f t="shared" si="8"/>
        <v>0</v>
      </c>
    </row>
    <row r="174" spans="1:24" x14ac:dyDescent="0.65">
      <c r="A174" s="32"/>
      <c r="B174" s="33"/>
      <c r="C174" s="33"/>
      <c r="D174" s="34"/>
      <c r="E174" s="35"/>
      <c r="F174" s="35"/>
      <c r="G174" s="35"/>
      <c r="H174" s="35"/>
      <c r="I174" s="35"/>
      <c r="J174" s="35"/>
      <c r="K174" s="36"/>
      <c r="L174" s="28">
        <f t="shared" si="7"/>
        <v>0</v>
      </c>
      <c r="M174" s="37"/>
      <c r="N174" s="33"/>
      <c r="O174" s="33"/>
      <c r="P174" s="34"/>
      <c r="Q174" s="35"/>
      <c r="R174" s="35"/>
      <c r="S174" s="35"/>
      <c r="T174" s="35"/>
      <c r="U174" s="35"/>
      <c r="V174" s="35"/>
      <c r="W174" s="38"/>
      <c r="X174" s="21">
        <f t="shared" si="8"/>
        <v>0</v>
      </c>
    </row>
    <row r="175" spans="1:24" x14ac:dyDescent="0.65">
      <c r="A175" s="32"/>
      <c r="B175" s="33"/>
      <c r="C175" s="33"/>
      <c r="D175" s="34"/>
      <c r="E175" s="35"/>
      <c r="F175" s="35"/>
      <c r="G175" s="35"/>
      <c r="H175" s="35"/>
      <c r="I175" s="35"/>
      <c r="J175" s="35"/>
      <c r="K175" s="36"/>
      <c r="L175" s="28">
        <f t="shared" si="7"/>
        <v>0</v>
      </c>
      <c r="M175" s="37"/>
      <c r="N175" s="33"/>
      <c r="O175" s="33"/>
      <c r="P175" s="34"/>
      <c r="Q175" s="35"/>
      <c r="R175" s="35"/>
      <c r="S175" s="35"/>
      <c r="T175" s="35"/>
      <c r="U175" s="35"/>
      <c r="V175" s="35"/>
      <c r="W175" s="38"/>
      <c r="X175" s="21">
        <f t="shared" si="8"/>
        <v>0</v>
      </c>
    </row>
    <row r="176" spans="1:24" x14ac:dyDescent="0.65">
      <c r="A176" s="32"/>
      <c r="B176" s="33"/>
      <c r="C176" s="33"/>
      <c r="D176" s="34"/>
      <c r="E176" s="35"/>
      <c r="F176" s="35"/>
      <c r="G176" s="35"/>
      <c r="H176" s="35"/>
      <c r="I176" s="35"/>
      <c r="J176" s="35"/>
      <c r="K176" s="36"/>
      <c r="L176" s="28">
        <f t="shared" si="7"/>
        <v>0</v>
      </c>
      <c r="M176" s="37"/>
      <c r="N176" s="33"/>
      <c r="O176" s="33"/>
      <c r="P176" s="34"/>
      <c r="Q176" s="35"/>
      <c r="R176" s="35"/>
      <c r="S176" s="35"/>
      <c r="T176" s="35"/>
      <c r="U176" s="35"/>
      <c r="V176" s="35"/>
      <c r="W176" s="38"/>
      <c r="X176" s="21">
        <f t="shared" si="8"/>
        <v>0</v>
      </c>
    </row>
    <row r="177" spans="1:24" x14ac:dyDescent="0.65">
      <c r="A177" s="32"/>
      <c r="B177" s="33"/>
      <c r="C177" s="33"/>
      <c r="D177" s="34"/>
      <c r="E177" s="35"/>
      <c r="F177" s="35"/>
      <c r="G177" s="35"/>
      <c r="H177" s="35"/>
      <c r="I177" s="35"/>
      <c r="J177" s="35"/>
      <c r="K177" s="36"/>
      <c r="L177" s="28">
        <f t="shared" si="7"/>
        <v>0</v>
      </c>
      <c r="M177" s="37"/>
      <c r="N177" s="33"/>
      <c r="O177" s="33"/>
      <c r="P177" s="34"/>
      <c r="Q177" s="35"/>
      <c r="R177" s="35"/>
      <c r="S177" s="35"/>
      <c r="T177" s="35"/>
      <c r="U177" s="35"/>
      <c r="V177" s="35"/>
      <c r="W177" s="38"/>
      <c r="X177" s="21">
        <f t="shared" si="8"/>
        <v>0</v>
      </c>
    </row>
    <row r="178" spans="1:24" x14ac:dyDescent="0.65">
      <c r="A178" s="32"/>
      <c r="B178" s="33"/>
      <c r="C178" s="33"/>
      <c r="D178" s="34"/>
      <c r="E178" s="35"/>
      <c r="F178" s="35"/>
      <c r="G178" s="35"/>
      <c r="H178" s="35"/>
      <c r="I178" s="35"/>
      <c r="J178" s="35"/>
      <c r="K178" s="36"/>
      <c r="L178" s="28">
        <f t="shared" si="7"/>
        <v>0</v>
      </c>
      <c r="M178" s="37"/>
      <c r="N178" s="33"/>
      <c r="O178" s="33"/>
      <c r="P178" s="34"/>
      <c r="Q178" s="35"/>
      <c r="R178" s="35"/>
      <c r="S178" s="35"/>
      <c r="T178" s="35"/>
      <c r="U178" s="35"/>
      <c r="V178" s="35"/>
      <c r="W178" s="38"/>
      <c r="X178" s="21">
        <f t="shared" si="8"/>
        <v>0</v>
      </c>
    </row>
    <row r="179" spans="1:24" x14ac:dyDescent="0.65">
      <c r="A179" s="32"/>
      <c r="B179" s="33"/>
      <c r="C179" s="33"/>
      <c r="D179" s="34"/>
      <c r="E179" s="35"/>
      <c r="F179" s="35"/>
      <c r="G179" s="35"/>
      <c r="H179" s="35"/>
      <c r="I179" s="35"/>
      <c r="J179" s="35"/>
      <c r="K179" s="36"/>
      <c r="L179" s="28">
        <f t="shared" si="7"/>
        <v>0</v>
      </c>
      <c r="M179" s="37"/>
      <c r="N179" s="33"/>
      <c r="O179" s="33"/>
      <c r="P179" s="34"/>
      <c r="Q179" s="35"/>
      <c r="R179" s="35"/>
      <c r="S179" s="35"/>
      <c r="T179" s="35"/>
      <c r="U179" s="35"/>
      <c r="V179" s="35"/>
      <c r="W179" s="38"/>
      <c r="X179" s="21">
        <f t="shared" si="8"/>
        <v>0</v>
      </c>
    </row>
    <row r="180" spans="1:24" x14ac:dyDescent="0.65">
      <c r="A180" s="32"/>
      <c r="B180" s="33"/>
      <c r="C180" s="33"/>
      <c r="D180" s="34"/>
      <c r="E180" s="35"/>
      <c r="F180" s="35"/>
      <c r="G180" s="35"/>
      <c r="H180" s="35"/>
      <c r="I180" s="35"/>
      <c r="J180" s="35"/>
      <c r="K180" s="36"/>
      <c r="L180" s="28">
        <f t="shared" si="7"/>
        <v>0</v>
      </c>
      <c r="M180" s="37"/>
      <c r="N180" s="33"/>
      <c r="O180" s="33"/>
      <c r="P180" s="34"/>
      <c r="Q180" s="35"/>
      <c r="R180" s="35"/>
      <c r="S180" s="35"/>
      <c r="T180" s="35"/>
      <c r="U180" s="35"/>
      <c r="V180" s="35"/>
      <c r="W180" s="38"/>
      <c r="X180" s="21">
        <f t="shared" si="8"/>
        <v>0</v>
      </c>
    </row>
    <row r="181" spans="1:24" x14ac:dyDescent="0.65">
      <c r="A181" s="32"/>
      <c r="B181" s="33"/>
      <c r="C181" s="33"/>
      <c r="D181" s="34"/>
      <c r="E181" s="35"/>
      <c r="F181" s="35"/>
      <c r="G181" s="35"/>
      <c r="H181" s="35"/>
      <c r="I181" s="35"/>
      <c r="J181" s="35"/>
      <c r="K181" s="36"/>
      <c r="L181" s="28">
        <f t="shared" si="7"/>
        <v>0</v>
      </c>
      <c r="M181" s="37"/>
      <c r="N181" s="33"/>
      <c r="O181" s="33"/>
      <c r="P181" s="34"/>
      <c r="Q181" s="35"/>
      <c r="R181" s="35"/>
      <c r="S181" s="35"/>
      <c r="T181" s="35"/>
      <c r="U181" s="35"/>
      <c r="V181" s="35"/>
      <c r="W181" s="38"/>
      <c r="X181" s="21">
        <f t="shared" si="8"/>
        <v>0</v>
      </c>
    </row>
    <row r="182" spans="1:24" x14ac:dyDescent="0.65">
      <c r="A182" s="32"/>
      <c r="B182" s="33"/>
      <c r="C182" s="33"/>
      <c r="D182" s="34"/>
      <c r="E182" s="35"/>
      <c r="F182" s="35"/>
      <c r="G182" s="35"/>
      <c r="H182" s="35"/>
      <c r="I182" s="35"/>
      <c r="J182" s="35"/>
      <c r="K182" s="36"/>
      <c r="L182" s="28">
        <f t="shared" si="7"/>
        <v>0</v>
      </c>
      <c r="M182" s="37"/>
      <c r="N182" s="33"/>
      <c r="O182" s="33"/>
      <c r="P182" s="34"/>
      <c r="Q182" s="35"/>
      <c r="R182" s="35"/>
      <c r="S182" s="35"/>
      <c r="T182" s="35"/>
      <c r="U182" s="35"/>
      <c r="V182" s="35"/>
      <c r="W182" s="38"/>
      <c r="X182" s="21">
        <f t="shared" si="8"/>
        <v>0</v>
      </c>
    </row>
    <row r="183" spans="1:24" x14ac:dyDescent="0.65">
      <c r="A183" s="32"/>
      <c r="B183" s="33"/>
      <c r="C183" s="33"/>
      <c r="D183" s="34"/>
      <c r="E183" s="35"/>
      <c r="F183" s="35"/>
      <c r="G183" s="35"/>
      <c r="H183" s="35"/>
      <c r="I183" s="35"/>
      <c r="J183" s="35"/>
      <c r="K183" s="36"/>
      <c r="L183" s="28">
        <f t="shared" si="7"/>
        <v>0</v>
      </c>
      <c r="M183" s="37"/>
      <c r="N183" s="33"/>
      <c r="O183" s="33"/>
      <c r="P183" s="34"/>
      <c r="Q183" s="35"/>
      <c r="R183" s="35"/>
      <c r="S183" s="35"/>
      <c r="T183" s="35"/>
      <c r="U183" s="35"/>
      <c r="V183" s="35"/>
      <c r="W183" s="38"/>
      <c r="X183" s="21">
        <f t="shared" si="8"/>
        <v>0</v>
      </c>
    </row>
    <row r="184" spans="1:24" x14ac:dyDescent="0.65">
      <c r="A184" s="32"/>
      <c r="B184" s="33"/>
      <c r="C184" s="33"/>
      <c r="D184" s="34"/>
      <c r="E184" s="35"/>
      <c r="F184" s="35"/>
      <c r="G184" s="35"/>
      <c r="H184" s="35"/>
      <c r="I184" s="35"/>
      <c r="J184" s="35"/>
      <c r="K184" s="36"/>
      <c r="L184" s="28">
        <f t="shared" si="7"/>
        <v>0</v>
      </c>
      <c r="M184" s="37"/>
      <c r="N184" s="33"/>
      <c r="O184" s="33"/>
      <c r="P184" s="34"/>
      <c r="Q184" s="35"/>
      <c r="R184" s="35"/>
      <c r="S184" s="35"/>
      <c r="T184" s="35"/>
      <c r="U184" s="35"/>
      <c r="V184" s="35"/>
      <c r="W184" s="38"/>
      <c r="X184" s="21">
        <f t="shared" si="8"/>
        <v>0</v>
      </c>
    </row>
    <row r="185" spans="1:24" x14ac:dyDescent="0.65">
      <c r="A185" s="32"/>
      <c r="B185" s="33"/>
      <c r="C185" s="33"/>
      <c r="D185" s="34"/>
      <c r="E185" s="35"/>
      <c r="F185" s="35"/>
      <c r="G185" s="35"/>
      <c r="H185" s="35"/>
      <c r="I185" s="35"/>
      <c r="J185" s="35"/>
      <c r="K185" s="36"/>
      <c r="L185" s="28">
        <f t="shared" si="7"/>
        <v>0</v>
      </c>
      <c r="M185" s="37"/>
      <c r="N185" s="33"/>
      <c r="O185" s="33"/>
      <c r="P185" s="34"/>
      <c r="Q185" s="35"/>
      <c r="R185" s="35"/>
      <c r="S185" s="35"/>
      <c r="T185" s="35"/>
      <c r="U185" s="35"/>
      <c r="V185" s="35"/>
      <c r="W185" s="38"/>
      <c r="X185" s="21">
        <f t="shared" si="8"/>
        <v>0</v>
      </c>
    </row>
    <row r="186" spans="1:24" x14ac:dyDescent="0.65">
      <c r="A186" s="32"/>
      <c r="B186" s="33"/>
      <c r="C186" s="33"/>
      <c r="D186" s="34"/>
      <c r="E186" s="35"/>
      <c r="F186" s="35"/>
      <c r="G186" s="35"/>
      <c r="H186" s="35"/>
      <c r="I186" s="35"/>
      <c r="J186" s="35"/>
      <c r="K186" s="36"/>
      <c r="L186" s="28">
        <f t="shared" si="7"/>
        <v>0</v>
      </c>
      <c r="M186" s="37"/>
      <c r="N186" s="33"/>
      <c r="O186" s="33"/>
      <c r="P186" s="34"/>
      <c r="Q186" s="35"/>
      <c r="R186" s="35"/>
      <c r="S186" s="35"/>
      <c r="T186" s="35"/>
      <c r="U186" s="35"/>
      <c r="V186" s="35"/>
      <c r="W186" s="38"/>
      <c r="X186" s="21">
        <f t="shared" si="8"/>
        <v>0</v>
      </c>
    </row>
    <row r="187" spans="1:24" x14ac:dyDescent="0.65">
      <c r="A187" s="32"/>
      <c r="B187" s="33"/>
      <c r="C187" s="33"/>
      <c r="D187" s="34"/>
      <c r="E187" s="35"/>
      <c r="F187" s="35"/>
      <c r="G187" s="35"/>
      <c r="H187" s="35"/>
      <c r="I187" s="35"/>
      <c r="J187" s="35"/>
      <c r="K187" s="36"/>
      <c r="L187" s="28">
        <f t="shared" si="7"/>
        <v>0</v>
      </c>
      <c r="M187" s="37"/>
      <c r="N187" s="33"/>
      <c r="O187" s="33"/>
      <c r="P187" s="34"/>
      <c r="Q187" s="35"/>
      <c r="R187" s="35"/>
      <c r="S187" s="35"/>
      <c r="T187" s="35"/>
      <c r="U187" s="35"/>
      <c r="V187" s="35"/>
      <c r="W187" s="38"/>
      <c r="X187" s="21">
        <f t="shared" si="8"/>
        <v>0</v>
      </c>
    </row>
    <row r="188" spans="1:24" x14ac:dyDescent="0.65">
      <c r="A188" s="32"/>
      <c r="B188" s="33"/>
      <c r="C188" s="33"/>
      <c r="D188" s="34"/>
      <c r="E188" s="35"/>
      <c r="F188" s="35"/>
      <c r="G188" s="35"/>
      <c r="H188" s="35"/>
      <c r="I188" s="35"/>
      <c r="J188" s="35"/>
      <c r="K188" s="36"/>
      <c r="L188" s="28">
        <f t="shared" si="7"/>
        <v>0</v>
      </c>
      <c r="M188" s="37"/>
      <c r="N188" s="33"/>
      <c r="O188" s="33"/>
      <c r="P188" s="34"/>
      <c r="Q188" s="35"/>
      <c r="R188" s="35"/>
      <c r="S188" s="35"/>
      <c r="T188" s="35"/>
      <c r="U188" s="35"/>
      <c r="V188" s="35"/>
      <c r="W188" s="38"/>
      <c r="X188" s="21">
        <f t="shared" si="8"/>
        <v>0</v>
      </c>
    </row>
    <row r="189" spans="1:24" x14ac:dyDescent="0.65">
      <c r="A189" s="32"/>
      <c r="B189" s="33"/>
      <c r="C189" s="33"/>
      <c r="D189" s="34"/>
      <c r="E189" s="35"/>
      <c r="F189" s="35"/>
      <c r="G189" s="35"/>
      <c r="H189" s="35"/>
      <c r="I189" s="35"/>
      <c r="J189" s="35"/>
      <c r="K189" s="36"/>
      <c r="L189" s="28">
        <f t="shared" si="7"/>
        <v>0</v>
      </c>
      <c r="M189" s="37"/>
      <c r="N189" s="33"/>
      <c r="O189" s="33"/>
      <c r="P189" s="34"/>
      <c r="Q189" s="35"/>
      <c r="R189" s="35"/>
      <c r="S189" s="35"/>
      <c r="T189" s="35"/>
      <c r="U189" s="35"/>
      <c r="V189" s="35"/>
      <c r="W189" s="38"/>
      <c r="X189" s="21">
        <f t="shared" si="8"/>
        <v>0</v>
      </c>
    </row>
    <row r="190" spans="1:24" x14ac:dyDescent="0.65">
      <c r="A190" s="32"/>
      <c r="B190" s="33"/>
      <c r="C190" s="33"/>
      <c r="D190" s="34"/>
      <c r="E190" s="35"/>
      <c r="F190" s="35"/>
      <c r="G190" s="35"/>
      <c r="H190" s="35"/>
      <c r="I190" s="35"/>
      <c r="J190" s="35"/>
      <c r="K190" s="36"/>
      <c r="L190" s="28">
        <f t="shared" si="7"/>
        <v>0</v>
      </c>
      <c r="M190" s="37"/>
      <c r="N190" s="33"/>
      <c r="O190" s="33"/>
      <c r="P190" s="34"/>
      <c r="Q190" s="35"/>
      <c r="R190" s="35"/>
      <c r="S190" s="35"/>
      <c r="T190" s="35"/>
      <c r="U190" s="35"/>
      <c r="V190" s="35"/>
      <c r="W190" s="38"/>
      <c r="X190" s="21">
        <f t="shared" si="8"/>
        <v>0</v>
      </c>
    </row>
    <row r="191" spans="1:24" x14ac:dyDescent="0.65">
      <c r="A191" s="32"/>
      <c r="B191" s="33"/>
      <c r="C191" s="33"/>
      <c r="D191" s="34"/>
      <c r="E191" s="35"/>
      <c r="F191" s="35"/>
      <c r="G191" s="35"/>
      <c r="H191" s="35"/>
      <c r="I191" s="35"/>
      <c r="J191" s="35"/>
      <c r="K191" s="36"/>
      <c r="L191" s="28">
        <f t="shared" si="7"/>
        <v>0</v>
      </c>
      <c r="M191" s="37"/>
      <c r="N191" s="33"/>
      <c r="O191" s="33"/>
      <c r="P191" s="34"/>
      <c r="Q191" s="35"/>
      <c r="R191" s="35"/>
      <c r="S191" s="35"/>
      <c r="T191" s="35"/>
      <c r="U191" s="35"/>
      <c r="V191" s="35"/>
      <c r="W191" s="38"/>
      <c r="X191" s="21">
        <f t="shared" si="8"/>
        <v>0</v>
      </c>
    </row>
    <row r="192" spans="1:24" x14ac:dyDescent="0.65">
      <c r="A192" s="32"/>
      <c r="B192" s="33"/>
      <c r="C192" s="33"/>
      <c r="D192" s="34"/>
      <c r="E192" s="35"/>
      <c r="F192" s="35"/>
      <c r="G192" s="35"/>
      <c r="H192" s="35"/>
      <c r="I192" s="35"/>
      <c r="J192" s="35"/>
      <c r="K192" s="36"/>
      <c r="L192" s="28">
        <f t="shared" si="7"/>
        <v>0</v>
      </c>
      <c r="M192" s="37"/>
      <c r="N192" s="33"/>
      <c r="O192" s="33"/>
      <c r="P192" s="34"/>
      <c r="Q192" s="35"/>
      <c r="R192" s="35"/>
      <c r="S192" s="35"/>
      <c r="T192" s="35"/>
      <c r="U192" s="35"/>
      <c r="V192" s="35"/>
      <c r="W192" s="38"/>
      <c r="X192" s="21">
        <f t="shared" si="8"/>
        <v>0</v>
      </c>
    </row>
    <row r="193" spans="1:24" x14ac:dyDescent="0.65">
      <c r="A193" s="32"/>
      <c r="B193" s="33"/>
      <c r="C193" s="33"/>
      <c r="D193" s="34"/>
      <c r="E193" s="35"/>
      <c r="F193" s="35"/>
      <c r="G193" s="35"/>
      <c r="H193" s="35"/>
      <c r="I193" s="35"/>
      <c r="J193" s="35"/>
      <c r="K193" s="36"/>
      <c r="L193" s="28">
        <f t="shared" si="7"/>
        <v>0</v>
      </c>
      <c r="M193" s="37"/>
      <c r="N193" s="33"/>
      <c r="O193" s="33"/>
      <c r="P193" s="34"/>
      <c r="Q193" s="35"/>
      <c r="R193" s="35"/>
      <c r="S193" s="35"/>
      <c r="T193" s="35"/>
      <c r="U193" s="35"/>
      <c r="V193" s="35"/>
      <c r="W193" s="38"/>
      <c r="X193" s="21">
        <f t="shared" si="8"/>
        <v>0</v>
      </c>
    </row>
    <row r="194" spans="1:24" x14ac:dyDescent="0.65">
      <c r="A194" s="32"/>
      <c r="B194" s="33"/>
      <c r="C194" s="33"/>
      <c r="D194" s="34"/>
      <c r="E194" s="35"/>
      <c r="F194" s="35"/>
      <c r="G194" s="35"/>
      <c r="H194" s="35"/>
      <c r="I194" s="35"/>
      <c r="J194" s="35"/>
      <c r="K194" s="36"/>
      <c r="L194" s="28">
        <f t="shared" si="7"/>
        <v>0</v>
      </c>
      <c r="M194" s="37"/>
      <c r="N194" s="33"/>
      <c r="O194" s="33"/>
      <c r="P194" s="34"/>
      <c r="Q194" s="35"/>
      <c r="R194" s="35"/>
      <c r="S194" s="35"/>
      <c r="T194" s="35"/>
      <c r="U194" s="35"/>
      <c r="V194" s="35"/>
      <c r="W194" s="38"/>
      <c r="X194" s="21">
        <f t="shared" si="8"/>
        <v>0</v>
      </c>
    </row>
    <row r="195" spans="1:24" x14ac:dyDescent="0.65">
      <c r="A195" s="32"/>
      <c r="B195" s="33"/>
      <c r="C195" s="33"/>
      <c r="D195" s="34"/>
      <c r="E195" s="35"/>
      <c r="F195" s="35"/>
      <c r="G195" s="35"/>
      <c r="H195" s="35"/>
      <c r="I195" s="35"/>
      <c r="J195" s="35"/>
      <c r="K195" s="36"/>
      <c r="L195" s="28">
        <f t="shared" si="7"/>
        <v>0</v>
      </c>
      <c r="M195" s="37"/>
      <c r="N195" s="33"/>
      <c r="O195" s="33"/>
      <c r="P195" s="34"/>
      <c r="Q195" s="35"/>
      <c r="R195" s="35"/>
      <c r="S195" s="35"/>
      <c r="T195" s="35"/>
      <c r="U195" s="35"/>
      <c r="V195" s="35"/>
      <c r="W195" s="38"/>
      <c r="X195" s="21">
        <f t="shared" si="8"/>
        <v>0</v>
      </c>
    </row>
    <row r="196" spans="1:24" x14ac:dyDescent="0.65">
      <c r="A196" s="32"/>
      <c r="B196" s="33"/>
      <c r="C196" s="33"/>
      <c r="D196" s="34"/>
      <c r="E196" s="35"/>
      <c r="F196" s="35"/>
      <c r="G196" s="35"/>
      <c r="H196" s="35"/>
      <c r="I196" s="35"/>
      <c r="J196" s="35"/>
      <c r="K196" s="36"/>
      <c r="L196" s="28">
        <f t="shared" si="7"/>
        <v>0</v>
      </c>
      <c r="M196" s="37"/>
      <c r="N196" s="33"/>
      <c r="O196" s="33"/>
      <c r="P196" s="34"/>
      <c r="Q196" s="35"/>
      <c r="R196" s="35"/>
      <c r="S196" s="35"/>
      <c r="T196" s="35"/>
      <c r="U196" s="35"/>
      <c r="V196" s="35"/>
      <c r="W196" s="38"/>
      <c r="X196" s="21">
        <f t="shared" si="8"/>
        <v>0</v>
      </c>
    </row>
    <row r="197" spans="1:24" x14ac:dyDescent="0.65">
      <c r="A197" s="32"/>
      <c r="B197" s="33"/>
      <c r="C197" s="33"/>
      <c r="D197" s="34"/>
      <c r="E197" s="35"/>
      <c r="F197" s="35"/>
      <c r="G197" s="35"/>
      <c r="H197" s="35"/>
      <c r="I197" s="35"/>
      <c r="J197" s="35"/>
      <c r="K197" s="36"/>
      <c r="L197" s="28">
        <f t="shared" si="7"/>
        <v>0</v>
      </c>
      <c r="M197" s="37"/>
      <c r="N197" s="33"/>
      <c r="O197" s="33"/>
      <c r="P197" s="34"/>
      <c r="Q197" s="35"/>
      <c r="R197" s="35"/>
      <c r="S197" s="35"/>
      <c r="T197" s="35"/>
      <c r="U197" s="35"/>
      <c r="V197" s="35"/>
      <c r="W197" s="38"/>
      <c r="X197" s="21">
        <f t="shared" si="8"/>
        <v>0</v>
      </c>
    </row>
    <row r="198" spans="1:24" x14ac:dyDescent="0.65">
      <c r="A198" s="32"/>
      <c r="B198" s="33"/>
      <c r="C198" s="33"/>
      <c r="D198" s="34"/>
      <c r="E198" s="35"/>
      <c r="F198" s="35"/>
      <c r="G198" s="35"/>
      <c r="H198" s="35"/>
      <c r="I198" s="35"/>
      <c r="J198" s="35"/>
      <c r="K198" s="36"/>
      <c r="L198" s="28">
        <f t="shared" si="7"/>
        <v>0</v>
      </c>
      <c r="M198" s="37"/>
      <c r="N198" s="33"/>
      <c r="O198" s="33"/>
      <c r="P198" s="34"/>
      <c r="Q198" s="35"/>
      <c r="R198" s="35"/>
      <c r="S198" s="35"/>
      <c r="T198" s="35"/>
      <c r="U198" s="35"/>
      <c r="V198" s="35"/>
      <c r="W198" s="38"/>
      <c r="X198" s="21">
        <f t="shared" si="8"/>
        <v>0</v>
      </c>
    </row>
    <row r="199" spans="1:24" x14ac:dyDescent="0.65">
      <c r="A199" s="32"/>
      <c r="B199" s="33"/>
      <c r="C199" s="33"/>
      <c r="D199" s="34"/>
      <c r="E199" s="35"/>
      <c r="F199" s="35"/>
      <c r="G199" s="35"/>
      <c r="H199" s="35"/>
      <c r="I199" s="35"/>
      <c r="J199" s="35"/>
      <c r="K199" s="36"/>
      <c r="L199" s="28">
        <f t="shared" si="7"/>
        <v>0</v>
      </c>
      <c r="M199" s="37"/>
      <c r="N199" s="33"/>
      <c r="O199" s="33"/>
      <c r="P199" s="34"/>
      <c r="Q199" s="35"/>
      <c r="R199" s="35"/>
      <c r="S199" s="35"/>
      <c r="T199" s="35"/>
      <c r="U199" s="35"/>
      <c r="V199" s="35"/>
      <c r="W199" s="38"/>
      <c r="X199" s="21">
        <f t="shared" si="8"/>
        <v>0</v>
      </c>
    </row>
    <row r="200" spans="1:24" x14ac:dyDescent="0.65">
      <c r="A200" s="32"/>
      <c r="B200" s="33"/>
      <c r="C200" s="33"/>
      <c r="D200" s="34"/>
      <c r="E200" s="35"/>
      <c r="F200" s="35"/>
      <c r="G200" s="35"/>
      <c r="H200" s="35"/>
      <c r="I200" s="35"/>
      <c r="J200" s="35"/>
      <c r="K200" s="36"/>
      <c r="L200" s="28">
        <f t="shared" si="7"/>
        <v>0</v>
      </c>
      <c r="M200" s="37"/>
      <c r="N200" s="33"/>
      <c r="O200" s="33"/>
      <c r="P200" s="34"/>
      <c r="Q200" s="35"/>
      <c r="R200" s="35"/>
      <c r="S200" s="35"/>
      <c r="T200" s="35"/>
      <c r="U200" s="35"/>
      <c r="V200" s="35"/>
      <c r="W200" s="38"/>
      <c r="X200" s="21">
        <f t="shared" si="8"/>
        <v>0</v>
      </c>
    </row>
    <row r="201" spans="1:24" x14ac:dyDescent="0.65">
      <c r="A201" s="32"/>
      <c r="B201" s="33"/>
      <c r="C201" s="33"/>
      <c r="D201" s="34"/>
      <c r="E201" s="35"/>
      <c r="F201" s="35"/>
      <c r="G201" s="35"/>
      <c r="H201" s="35"/>
      <c r="I201" s="35"/>
      <c r="J201" s="35"/>
      <c r="K201" s="36"/>
      <c r="L201" s="28">
        <f t="shared" ref="L201:L230" si="9">SUM(G201:K201)-(E201+F201)</f>
        <v>0</v>
      </c>
      <c r="M201" s="37"/>
      <c r="N201" s="33"/>
      <c r="O201" s="33"/>
      <c r="P201" s="34"/>
      <c r="Q201" s="35"/>
      <c r="R201" s="35"/>
      <c r="S201" s="35"/>
      <c r="T201" s="35"/>
      <c r="U201" s="35"/>
      <c r="V201" s="35"/>
      <c r="W201" s="38"/>
      <c r="X201" s="21">
        <f t="shared" ref="X201:X230" si="10">SUM(S201:W201)-SUM(Q201:R201)</f>
        <v>0</v>
      </c>
    </row>
    <row r="202" spans="1:24" x14ac:dyDescent="0.65">
      <c r="A202" s="32"/>
      <c r="B202" s="33"/>
      <c r="C202" s="33"/>
      <c r="D202" s="34"/>
      <c r="E202" s="35"/>
      <c r="F202" s="35"/>
      <c r="G202" s="35"/>
      <c r="H202" s="35"/>
      <c r="I202" s="35"/>
      <c r="J202" s="35"/>
      <c r="K202" s="36"/>
      <c r="L202" s="28">
        <f t="shared" si="9"/>
        <v>0</v>
      </c>
      <c r="M202" s="37"/>
      <c r="N202" s="33"/>
      <c r="O202" s="33"/>
      <c r="P202" s="34"/>
      <c r="Q202" s="35"/>
      <c r="R202" s="35"/>
      <c r="S202" s="35"/>
      <c r="T202" s="35"/>
      <c r="U202" s="35"/>
      <c r="V202" s="35"/>
      <c r="W202" s="38"/>
      <c r="X202" s="21">
        <f t="shared" si="10"/>
        <v>0</v>
      </c>
    </row>
    <row r="203" spans="1:24" x14ac:dyDescent="0.65">
      <c r="A203" s="32"/>
      <c r="B203" s="33"/>
      <c r="C203" s="33"/>
      <c r="D203" s="34"/>
      <c r="E203" s="35"/>
      <c r="F203" s="35"/>
      <c r="G203" s="35"/>
      <c r="H203" s="35"/>
      <c r="I203" s="35"/>
      <c r="J203" s="35"/>
      <c r="K203" s="36"/>
      <c r="L203" s="28">
        <f t="shared" si="9"/>
        <v>0</v>
      </c>
      <c r="M203" s="37"/>
      <c r="N203" s="33"/>
      <c r="O203" s="33"/>
      <c r="P203" s="34"/>
      <c r="Q203" s="35"/>
      <c r="R203" s="35"/>
      <c r="S203" s="35"/>
      <c r="T203" s="35"/>
      <c r="U203" s="35"/>
      <c r="V203" s="35"/>
      <c r="W203" s="38"/>
      <c r="X203" s="21">
        <f t="shared" si="10"/>
        <v>0</v>
      </c>
    </row>
    <row r="204" spans="1:24" x14ac:dyDescent="0.65">
      <c r="A204" s="32"/>
      <c r="B204" s="33"/>
      <c r="C204" s="33"/>
      <c r="D204" s="34"/>
      <c r="E204" s="35"/>
      <c r="F204" s="35"/>
      <c r="G204" s="35"/>
      <c r="H204" s="35"/>
      <c r="I204" s="35"/>
      <c r="J204" s="35"/>
      <c r="K204" s="36"/>
      <c r="L204" s="28">
        <f t="shared" si="9"/>
        <v>0</v>
      </c>
      <c r="M204" s="37"/>
      <c r="N204" s="33"/>
      <c r="O204" s="33"/>
      <c r="P204" s="34"/>
      <c r="Q204" s="35"/>
      <c r="R204" s="35"/>
      <c r="S204" s="35"/>
      <c r="T204" s="35"/>
      <c r="U204" s="35"/>
      <c r="V204" s="35"/>
      <c r="W204" s="38"/>
      <c r="X204" s="21">
        <f t="shared" si="10"/>
        <v>0</v>
      </c>
    </row>
    <row r="205" spans="1:24" x14ac:dyDescent="0.65">
      <c r="A205" s="32"/>
      <c r="B205" s="33"/>
      <c r="C205" s="33"/>
      <c r="D205" s="34"/>
      <c r="E205" s="35"/>
      <c r="F205" s="35"/>
      <c r="G205" s="35"/>
      <c r="H205" s="35"/>
      <c r="I205" s="35"/>
      <c r="J205" s="35"/>
      <c r="K205" s="36"/>
      <c r="L205" s="28">
        <f t="shared" si="9"/>
        <v>0</v>
      </c>
      <c r="M205" s="37"/>
      <c r="N205" s="33"/>
      <c r="O205" s="33"/>
      <c r="P205" s="34"/>
      <c r="Q205" s="35"/>
      <c r="R205" s="35"/>
      <c r="S205" s="35"/>
      <c r="T205" s="35"/>
      <c r="U205" s="35"/>
      <c r="V205" s="35"/>
      <c r="W205" s="38"/>
      <c r="X205" s="21">
        <f t="shared" si="10"/>
        <v>0</v>
      </c>
    </row>
    <row r="206" spans="1:24" x14ac:dyDescent="0.65">
      <c r="A206" s="32"/>
      <c r="B206" s="33"/>
      <c r="C206" s="33"/>
      <c r="D206" s="34"/>
      <c r="E206" s="35"/>
      <c r="F206" s="35"/>
      <c r="G206" s="35"/>
      <c r="H206" s="35"/>
      <c r="I206" s="35"/>
      <c r="J206" s="35"/>
      <c r="K206" s="36"/>
      <c r="L206" s="28">
        <f t="shared" si="9"/>
        <v>0</v>
      </c>
      <c r="M206" s="37"/>
      <c r="N206" s="33"/>
      <c r="O206" s="33"/>
      <c r="P206" s="34"/>
      <c r="Q206" s="35"/>
      <c r="R206" s="35"/>
      <c r="S206" s="35"/>
      <c r="T206" s="35"/>
      <c r="U206" s="35"/>
      <c r="V206" s="35"/>
      <c r="W206" s="38"/>
      <c r="X206" s="21">
        <f t="shared" si="10"/>
        <v>0</v>
      </c>
    </row>
    <row r="207" spans="1:24" x14ac:dyDescent="0.65">
      <c r="A207" s="32"/>
      <c r="B207" s="33"/>
      <c r="C207" s="33"/>
      <c r="D207" s="34"/>
      <c r="E207" s="35"/>
      <c r="F207" s="35"/>
      <c r="G207" s="35"/>
      <c r="H207" s="35"/>
      <c r="I207" s="35"/>
      <c r="J207" s="35"/>
      <c r="K207" s="36"/>
      <c r="L207" s="28">
        <f t="shared" si="9"/>
        <v>0</v>
      </c>
      <c r="M207" s="37"/>
      <c r="N207" s="33"/>
      <c r="O207" s="33"/>
      <c r="P207" s="34"/>
      <c r="Q207" s="35"/>
      <c r="R207" s="35"/>
      <c r="S207" s="35"/>
      <c r="T207" s="35"/>
      <c r="U207" s="35"/>
      <c r="V207" s="35"/>
      <c r="W207" s="38"/>
      <c r="X207" s="21">
        <f t="shared" si="10"/>
        <v>0</v>
      </c>
    </row>
    <row r="208" spans="1:24" x14ac:dyDescent="0.65">
      <c r="A208" s="32"/>
      <c r="B208" s="33"/>
      <c r="C208" s="33"/>
      <c r="D208" s="34"/>
      <c r="E208" s="35"/>
      <c r="F208" s="35"/>
      <c r="G208" s="35"/>
      <c r="H208" s="35"/>
      <c r="I208" s="35"/>
      <c r="J208" s="35"/>
      <c r="K208" s="36"/>
      <c r="L208" s="28">
        <f t="shared" si="9"/>
        <v>0</v>
      </c>
      <c r="M208" s="37"/>
      <c r="N208" s="33"/>
      <c r="O208" s="33"/>
      <c r="P208" s="34"/>
      <c r="Q208" s="35"/>
      <c r="R208" s="35"/>
      <c r="S208" s="35"/>
      <c r="T208" s="35"/>
      <c r="U208" s="35"/>
      <c r="V208" s="35"/>
      <c r="W208" s="38"/>
      <c r="X208" s="21">
        <f t="shared" si="10"/>
        <v>0</v>
      </c>
    </row>
    <row r="209" spans="1:24" x14ac:dyDescent="0.65">
      <c r="A209" s="32"/>
      <c r="B209" s="33"/>
      <c r="C209" s="33"/>
      <c r="D209" s="34"/>
      <c r="E209" s="35"/>
      <c r="F209" s="35"/>
      <c r="G209" s="35"/>
      <c r="H209" s="35"/>
      <c r="I209" s="35"/>
      <c r="J209" s="35"/>
      <c r="K209" s="36"/>
      <c r="L209" s="28">
        <f t="shared" si="9"/>
        <v>0</v>
      </c>
      <c r="M209" s="37"/>
      <c r="N209" s="33"/>
      <c r="O209" s="33"/>
      <c r="P209" s="34"/>
      <c r="Q209" s="35"/>
      <c r="R209" s="35"/>
      <c r="S209" s="35"/>
      <c r="T209" s="35"/>
      <c r="U209" s="35"/>
      <c r="V209" s="35"/>
      <c r="W209" s="38"/>
      <c r="X209" s="21">
        <f t="shared" si="10"/>
        <v>0</v>
      </c>
    </row>
    <row r="210" spans="1:24" x14ac:dyDescent="0.65">
      <c r="A210" s="32"/>
      <c r="B210" s="33"/>
      <c r="C210" s="33"/>
      <c r="D210" s="34"/>
      <c r="E210" s="35"/>
      <c r="F210" s="35"/>
      <c r="G210" s="35"/>
      <c r="H210" s="35"/>
      <c r="I210" s="35"/>
      <c r="J210" s="35"/>
      <c r="K210" s="36"/>
      <c r="L210" s="28">
        <f t="shared" si="9"/>
        <v>0</v>
      </c>
      <c r="M210" s="37"/>
      <c r="N210" s="33"/>
      <c r="O210" s="33"/>
      <c r="P210" s="34"/>
      <c r="Q210" s="35"/>
      <c r="R210" s="35"/>
      <c r="S210" s="35"/>
      <c r="T210" s="35"/>
      <c r="U210" s="35"/>
      <c r="V210" s="35"/>
      <c r="W210" s="38"/>
      <c r="X210" s="21">
        <f t="shared" si="10"/>
        <v>0</v>
      </c>
    </row>
    <row r="211" spans="1:24" x14ac:dyDescent="0.65">
      <c r="A211" s="32"/>
      <c r="B211" s="33"/>
      <c r="C211" s="33"/>
      <c r="D211" s="34"/>
      <c r="E211" s="35"/>
      <c r="F211" s="35"/>
      <c r="G211" s="35"/>
      <c r="H211" s="35"/>
      <c r="I211" s="35"/>
      <c r="J211" s="35"/>
      <c r="K211" s="36"/>
      <c r="L211" s="28">
        <f t="shared" si="9"/>
        <v>0</v>
      </c>
      <c r="M211" s="37"/>
      <c r="N211" s="33"/>
      <c r="O211" s="33"/>
      <c r="P211" s="34"/>
      <c r="Q211" s="35"/>
      <c r="R211" s="35"/>
      <c r="S211" s="35"/>
      <c r="T211" s="35"/>
      <c r="U211" s="35"/>
      <c r="V211" s="35"/>
      <c r="W211" s="38"/>
      <c r="X211" s="21">
        <f t="shared" si="10"/>
        <v>0</v>
      </c>
    </row>
    <row r="212" spans="1:24" x14ac:dyDescent="0.65">
      <c r="A212" s="32"/>
      <c r="B212" s="33"/>
      <c r="C212" s="33"/>
      <c r="D212" s="34"/>
      <c r="E212" s="35"/>
      <c r="F212" s="35"/>
      <c r="G212" s="35"/>
      <c r="H212" s="35"/>
      <c r="I212" s="35"/>
      <c r="J212" s="35"/>
      <c r="K212" s="36"/>
      <c r="L212" s="28">
        <f t="shared" si="9"/>
        <v>0</v>
      </c>
      <c r="M212" s="37"/>
      <c r="N212" s="33"/>
      <c r="O212" s="33"/>
      <c r="P212" s="34"/>
      <c r="Q212" s="35"/>
      <c r="R212" s="35"/>
      <c r="S212" s="35"/>
      <c r="T212" s="35"/>
      <c r="U212" s="35"/>
      <c r="V212" s="35"/>
      <c r="W212" s="38"/>
      <c r="X212" s="21">
        <f t="shared" si="10"/>
        <v>0</v>
      </c>
    </row>
    <row r="213" spans="1:24" x14ac:dyDescent="0.65">
      <c r="A213" s="32"/>
      <c r="B213" s="33"/>
      <c r="C213" s="33"/>
      <c r="D213" s="34"/>
      <c r="E213" s="35"/>
      <c r="F213" s="35"/>
      <c r="G213" s="35"/>
      <c r="H213" s="35"/>
      <c r="I213" s="35"/>
      <c r="J213" s="35"/>
      <c r="K213" s="36"/>
      <c r="L213" s="28">
        <f t="shared" si="9"/>
        <v>0</v>
      </c>
      <c r="M213" s="37"/>
      <c r="N213" s="33"/>
      <c r="O213" s="33"/>
      <c r="P213" s="34"/>
      <c r="Q213" s="35"/>
      <c r="R213" s="35"/>
      <c r="S213" s="35"/>
      <c r="T213" s="35"/>
      <c r="U213" s="35"/>
      <c r="V213" s="35"/>
      <c r="W213" s="38"/>
      <c r="X213" s="21">
        <f t="shared" si="10"/>
        <v>0</v>
      </c>
    </row>
    <row r="214" spans="1:24" x14ac:dyDescent="0.65">
      <c r="A214" s="32"/>
      <c r="B214" s="33"/>
      <c r="C214" s="33"/>
      <c r="D214" s="34"/>
      <c r="E214" s="35"/>
      <c r="F214" s="35"/>
      <c r="G214" s="35"/>
      <c r="H214" s="35"/>
      <c r="I214" s="35"/>
      <c r="J214" s="35"/>
      <c r="K214" s="36"/>
      <c r="L214" s="28">
        <f t="shared" si="9"/>
        <v>0</v>
      </c>
      <c r="M214" s="37"/>
      <c r="N214" s="33"/>
      <c r="O214" s="33"/>
      <c r="P214" s="34"/>
      <c r="Q214" s="35"/>
      <c r="R214" s="35"/>
      <c r="S214" s="35"/>
      <c r="T214" s="35"/>
      <c r="U214" s="35"/>
      <c r="V214" s="35"/>
      <c r="W214" s="38"/>
      <c r="X214" s="21">
        <f t="shared" si="10"/>
        <v>0</v>
      </c>
    </row>
    <row r="215" spans="1:24" x14ac:dyDescent="0.65">
      <c r="A215" s="32"/>
      <c r="B215" s="33"/>
      <c r="C215" s="33"/>
      <c r="D215" s="34"/>
      <c r="E215" s="35"/>
      <c r="F215" s="35"/>
      <c r="G215" s="35"/>
      <c r="H215" s="35"/>
      <c r="I215" s="35"/>
      <c r="J215" s="35"/>
      <c r="K215" s="36"/>
      <c r="L215" s="28">
        <f t="shared" si="9"/>
        <v>0</v>
      </c>
      <c r="M215" s="37"/>
      <c r="N215" s="33"/>
      <c r="O215" s="33"/>
      <c r="P215" s="34"/>
      <c r="Q215" s="35"/>
      <c r="R215" s="35"/>
      <c r="S215" s="35"/>
      <c r="T215" s="35"/>
      <c r="U215" s="35"/>
      <c r="V215" s="35"/>
      <c r="W215" s="38"/>
      <c r="X215" s="21">
        <f t="shared" si="10"/>
        <v>0</v>
      </c>
    </row>
    <row r="216" spans="1:24" x14ac:dyDescent="0.65">
      <c r="A216" s="32"/>
      <c r="B216" s="33"/>
      <c r="C216" s="33"/>
      <c r="D216" s="34"/>
      <c r="E216" s="35"/>
      <c r="F216" s="35"/>
      <c r="G216" s="35"/>
      <c r="H216" s="35"/>
      <c r="I216" s="35"/>
      <c r="J216" s="35"/>
      <c r="K216" s="36"/>
      <c r="L216" s="28">
        <f t="shared" si="9"/>
        <v>0</v>
      </c>
      <c r="M216" s="37"/>
      <c r="N216" s="33"/>
      <c r="O216" s="33"/>
      <c r="P216" s="34"/>
      <c r="Q216" s="35"/>
      <c r="R216" s="35"/>
      <c r="S216" s="35"/>
      <c r="T216" s="35"/>
      <c r="U216" s="35"/>
      <c r="V216" s="35"/>
      <c r="W216" s="38"/>
      <c r="X216" s="21">
        <f t="shared" si="10"/>
        <v>0</v>
      </c>
    </row>
    <row r="217" spans="1:24" x14ac:dyDescent="0.65">
      <c r="A217" s="32"/>
      <c r="B217" s="33"/>
      <c r="C217" s="33"/>
      <c r="D217" s="34"/>
      <c r="E217" s="35"/>
      <c r="F217" s="35"/>
      <c r="G217" s="35"/>
      <c r="H217" s="35"/>
      <c r="I217" s="35"/>
      <c r="J217" s="35"/>
      <c r="K217" s="36"/>
      <c r="L217" s="28">
        <f t="shared" si="9"/>
        <v>0</v>
      </c>
      <c r="M217" s="37"/>
      <c r="N217" s="33"/>
      <c r="O217" s="33"/>
      <c r="P217" s="34"/>
      <c r="Q217" s="35"/>
      <c r="R217" s="35"/>
      <c r="S217" s="35"/>
      <c r="T217" s="35"/>
      <c r="U217" s="35"/>
      <c r="V217" s="35"/>
      <c r="W217" s="38"/>
      <c r="X217" s="21">
        <f t="shared" si="10"/>
        <v>0</v>
      </c>
    </row>
    <row r="218" spans="1:24" x14ac:dyDescent="0.65">
      <c r="A218" s="32"/>
      <c r="B218" s="33"/>
      <c r="C218" s="33"/>
      <c r="D218" s="34"/>
      <c r="E218" s="35"/>
      <c r="F218" s="35"/>
      <c r="G218" s="35"/>
      <c r="H218" s="35"/>
      <c r="I218" s="35"/>
      <c r="J218" s="35"/>
      <c r="K218" s="36"/>
      <c r="L218" s="28">
        <f t="shared" si="9"/>
        <v>0</v>
      </c>
      <c r="M218" s="37"/>
      <c r="N218" s="33"/>
      <c r="O218" s="33"/>
      <c r="P218" s="34"/>
      <c r="Q218" s="35"/>
      <c r="R218" s="35"/>
      <c r="S218" s="35"/>
      <c r="T218" s="35"/>
      <c r="U218" s="35"/>
      <c r="V218" s="35"/>
      <c r="W218" s="38"/>
      <c r="X218" s="21">
        <f t="shared" si="10"/>
        <v>0</v>
      </c>
    </row>
    <row r="219" spans="1:24" x14ac:dyDescent="0.65">
      <c r="A219" s="32"/>
      <c r="B219" s="33"/>
      <c r="C219" s="33"/>
      <c r="D219" s="34"/>
      <c r="E219" s="35"/>
      <c r="F219" s="35"/>
      <c r="G219" s="35"/>
      <c r="H219" s="35"/>
      <c r="I219" s="35"/>
      <c r="J219" s="35"/>
      <c r="K219" s="36"/>
      <c r="L219" s="28">
        <f t="shared" si="9"/>
        <v>0</v>
      </c>
      <c r="M219" s="37"/>
      <c r="N219" s="33"/>
      <c r="O219" s="33"/>
      <c r="P219" s="34"/>
      <c r="Q219" s="35"/>
      <c r="R219" s="35"/>
      <c r="S219" s="35"/>
      <c r="T219" s="35"/>
      <c r="U219" s="35"/>
      <c r="V219" s="35"/>
      <c r="W219" s="38"/>
      <c r="X219" s="21">
        <f t="shared" si="10"/>
        <v>0</v>
      </c>
    </row>
    <row r="220" spans="1:24" x14ac:dyDescent="0.65">
      <c r="A220" s="32"/>
      <c r="B220" s="33"/>
      <c r="C220" s="33"/>
      <c r="D220" s="34"/>
      <c r="E220" s="35"/>
      <c r="F220" s="35"/>
      <c r="G220" s="35"/>
      <c r="H220" s="35"/>
      <c r="I220" s="35"/>
      <c r="J220" s="35"/>
      <c r="K220" s="36"/>
      <c r="L220" s="28">
        <f t="shared" si="9"/>
        <v>0</v>
      </c>
      <c r="M220" s="37"/>
      <c r="N220" s="33"/>
      <c r="O220" s="33"/>
      <c r="P220" s="34"/>
      <c r="Q220" s="35"/>
      <c r="R220" s="35"/>
      <c r="S220" s="35"/>
      <c r="T220" s="35"/>
      <c r="U220" s="35"/>
      <c r="V220" s="35"/>
      <c r="W220" s="38"/>
      <c r="X220" s="21">
        <f t="shared" si="10"/>
        <v>0</v>
      </c>
    </row>
    <row r="221" spans="1:24" x14ac:dyDescent="0.65">
      <c r="A221" s="32"/>
      <c r="B221" s="33"/>
      <c r="C221" s="33"/>
      <c r="D221" s="34"/>
      <c r="E221" s="35"/>
      <c r="F221" s="35"/>
      <c r="G221" s="35"/>
      <c r="H221" s="35"/>
      <c r="I221" s="35"/>
      <c r="J221" s="35"/>
      <c r="K221" s="36"/>
      <c r="L221" s="28">
        <f t="shared" si="9"/>
        <v>0</v>
      </c>
      <c r="M221" s="37"/>
      <c r="N221" s="33"/>
      <c r="O221" s="33"/>
      <c r="P221" s="34"/>
      <c r="Q221" s="35"/>
      <c r="R221" s="35"/>
      <c r="S221" s="35"/>
      <c r="T221" s="35"/>
      <c r="U221" s="35"/>
      <c r="V221" s="35"/>
      <c r="W221" s="38"/>
      <c r="X221" s="21">
        <f t="shared" si="10"/>
        <v>0</v>
      </c>
    </row>
    <row r="222" spans="1:24" x14ac:dyDescent="0.65">
      <c r="A222" s="32"/>
      <c r="B222" s="33"/>
      <c r="C222" s="33"/>
      <c r="D222" s="34"/>
      <c r="E222" s="35"/>
      <c r="F222" s="35"/>
      <c r="G222" s="35"/>
      <c r="H222" s="35"/>
      <c r="I222" s="35"/>
      <c r="J222" s="35"/>
      <c r="K222" s="36"/>
      <c r="L222" s="28">
        <f t="shared" si="9"/>
        <v>0</v>
      </c>
      <c r="M222" s="37"/>
      <c r="N222" s="33"/>
      <c r="O222" s="33"/>
      <c r="P222" s="34"/>
      <c r="Q222" s="35"/>
      <c r="R222" s="35"/>
      <c r="S222" s="35"/>
      <c r="T222" s="35"/>
      <c r="U222" s="35"/>
      <c r="V222" s="35"/>
      <c r="W222" s="38"/>
      <c r="X222" s="21">
        <f t="shared" si="10"/>
        <v>0</v>
      </c>
    </row>
    <row r="223" spans="1:24" x14ac:dyDescent="0.65">
      <c r="A223" s="32"/>
      <c r="B223" s="33"/>
      <c r="C223" s="33"/>
      <c r="D223" s="34"/>
      <c r="E223" s="35"/>
      <c r="F223" s="35"/>
      <c r="G223" s="35"/>
      <c r="H223" s="35"/>
      <c r="I223" s="35"/>
      <c r="J223" s="35"/>
      <c r="K223" s="36"/>
      <c r="L223" s="28">
        <f t="shared" si="9"/>
        <v>0</v>
      </c>
      <c r="M223" s="37"/>
      <c r="N223" s="33"/>
      <c r="O223" s="33"/>
      <c r="P223" s="34"/>
      <c r="Q223" s="35"/>
      <c r="R223" s="35"/>
      <c r="S223" s="35"/>
      <c r="T223" s="35"/>
      <c r="U223" s="35"/>
      <c r="V223" s="35"/>
      <c r="W223" s="38"/>
      <c r="X223" s="21">
        <f t="shared" si="10"/>
        <v>0</v>
      </c>
    </row>
    <row r="224" spans="1:24" x14ac:dyDescent="0.65">
      <c r="A224" s="32"/>
      <c r="B224" s="33"/>
      <c r="C224" s="33"/>
      <c r="D224" s="34"/>
      <c r="E224" s="35"/>
      <c r="F224" s="35"/>
      <c r="G224" s="35"/>
      <c r="H224" s="35"/>
      <c r="I224" s="35"/>
      <c r="J224" s="35"/>
      <c r="K224" s="36"/>
      <c r="L224" s="28">
        <f t="shared" si="9"/>
        <v>0</v>
      </c>
      <c r="M224" s="37"/>
      <c r="N224" s="33"/>
      <c r="O224" s="33"/>
      <c r="P224" s="34"/>
      <c r="Q224" s="35"/>
      <c r="R224" s="35"/>
      <c r="S224" s="35"/>
      <c r="T224" s="35"/>
      <c r="U224" s="35"/>
      <c r="V224" s="35"/>
      <c r="W224" s="38"/>
      <c r="X224" s="21">
        <f t="shared" si="10"/>
        <v>0</v>
      </c>
    </row>
    <row r="225" spans="1:24" x14ac:dyDescent="0.65">
      <c r="A225" s="32"/>
      <c r="B225" s="33"/>
      <c r="C225" s="33"/>
      <c r="D225" s="34"/>
      <c r="E225" s="35"/>
      <c r="F225" s="35"/>
      <c r="G225" s="35"/>
      <c r="H225" s="35"/>
      <c r="I225" s="35"/>
      <c r="J225" s="35"/>
      <c r="K225" s="36"/>
      <c r="L225" s="28">
        <f t="shared" si="9"/>
        <v>0</v>
      </c>
      <c r="M225" s="37"/>
      <c r="N225" s="33"/>
      <c r="O225" s="33"/>
      <c r="P225" s="34"/>
      <c r="Q225" s="35"/>
      <c r="R225" s="35"/>
      <c r="S225" s="35"/>
      <c r="T225" s="35"/>
      <c r="U225" s="35"/>
      <c r="V225" s="35"/>
      <c r="W225" s="38"/>
      <c r="X225" s="21">
        <f t="shared" si="10"/>
        <v>0</v>
      </c>
    </row>
    <row r="226" spans="1:24" x14ac:dyDescent="0.65">
      <c r="A226" s="32"/>
      <c r="B226" s="33"/>
      <c r="C226" s="33"/>
      <c r="D226" s="34"/>
      <c r="E226" s="35"/>
      <c r="F226" s="35"/>
      <c r="G226" s="35"/>
      <c r="H226" s="35"/>
      <c r="I226" s="35"/>
      <c r="J226" s="35"/>
      <c r="K226" s="36"/>
      <c r="L226" s="28">
        <f t="shared" si="9"/>
        <v>0</v>
      </c>
      <c r="M226" s="37"/>
      <c r="N226" s="33"/>
      <c r="O226" s="33"/>
      <c r="P226" s="34"/>
      <c r="Q226" s="35"/>
      <c r="R226" s="35"/>
      <c r="S226" s="35"/>
      <c r="T226" s="35"/>
      <c r="U226" s="35"/>
      <c r="V226" s="35"/>
      <c r="W226" s="38"/>
      <c r="X226" s="21">
        <f t="shared" si="10"/>
        <v>0</v>
      </c>
    </row>
    <row r="227" spans="1:24" x14ac:dyDescent="0.65">
      <c r="A227" s="32"/>
      <c r="B227" s="33"/>
      <c r="C227" s="33"/>
      <c r="D227" s="34"/>
      <c r="E227" s="35"/>
      <c r="F227" s="35"/>
      <c r="G227" s="35"/>
      <c r="H227" s="35"/>
      <c r="I227" s="35"/>
      <c r="J227" s="35"/>
      <c r="K227" s="36"/>
      <c r="L227" s="28">
        <f t="shared" si="9"/>
        <v>0</v>
      </c>
      <c r="M227" s="37"/>
      <c r="N227" s="33"/>
      <c r="O227" s="33"/>
      <c r="P227" s="34"/>
      <c r="Q227" s="35"/>
      <c r="R227" s="35"/>
      <c r="S227" s="35"/>
      <c r="T227" s="35"/>
      <c r="U227" s="35"/>
      <c r="V227" s="35"/>
      <c r="W227" s="38"/>
      <c r="X227" s="21">
        <f t="shared" si="10"/>
        <v>0</v>
      </c>
    </row>
    <row r="228" spans="1:24" x14ac:dyDescent="0.65">
      <c r="A228" s="32"/>
      <c r="B228" s="33"/>
      <c r="C228" s="33"/>
      <c r="D228" s="34"/>
      <c r="E228" s="35"/>
      <c r="F228" s="35"/>
      <c r="G228" s="35"/>
      <c r="H228" s="35"/>
      <c r="I228" s="35"/>
      <c r="J228" s="35"/>
      <c r="K228" s="36"/>
      <c r="L228" s="28">
        <f t="shared" si="9"/>
        <v>0</v>
      </c>
      <c r="M228" s="37"/>
      <c r="N228" s="33"/>
      <c r="O228" s="33"/>
      <c r="P228" s="34"/>
      <c r="Q228" s="35"/>
      <c r="R228" s="35"/>
      <c r="S228" s="35"/>
      <c r="T228" s="35"/>
      <c r="U228" s="35"/>
      <c r="V228" s="35"/>
      <c r="W228" s="38"/>
      <c r="X228" s="21">
        <f t="shared" si="10"/>
        <v>0</v>
      </c>
    </row>
    <row r="229" spans="1:24" x14ac:dyDescent="0.65">
      <c r="A229" s="32"/>
      <c r="B229" s="33"/>
      <c r="C229" s="33"/>
      <c r="D229" s="34"/>
      <c r="E229" s="35"/>
      <c r="F229" s="35"/>
      <c r="G229" s="35"/>
      <c r="H229" s="35"/>
      <c r="I229" s="35"/>
      <c r="J229" s="35"/>
      <c r="K229" s="36"/>
      <c r="L229" s="28">
        <f t="shared" si="9"/>
        <v>0</v>
      </c>
      <c r="M229" s="37"/>
      <c r="N229" s="33"/>
      <c r="O229" s="33"/>
      <c r="P229" s="34"/>
      <c r="Q229" s="35"/>
      <c r="R229" s="35"/>
      <c r="S229" s="35"/>
      <c r="T229" s="35"/>
      <c r="U229" s="35"/>
      <c r="V229" s="35"/>
      <c r="W229" s="38"/>
      <c r="X229" s="21">
        <f t="shared" si="10"/>
        <v>0</v>
      </c>
    </row>
    <row r="230" spans="1:24" x14ac:dyDescent="0.65">
      <c r="A230" s="32"/>
      <c r="B230" s="33"/>
      <c r="C230" s="33"/>
      <c r="D230" s="34"/>
      <c r="E230" s="35"/>
      <c r="F230" s="35"/>
      <c r="G230" s="35"/>
      <c r="H230" s="35"/>
      <c r="I230" s="35"/>
      <c r="J230" s="35"/>
      <c r="K230" s="36"/>
      <c r="L230" s="28">
        <f t="shared" si="9"/>
        <v>0</v>
      </c>
      <c r="M230" s="37"/>
      <c r="N230" s="33"/>
      <c r="O230" s="33"/>
      <c r="P230" s="34"/>
      <c r="Q230" s="35"/>
      <c r="R230" s="35"/>
      <c r="S230" s="35"/>
      <c r="T230" s="35"/>
      <c r="U230" s="35"/>
      <c r="V230" s="35"/>
      <c r="W230" s="38"/>
      <c r="X230" s="21">
        <f t="shared" si="10"/>
        <v>0</v>
      </c>
    </row>
  </sheetData>
  <sheetProtection algorithmName="SHA-512" hashValue="rm0GlhQCrv1/HLqeh5iZWZmhrQwBpkOoZvlSxlwmbHMFXQlq3od8HMA7A9rsUTtbJN9CboTX5yoZPpLa9wuzZA==" saltValue="SrpuWCT1O7rfLDqzKR6ySA==" spinCount="100000" sheet="1" formatCells="0" formatColumns="0" formatRows="0" deleteRows="0" sort="0"/>
  <mergeCells count="22">
    <mergeCell ref="V5:V6"/>
    <mergeCell ref="O5:O7"/>
    <mergeCell ref="P5:P7"/>
    <mergeCell ref="S5:S6"/>
    <mergeCell ref="T5:T6"/>
    <mergeCell ref="U5:U6"/>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s>
  <conditionalFormatting sqref="L7:L230">
    <cfRule type="cellIs" dxfId="7" priority="2" operator="lessThan">
      <formula>0</formula>
    </cfRule>
  </conditionalFormatting>
  <conditionalFormatting sqref="X7:X230">
    <cfRule type="cellIs" dxfId="6"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5 - Page &amp;P&amp;R&amp;"Poppins,Regular"© The Guide Association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4">
    <tabColor indexed="42"/>
    <pageSetUpPr fitToPage="1"/>
  </sheetPr>
  <dimension ref="A1:X230"/>
  <sheetViews>
    <sheetView showGridLines="0" topLeftCell="D1" zoomScale="83" zoomScaleNormal="83" zoomScaleSheetLayoutView="70" workbookViewId="0">
      <pane ySplit="7" topLeftCell="A8" activePane="bottomLeft" state="frozen"/>
      <selection activeCell="D1" sqref="D1"/>
      <selection pane="bottomLeft" activeCell="E6" sqref="A6:XFD6"/>
    </sheetView>
  </sheetViews>
  <sheetFormatPr defaultColWidth="9.140625" defaultRowHeight="23.25" x14ac:dyDescent="0.65"/>
  <cols>
    <col min="1" max="1" width="25.5703125" style="39" bestFit="1" customWidth="1"/>
    <col min="2" max="3" width="25.5703125" style="31" customWidth="1"/>
    <col min="4" max="4" width="11.42578125" style="40" customWidth="1"/>
    <col min="5" max="5" width="11" style="31" bestFit="1" customWidth="1"/>
    <col min="6" max="6" width="11.14062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140625" style="31" customWidth="1"/>
    <col min="17" max="17" width="12.42578125" style="31" customWidth="1"/>
    <col min="18" max="18" width="12.4257812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x14ac:dyDescent="0.65">
      <c r="A1" s="242" t="str">
        <f>Information!K15</f>
        <v>Event 6 - change me</v>
      </c>
      <c r="B1" s="242"/>
      <c r="C1" s="242"/>
      <c r="D1" s="8"/>
      <c r="E1" s="8"/>
      <c r="F1" s="8"/>
      <c r="G1" s="8"/>
      <c r="H1" s="8"/>
      <c r="I1" s="8"/>
      <c r="J1" s="8"/>
      <c r="K1" s="8"/>
      <c r="L1" s="7"/>
      <c r="M1" s="151"/>
      <c r="N1" s="151"/>
      <c r="O1" s="151"/>
      <c r="P1" s="8"/>
      <c r="Q1" s="8"/>
      <c r="R1" s="8"/>
      <c r="S1" s="8"/>
      <c r="T1" s="8"/>
      <c r="U1" s="8"/>
      <c r="V1" s="8"/>
      <c r="X1" s="9"/>
    </row>
    <row r="2" spans="1:24" s="1" customFormat="1" x14ac:dyDescent="0.65">
      <c r="A2" s="6" t="s">
        <v>122</v>
      </c>
      <c r="B2" s="10" t="s">
        <v>120</v>
      </c>
      <c r="C2" s="11">
        <f>Information!L15</f>
        <v>45748</v>
      </c>
      <c r="D2" s="12"/>
      <c r="E2" s="194" t="str">
        <f>Information!$E$3</f>
        <v>1st Burghead Rainbows</v>
      </c>
      <c r="F2" s="194"/>
      <c r="G2" s="194"/>
      <c r="H2" s="194"/>
      <c r="I2" s="194"/>
      <c r="J2" s="194"/>
      <c r="K2" s="194"/>
      <c r="L2" s="194"/>
      <c r="M2" s="194"/>
      <c r="N2" s="194"/>
      <c r="O2" s="194"/>
      <c r="P2" s="194"/>
      <c r="R2" s="12"/>
      <c r="X2" s="9"/>
    </row>
    <row r="3" spans="1:24" s="1" customFormat="1" x14ac:dyDescent="0.65">
      <c r="A3" s="14">
        <f>($E$7+F7)-($Q$7+$R$7)</f>
        <v>0</v>
      </c>
      <c r="B3" s="10" t="s">
        <v>121</v>
      </c>
      <c r="C3" s="11">
        <f>Information!M15</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48" t="s">
        <v>0</v>
      </c>
      <c r="B5" s="240" t="s">
        <v>106</v>
      </c>
      <c r="C5" s="240" t="s">
        <v>1</v>
      </c>
      <c r="D5" s="240" t="s">
        <v>107</v>
      </c>
      <c r="E5" s="15" t="str">
        <f>Information!E17</f>
        <v>£</v>
      </c>
      <c r="F5" s="15" t="str">
        <f>Information!E17</f>
        <v>£</v>
      </c>
      <c r="G5" s="254" t="s">
        <v>47</v>
      </c>
      <c r="H5" s="245" t="s">
        <v>48</v>
      </c>
      <c r="I5" s="245" t="s">
        <v>49</v>
      </c>
      <c r="J5" s="245" t="s">
        <v>52</v>
      </c>
      <c r="K5" s="243" t="s">
        <v>20</v>
      </c>
      <c r="L5" s="239" t="s">
        <v>55</v>
      </c>
      <c r="M5" s="248" t="s">
        <v>0</v>
      </c>
      <c r="N5" s="240" t="s">
        <v>110</v>
      </c>
      <c r="O5" s="240" t="s">
        <v>1</v>
      </c>
      <c r="P5" s="251" t="s">
        <v>111</v>
      </c>
      <c r="Q5" s="15" t="str">
        <f>Information!$E$17</f>
        <v>£</v>
      </c>
      <c r="R5" s="16" t="str">
        <f>Information!$E$17</f>
        <v>£</v>
      </c>
      <c r="S5" s="245" t="s">
        <v>53</v>
      </c>
      <c r="T5" s="245" t="s">
        <v>54</v>
      </c>
      <c r="U5" s="245" t="s">
        <v>56</v>
      </c>
      <c r="V5" s="245" t="s">
        <v>57</v>
      </c>
      <c r="W5" s="243" t="s">
        <v>58</v>
      </c>
      <c r="X5" s="239" t="s">
        <v>55</v>
      </c>
    </row>
    <row r="6" spans="1:24" s="19" customFormat="1" ht="69.75" x14ac:dyDescent="0.2">
      <c r="A6" s="249"/>
      <c r="B6" s="231"/>
      <c r="C6" s="231"/>
      <c r="D6" s="231"/>
      <c r="E6" s="17" t="s">
        <v>116</v>
      </c>
      <c r="F6" s="17" t="s">
        <v>117</v>
      </c>
      <c r="G6" s="255"/>
      <c r="H6" s="246"/>
      <c r="I6" s="246"/>
      <c r="J6" s="246"/>
      <c r="K6" s="244"/>
      <c r="L6" s="239"/>
      <c r="M6" s="249"/>
      <c r="N6" s="231"/>
      <c r="O6" s="231"/>
      <c r="P6" s="252"/>
      <c r="Q6" s="18" t="s">
        <v>118</v>
      </c>
      <c r="R6" s="17" t="s">
        <v>119</v>
      </c>
      <c r="S6" s="246"/>
      <c r="T6" s="246"/>
      <c r="U6" s="246"/>
      <c r="V6" s="246"/>
      <c r="W6" s="244"/>
      <c r="X6" s="239"/>
    </row>
    <row r="7" spans="1:24" s="22" customFormat="1" ht="24" thickBot="1" x14ac:dyDescent="0.7">
      <c r="A7" s="250"/>
      <c r="B7" s="241"/>
      <c r="C7" s="241"/>
      <c r="D7" s="247"/>
      <c r="E7" s="20">
        <f>SUM(E8:E1070)</f>
        <v>0</v>
      </c>
      <c r="F7" s="20">
        <f t="shared" ref="F7:K7" si="0">SUM(F8:F1070)</f>
        <v>0</v>
      </c>
      <c r="G7" s="20">
        <f t="shared" si="0"/>
        <v>0</v>
      </c>
      <c r="H7" s="20">
        <f t="shared" si="0"/>
        <v>0</v>
      </c>
      <c r="I7" s="20">
        <f t="shared" si="0"/>
        <v>0</v>
      </c>
      <c r="J7" s="20">
        <f t="shared" si="0"/>
        <v>0</v>
      </c>
      <c r="K7" s="20">
        <f t="shared" si="0"/>
        <v>0</v>
      </c>
      <c r="L7" s="21">
        <f>SUM(L8:L1070)</f>
        <v>0</v>
      </c>
      <c r="M7" s="250"/>
      <c r="N7" s="241"/>
      <c r="O7" s="241"/>
      <c r="P7" s="253"/>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136" si="5">SUM(G73:K73)-(E73+F73)</f>
        <v>0</v>
      </c>
      <c r="M73" s="37"/>
      <c r="N73" s="33"/>
      <c r="O73" s="33"/>
      <c r="P73" s="34"/>
      <c r="Q73" s="35"/>
      <c r="R73" s="35"/>
      <c r="S73" s="35"/>
      <c r="T73" s="35"/>
      <c r="U73" s="35"/>
      <c r="V73" s="35"/>
      <c r="W73" s="38"/>
      <c r="X73" s="21">
        <f t="shared" ref="X73:X136"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ref="L137:L230" si="7">SUM(G137:K137)-(E137+F137)</f>
        <v>0</v>
      </c>
      <c r="M137" s="37"/>
      <c r="N137" s="33"/>
      <c r="O137" s="33"/>
      <c r="P137" s="34"/>
      <c r="Q137" s="35"/>
      <c r="R137" s="35"/>
      <c r="S137" s="35"/>
      <c r="T137" s="35"/>
      <c r="U137" s="35"/>
      <c r="V137" s="35"/>
      <c r="W137" s="38"/>
      <c r="X137" s="21">
        <f t="shared" ref="X137:X230" si="8">SUM(S137:W137)-SUM(Q137:R137)</f>
        <v>0</v>
      </c>
    </row>
    <row r="138" spans="1:24" x14ac:dyDescent="0.65">
      <c r="A138" s="32"/>
      <c r="B138" s="33"/>
      <c r="C138" s="33"/>
      <c r="D138" s="34"/>
      <c r="E138" s="35"/>
      <c r="F138" s="35"/>
      <c r="G138" s="35"/>
      <c r="H138" s="35"/>
      <c r="I138" s="35"/>
      <c r="J138" s="35"/>
      <c r="K138" s="36"/>
      <c r="L138" s="28">
        <f t="shared" si="7"/>
        <v>0</v>
      </c>
      <c r="M138" s="37"/>
      <c r="N138" s="33"/>
      <c r="O138" s="33"/>
      <c r="P138" s="34"/>
      <c r="Q138" s="35"/>
      <c r="R138" s="35"/>
      <c r="S138" s="35"/>
      <c r="T138" s="35"/>
      <c r="U138" s="35"/>
      <c r="V138" s="35"/>
      <c r="W138" s="38"/>
      <c r="X138" s="21">
        <f t="shared" si="8"/>
        <v>0</v>
      </c>
    </row>
    <row r="139" spans="1:24" x14ac:dyDescent="0.65">
      <c r="A139" s="32"/>
      <c r="B139" s="33"/>
      <c r="C139" s="33"/>
      <c r="D139" s="34"/>
      <c r="E139" s="35"/>
      <c r="F139" s="35"/>
      <c r="G139" s="35"/>
      <c r="H139" s="35"/>
      <c r="I139" s="35"/>
      <c r="J139" s="35"/>
      <c r="K139" s="36"/>
      <c r="L139" s="28">
        <f t="shared" si="7"/>
        <v>0</v>
      </c>
      <c r="M139" s="37"/>
      <c r="N139" s="33"/>
      <c r="O139" s="33"/>
      <c r="P139" s="34"/>
      <c r="Q139" s="35"/>
      <c r="R139" s="35"/>
      <c r="S139" s="35"/>
      <c r="T139" s="35"/>
      <c r="U139" s="35"/>
      <c r="V139" s="35"/>
      <c r="W139" s="38"/>
      <c r="X139" s="21">
        <f t="shared" si="8"/>
        <v>0</v>
      </c>
    </row>
    <row r="140" spans="1:24" x14ac:dyDescent="0.65">
      <c r="A140" s="32"/>
      <c r="B140" s="33"/>
      <c r="C140" s="33"/>
      <c r="D140" s="34"/>
      <c r="E140" s="35"/>
      <c r="F140" s="35"/>
      <c r="G140" s="35"/>
      <c r="H140" s="35"/>
      <c r="I140" s="35"/>
      <c r="J140" s="35"/>
      <c r="K140" s="36"/>
      <c r="L140" s="28">
        <f t="shared" si="7"/>
        <v>0</v>
      </c>
      <c r="M140" s="37"/>
      <c r="N140" s="33"/>
      <c r="O140" s="33"/>
      <c r="P140" s="34"/>
      <c r="Q140" s="35"/>
      <c r="R140" s="35"/>
      <c r="S140" s="35"/>
      <c r="T140" s="35"/>
      <c r="U140" s="35"/>
      <c r="V140" s="35"/>
      <c r="W140" s="38"/>
      <c r="X140" s="21">
        <f t="shared" si="8"/>
        <v>0</v>
      </c>
    </row>
    <row r="141" spans="1:24" x14ac:dyDescent="0.65">
      <c r="A141" s="32"/>
      <c r="B141" s="33"/>
      <c r="C141" s="33"/>
      <c r="D141" s="34"/>
      <c r="E141" s="35"/>
      <c r="F141" s="35"/>
      <c r="G141" s="35"/>
      <c r="H141" s="35"/>
      <c r="I141" s="35"/>
      <c r="J141" s="35"/>
      <c r="K141" s="36"/>
      <c r="L141" s="28">
        <f t="shared" si="7"/>
        <v>0</v>
      </c>
      <c r="M141" s="37"/>
      <c r="N141" s="33"/>
      <c r="O141" s="33"/>
      <c r="P141" s="34"/>
      <c r="Q141" s="35"/>
      <c r="R141" s="35"/>
      <c r="S141" s="35"/>
      <c r="T141" s="35"/>
      <c r="U141" s="35"/>
      <c r="V141" s="35"/>
      <c r="W141" s="38"/>
      <c r="X141" s="21">
        <f t="shared" si="8"/>
        <v>0</v>
      </c>
    </row>
    <row r="142" spans="1:24" x14ac:dyDescent="0.65">
      <c r="A142" s="32"/>
      <c r="B142" s="33"/>
      <c r="C142" s="33"/>
      <c r="D142" s="34"/>
      <c r="E142" s="35"/>
      <c r="F142" s="35"/>
      <c r="G142" s="35"/>
      <c r="H142" s="35"/>
      <c r="I142" s="35"/>
      <c r="J142" s="35"/>
      <c r="K142" s="36"/>
      <c r="L142" s="28">
        <f t="shared" si="7"/>
        <v>0</v>
      </c>
      <c r="M142" s="37"/>
      <c r="N142" s="33"/>
      <c r="O142" s="33"/>
      <c r="P142" s="34"/>
      <c r="Q142" s="35"/>
      <c r="R142" s="35"/>
      <c r="S142" s="35"/>
      <c r="T142" s="35"/>
      <c r="U142" s="35"/>
      <c r="V142" s="35"/>
      <c r="W142" s="38"/>
      <c r="X142" s="21">
        <f t="shared" si="8"/>
        <v>0</v>
      </c>
    </row>
    <row r="143" spans="1:24" x14ac:dyDescent="0.65">
      <c r="A143" s="32"/>
      <c r="B143" s="33"/>
      <c r="C143" s="33"/>
      <c r="D143" s="34"/>
      <c r="E143" s="35"/>
      <c r="F143" s="35"/>
      <c r="G143" s="35"/>
      <c r="H143" s="35"/>
      <c r="I143" s="35"/>
      <c r="J143" s="35"/>
      <c r="K143" s="36"/>
      <c r="L143" s="28">
        <f t="shared" si="7"/>
        <v>0</v>
      </c>
      <c r="M143" s="37"/>
      <c r="N143" s="33"/>
      <c r="O143" s="33"/>
      <c r="P143" s="34"/>
      <c r="Q143" s="35"/>
      <c r="R143" s="35"/>
      <c r="S143" s="35"/>
      <c r="T143" s="35"/>
      <c r="U143" s="35"/>
      <c r="V143" s="35"/>
      <c r="W143" s="38"/>
      <c r="X143" s="21">
        <f t="shared" si="8"/>
        <v>0</v>
      </c>
    </row>
    <row r="144" spans="1:24" x14ac:dyDescent="0.65">
      <c r="A144" s="32"/>
      <c r="B144" s="33"/>
      <c r="C144" s="33"/>
      <c r="D144" s="34"/>
      <c r="E144" s="35"/>
      <c r="F144" s="35"/>
      <c r="G144" s="35"/>
      <c r="H144" s="35"/>
      <c r="I144" s="35"/>
      <c r="J144" s="35"/>
      <c r="K144" s="36"/>
      <c r="L144" s="28">
        <f t="shared" si="7"/>
        <v>0</v>
      </c>
      <c r="M144" s="37"/>
      <c r="N144" s="33"/>
      <c r="O144" s="33"/>
      <c r="P144" s="34"/>
      <c r="Q144" s="35"/>
      <c r="R144" s="35"/>
      <c r="S144" s="35"/>
      <c r="T144" s="35"/>
      <c r="U144" s="35"/>
      <c r="V144" s="35"/>
      <c r="W144" s="38"/>
      <c r="X144" s="21">
        <f t="shared" si="8"/>
        <v>0</v>
      </c>
    </row>
    <row r="145" spans="1:24" x14ac:dyDescent="0.65">
      <c r="A145" s="32"/>
      <c r="B145" s="33"/>
      <c r="C145" s="33"/>
      <c r="D145" s="34"/>
      <c r="E145" s="35"/>
      <c r="F145" s="35"/>
      <c r="G145" s="35"/>
      <c r="H145" s="35"/>
      <c r="I145" s="35"/>
      <c r="J145" s="35"/>
      <c r="K145" s="36"/>
      <c r="L145" s="28">
        <f t="shared" si="7"/>
        <v>0</v>
      </c>
      <c r="M145" s="37"/>
      <c r="N145" s="33"/>
      <c r="O145" s="33"/>
      <c r="P145" s="34"/>
      <c r="Q145" s="35"/>
      <c r="R145" s="35"/>
      <c r="S145" s="35"/>
      <c r="T145" s="35"/>
      <c r="U145" s="35"/>
      <c r="V145" s="35"/>
      <c r="W145" s="38"/>
      <c r="X145" s="21">
        <f t="shared" si="8"/>
        <v>0</v>
      </c>
    </row>
    <row r="146" spans="1:24" x14ac:dyDescent="0.65">
      <c r="A146" s="32"/>
      <c r="B146" s="33"/>
      <c r="C146" s="33"/>
      <c r="D146" s="34"/>
      <c r="E146" s="35"/>
      <c r="F146" s="35"/>
      <c r="G146" s="35"/>
      <c r="H146" s="35"/>
      <c r="I146" s="35"/>
      <c r="J146" s="35"/>
      <c r="K146" s="36"/>
      <c r="L146" s="28">
        <f t="shared" si="7"/>
        <v>0</v>
      </c>
      <c r="M146" s="37"/>
      <c r="N146" s="33"/>
      <c r="O146" s="33"/>
      <c r="P146" s="34"/>
      <c r="Q146" s="35"/>
      <c r="R146" s="35"/>
      <c r="S146" s="35"/>
      <c r="T146" s="35"/>
      <c r="U146" s="35"/>
      <c r="V146" s="35"/>
      <c r="W146" s="38"/>
      <c r="X146" s="21">
        <f t="shared" si="8"/>
        <v>0</v>
      </c>
    </row>
    <row r="147" spans="1:24" x14ac:dyDescent="0.65">
      <c r="A147" s="32"/>
      <c r="B147" s="33"/>
      <c r="C147" s="33"/>
      <c r="D147" s="34"/>
      <c r="E147" s="35"/>
      <c r="F147" s="35"/>
      <c r="G147" s="35"/>
      <c r="H147" s="35"/>
      <c r="I147" s="35"/>
      <c r="J147" s="35"/>
      <c r="K147" s="36"/>
      <c r="L147" s="28">
        <f t="shared" si="7"/>
        <v>0</v>
      </c>
      <c r="M147" s="37"/>
      <c r="N147" s="33"/>
      <c r="O147" s="33"/>
      <c r="P147" s="34"/>
      <c r="Q147" s="35"/>
      <c r="R147" s="35"/>
      <c r="S147" s="35"/>
      <c r="T147" s="35"/>
      <c r="U147" s="35"/>
      <c r="V147" s="35"/>
      <c r="W147" s="38"/>
      <c r="X147" s="21">
        <f t="shared" si="8"/>
        <v>0</v>
      </c>
    </row>
    <row r="148" spans="1:24" x14ac:dyDescent="0.65">
      <c r="A148" s="32"/>
      <c r="B148" s="33"/>
      <c r="C148" s="33"/>
      <c r="D148" s="34"/>
      <c r="E148" s="35"/>
      <c r="F148" s="35"/>
      <c r="G148" s="35"/>
      <c r="H148" s="35"/>
      <c r="I148" s="35"/>
      <c r="J148" s="35"/>
      <c r="K148" s="36"/>
      <c r="L148" s="28">
        <f t="shared" si="7"/>
        <v>0</v>
      </c>
      <c r="M148" s="37"/>
      <c r="N148" s="33"/>
      <c r="O148" s="33"/>
      <c r="P148" s="34"/>
      <c r="Q148" s="35"/>
      <c r="R148" s="35"/>
      <c r="S148" s="35"/>
      <c r="T148" s="35"/>
      <c r="U148" s="35"/>
      <c r="V148" s="35"/>
      <c r="W148" s="38"/>
      <c r="X148" s="21">
        <f t="shared" si="8"/>
        <v>0</v>
      </c>
    </row>
    <row r="149" spans="1:24" x14ac:dyDescent="0.65">
      <c r="A149" s="32"/>
      <c r="B149" s="33"/>
      <c r="C149" s="33"/>
      <c r="D149" s="34"/>
      <c r="E149" s="35"/>
      <c r="F149" s="35"/>
      <c r="G149" s="35"/>
      <c r="H149" s="35"/>
      <c r="I149" s="35"/>
      <c r="J149" s="35"/>
      <c r="K149" s="36"/>
      <c r="L149" s="28">
        <f t="shared" si="7"/>
        <v>0</v>
      </c>
      <c r="M149" s="37"/>
      <c r="N149" s="33"/>
      <c r="O149" s="33"/>
      <c r="P149" s="34"/>
      <c r="Q149" s="35"/>
      <c r="R149" s="35"/>
      <c r="S149" s="35"/>
      <c r="T149" s="35"/>
      <c r="U149" s="35"/>
      <c r="V149" s="35"/>
      <c r="W149" s="38"/>
      <c r="X149" s="21">
        <f t="shared" si="8"/>
        <v>0</v>
      </c>
    </row>
    <row r="150" spans="1:24" x14ac:dyDescent="0.65">
      <c r="A150" s="32"/>
      <c r="B150" s="33"/>
      <c r="C150" s="33"/>
      <c r="D150" s="34"/>
      <c r="E150" s="35"/>
      <c r="F150" s="35"/>
      <c r="G150" s="35"/>
      <c r="H150" s="35"/>
      <c r="I150" s="35"/>
      <c r="J150" s="35"/>
      <c r="K150" s="36"/>
      <c r="L150" s="28">
        <f t="shared" si="7"/>
        <v>0</v>
      </c>
      <c r="M150" s="37"/>
      <c r="N150" s="33"/>
      <c r="O150" s="33"/>
      <c r="P150" s="34"/>
      <c r="Q150" s="35"/>
      <c r="R150" s="35"/>
      <c r="S150" s="35"/>
      <c r="T150" s="35"/>
      <c r="U150" s="35"/>
      <c r="V150" s="35"/>
      <c r="W150" s="38"/>
      <c r="X150" s="21">
        <f t="shared" si="8"/>
        <v>0</v>
      </c>
    </row>
    <row r="151" spans="1:24" x14ac:dyDescent="0.65">
      <c r="A151" s="32"/>
      <c r="B151" s="33"/>
      <c r="C151" s="33"/>
      <c r="D151" s="34"/>
      <c r="E151" s="35"/>
      <c r="F151" s="35"/>
      <c r="G151" s="35"/>
      <c r="H151" s="35"/>
      <c r="I151" s="35"/>
      <c r="J151" s="35"/>
      <c r="K151" s="36"/>
      <c r="L151" s="28">
        <f t="shared" si="7"/>
        <v>0</v>
      </c>
      <c r="M151" s="37"/>
      <c r="N151" s="33"/>
      <c r="O151" s="33"/>
      <c r="P151" s="34"/>
      <c r="Q151" s="35"/>
      <c r="R151" s="35"/>
      <c r="S151" s="35"/>
      <c r="T151" s="35"/>
      <c r="U151" s="35"/>
      <c r="V151" s="35"/>
      <c r="W151" s="38"/>
      <c r="X151" s="21">
        <f t="shared" si="8"/>
        <v>0</v>
      </c>
    </row>
    <row r="152" spans="1:24" x14ac:dyDescent="0.65">
      <c r="A152" s="32"/>
      <c r="B152" s="33"/>
      <c r="C152" s="33"/>
      <c r="D152" s="34"/>
      <c r="E152" s="35"/>
      <c r="F152" s="35"/>
      <c r="G152" s="35"/>
      <c r="H152" s="35"/>
      <c r="I152" s="35"/>
      <c r="J152" s="35"/>
      <c r="K152" s="36"/>
      <c r="L152" s="28">
        <f t="shared" si="7"/>
        <v>0</v>
      </c>
      <c r="M152" s="37"/>
      <c r="N152" s="33"/>
      <c r="O152" s="33"/>
      <c r="P152" s="34"/>
      <c r="Q152" s="35"/>
      <c r="R152" s="35"/>
      <c r="S152" s="35"/>
      <c r="T152" s="35"/>
      <c r="U152" s="35"/>
      <c r="V152" s="35"/>
      <c r="W152" s="38"/>
      <c r="X152" s="21">
        <f t="shared" si="8"/>
        <v>0</v>
      </c>
    </row>
    <row r="153" spans="1:24" x14ac:dyDescent="0.65">
      <c r="A153" s="32"/>
      <c r="B153" s="33"/>
      <c r="C153" s="33"/>
      <c r="D153" s="34"/>
      <c r="E153" s="35"/>
      <c r="F153" s="35"/>
      <c r="G153" s="35"/>
      <c r="H153" s="35"/>
      <c r="I153" s="35"/>
      <c r="J153" s="35"/>
      <c r="K153" s="36"/>
      <c r="L153" s="28">
        <f t="shared" si="7"/>
        <v>0</v>
      </c>
      <c r="M153" s="37"/>
      <c r="N153" s="33"/>
      <c r="O153" s="33"/>
      <c r="P153" s="34"/>
      <c r="Q153" s="35"/>
      <c r="R153" s="35"/>
      <c r="S153" s="35"/>
      <c r="T153" s="35"/>
      <c r="U153" s="35"/>
      <c r="V153" s="35"/>
      <c r="W153" s="38"/>
      <c r="X153" s="21">
        <f t="shared" si="8"/>
        <v>0</v>
      </c>
    </row>
    <row r="154" spans="1:24" x14ac:dyDescent="0.65">
      <c r="A154" s="32"/>
      <c r="B154" s="33"/>
      <c r="C154" s="33"/>
      <c r="D154" s="34"/>
      <c r="E154" s="35"/>
      <c r="F154" s="35"/>
      <c r="G154" s="35"/>
      <c r="H154" s="35"/>
      <c r="I154" s="35"/>
      <c r="J154" s="35"/>
      <c r="K154" s="36"/>
      <c r="L154" s="28">
        <f t="shared" si="7"/>
        <v>0</v>
      </c>
      <c r="M154" s="37"/>
      <c r="N154" s="33"/>
      <c r="O154" s="33"/>
      <c r="P154" s="34"/>
      <c r="Q154" s="35"/>
      <c r="R154" s="35"/>
      <c r="S154" s="35"/>
      <c r="T154" s="35"/>
      <c r="U154" s="35"/>
      <c r="V154" s="35"/>
      <c r="W154" s="38"/>
      <c r="X154" s="21">
        <f t="shared" si="8"/>
        <v>0</v>
      </c>
    </row>
    <row r="155" spans="1:24" x14ac:dyDescent="0.65">
      <c r="A155" s="32"/>
      <c r="B155" s="33"/>
      <c r="C155" s="33"/>
      <c r="D155" s="34"/>
      <c r="E155" s="35"/>
      <c r="F155" s="35"/>
      <c r="G155" s="35"/>
      <c r="H155" s="35"/>
      <c r="I155" s="35"/>
      <c r="J155" s="35"/>
      <c r="K155" s="36"/>
      <c r="L155" s="28">
        <f t="shared" si="7"/>
        <v>0</v>
      </c>
      <c r="M155" s="37"/>
      <c r="N155" s="33"/>
      <c r="O155" s="33"/>
      <c r="P155" s="34"/>
      <c r="Q155" s="35"/>
      <c r="R155" s="35"/>
      <c r="S155" s="35"/>
      <c r="T155" s="35"/>
      <c r="U155" s="35"/>
      <c r="V155" s="35"/>
      <c r="W155" s="38"/>
      <c r="X155" s="21">
        <f t="shared" si="8"/>
        <v>0</v>
      </c>
    </row>
    <row r="156" spans="1:24" x14ac:dyDescent="0.65">
      <c r="A156" s="32"/>
      <c r="B156" s="33"/>
      <c r="C156" s="33"/>
      <c r="D156" s="34"/>
      <c r="E156" s="35"/>
      <c r="F156" s="35"/>
      <c r="G156" s="35"/>
      <c r="H156" s="35"/>
      <c r="I156" s="35"/>
      <c r="J156" s="35"/>
      <c r="K156" s="36"/>
      <c r="L156" s="28">
        <f t="shared" si="7"/>
        <v>0</v>
      </c>
      <c r="M156" s="37"/>
      <c r="N156" s="33"/>
      <c r="O156" s="33"/>
      <c r="P156" s="34"/>
      <c r="Q156" s="35"/>
      <c r="R156" s="35"/>
      <c r="S156" s="35"/>
      <c r="T156" s="35"/>
      <c r="U156" s="35"/>
      <c r="V156" s="35"/>
      <c r="W156" s="38"/>
      <c r="X156" s="21">
        <f t="shared" si="8"/>
        <v>0</v>
      </c>
    </row>
    <row r="157" spans="1:24" x14ac:dyDescent="0.65">
      <c r="A157" s="32"/>
      <c r="B157" s="33"/>
      <c r="C157" s="33"/>
      <c r="D157" s="34"/>
      <c r="E157" s="35"/>
      <c r="F157" s="35"/>
      <c r="G157" s="35"/>
      <c r="H157" s="35"/>
      <c r="I157" s="35"/>
      <c r="J157" s="35"/>
      <c r="K157" s="36"/>
      <c r="L157" s="28">
        <f t="shared" si="7"/>
        <v>0</v>
      </c>
      <c r="M157" s="37"/>
      <c r="N157" s="33"/>
      <c r="O157" s="33"/>
      <c r="P157" s="34"/>
      <c r="Q157" s="35"/>
      <c r="R157" s="35"/>
      <c r="S157" s="35"/>
      <c r="T157" s="35"/>
      <c r="U157" s="35"/>
      <c r="V157" s="35"/>
      <c r="W157" s="38"/>
      <c r="X157" s="21">
        <f t="shared" si="8"/>
        <v>0</v>
      </c>
    </row>
    <row r="158" spans="1:24" x14ac:dyDescent="0.65">
      <c r="A158" s="32"/>
      <c r="B158" s="33"/>
      <c r="C158" s="33"/>
      <c r="D158" s="34"/>
      <c r="E158" s="35"/>
      <c r="F158" s="35"/>
      <c r="G158" s="35"/>
      <c r="H158" s="35"/>
      <c r="I158" s="35"/>
      <c r="J158" s="35"/>
      <c r="K158" s="36"/>
      <c r="L158" s="28">
        <f t="shared" si="7"/>
        <v>0</v>
      </c>
      <c r="M158" s="37"/>
      <c r="N158" s="33"/>
      <c r="O158" s="33"/>
      <c r="P158" s="34"/>
      <c r="Q158" s="35"/>
      <c r="R158" s="35"/>
      <c r="S158" s="35"/>
      <c r="T158" s="35"/>
      <c r="U158" s="35"/>
      <c r="V158" s="35"/>
      <c r="W158" s="38"/>
      <c r="X158" s="21">
        <f t="shared" si="8"/>
        <v>0</v>
      </c>
    </row>
    <row r="159" spans="1:24" x14ac:dyDescent="0.65">
      <c r="A159" s="32"/>
      <c r="B159" s="33"/>
      <c r="C159" s="33"/>
      <c r="D159" s="34"/>
      <c r="E159" s="35"/>
      <c r="F159" s="35"/>
      <c r="G159" s="35"/>
      <c r="H159" s="35"/>
      <c r="I159" s="35"/>
      <c r="J159" s="35"/>
      <c r="K159" s="36"/>
      <c r="L159" s="28">
        <f t="shared" si="7"/>
        <v>0</v>
      </c>
      <c r="M159" s="37"/>
      <c r="N159" s="33"/>
      <c r="O159" s="33"/>
      <c r="P159" s="34"/>
      <c r="Q159" s="35"/>
      <c r="R159" s="35"/>
      <c r="S159" s="35"/>
      <c r="T159" s="35"/>
      <c r="U159" s="35"/>
      <c r="V159" s="35"/>
      <c r="W159" s="38"/>
      <c r="X159" s="21">
        <f t="shared" si="8"/>
        <v>0</v>
      </c>
    </row>
    <row r="160" spans="1:24" x14ac:dyDescent="0.65">
      <c r="A160" s="32"/>
      <c r="B160" s="33"/>
      <c r="C160" s="33"/>
      <c r="D160" s="34"/>
      <c r="E160" s="35"/>
      <c r="F160" s="35"/>
      <c r="G160" s="35"/>
      <c r="H160" s="35"/>
      <c r="I160" s="35"/>
      <c r="J160" s="35"/>
      <c r="K160" s="36"/>
      <c r="L160" s="28">
        <f t="shared" si="7"/>
        <v>0</v>
      </c>
      <c r="M160" s="37"/>
      <c r="N160" s="33"/>
      <c r="O160" s="33"/>
      <c r="P160" s="34"/>
      <c r="Q160" s="35"/>
      <c r="R160" s="35"/>
      <c r="S160" s="35"/>
      <c r="T160" s="35"/>
      <c r="U160" s="35"/>
      <c r="V160" s="35"/>
      <c r="W160" s="38"/>
      <c r="X160" s="21">
        <f t="shared" si="8"/>
        <v>0</v>
      </c>
    </row>
    <row r="161" spans="1:24" x14ac:dyDescent="0.65">
      <c r="A161" s="32"/>
      <c r="B161" s="33"/>
      <c r="C161" s="33"/>
      <c r="D161" s="34"/>
      <c r="E161" s="35"/>
      <c r="F161" s="35"/>
      <c r="G161" s="35"/>
      <c r="H161" s="35"/>
      <c r="I161" s="35"/>
      <c r="J161" s="35"/>
      <c r="K161" s="36"/>
      <c r="L161" s="28">
        <f t="shared" si="7"/>
        <v>0</v>
      </c>
      <c r="M161" s="37"/>
      <c r="N161" s="33"/>
      <c r="O161" s="33"/>
      <c r="P161" s="34"/>
      <c r="Q161" s="35"/>
      <c r="R161" s="35"/>
      <c r="S161" s="35"/>
      <c r="T161" s="35"/>
      <c r="U161" s="35"/>
      <c r="V161" s="35"/>
      <c r="W161" s="38"/>
      <c r="X161" s="21">
        <f t="shared" si="8"/>
        <v>0</v>
      </c>
    </row>
    <row r="162" spans="1:24" x14ac:dyDescent="0.65">
      <c r="A162" s="32"/>
      <c r="B162" s="33"/>
      <c r="C162" s="33"/>
      <c r="D162" s="34"/>
      <c r="E162" s="35"/>
      <c r="F162" s="35"/>
      <c r="G162" s="35"/>
      <c r="H162" s="35"/>
      <c r="I162" s="35"/>
      <c r="J162" s="35"/>
      <c r="K162" s="36"/>
      <c r="L162" s="28">
        <f t="shared" si="7"/>
        <v>0</v>
      </c>
      <c r="M162" s="37"/>
      <c r="N162" s="33"/>
      <c r="O162" s="33"/>
      <c r="P162" s="34"/>
      <c r="Q162" s="35"/>
      <c r="R162" s="35"/>
      <c r="S162" s="35"/>
      <c r="T162" s="35"/>
      <c r="U162" s="35"/>
      <c r="V162" s="35"/>
      <c r="W162" s="38"/>
      <c r="X162" s="21">
        <f t="shared" si="8"/>
        <v>0</v>
      </c>
    </row>
    <row r="163" spans="1:24" x14ac:dyDescent="0.65">
      <c r="A163" s="32"/>
      <c r="B163" s="33"/>
      <c r="C163" s="33"/>
      <c r="D163" s="34"/>
      <c r="E163" s="35"/>
      <c r="F163" s="35"/>
      <c r="G163" s="35"/>
      <c r="H163" s="35"/>
      <c r="I163" s="35"/>
      <c r="J163" s="35"/>
      <c r="K163" s="36"/>
      <c r="L163" s="28">
        <f t="shared" si="7"/>
        <v>0</v>
      </c>
      <c r="M163" s="37"/>
      <c r="N163" s="33"/>
      <c r="O163" s="33"/>
      <c r="P163" s="34"/>
      <c r="Q163" s="35"/>
      <c r="R163" s="35"/>
      <c r="S163" s="35"/>
      <c r="T163" s="35"/>
      <c r="U163" s="35"/>
      <c r="V163" s="35"/>
      <c r="W163" s="38"/>
      <c r="X163" s="21">
        <f t="shared" si="8"/>
        <v>0</v>
      </c>
    </row>
    <row r="164" spans="1:24" x14ac:dyDescent="0.65">
      <c r="A164" s="32"/>
      <c r="B164" s="33"/>
      <c r="C164" s="33"/>
      <c r="D164" s="34"/>
      <c r="E164" s="35"/>
      <c r="F164" s="35"/>
      <c r="G164" s="35"/>
      <c r="H164" s="35"/>
      <c r="I164" s="35"/>
      <c r="J164" s="35"/>
      <c r="K164" s="36"/>
      <c r="L164" s="28">
        <f t="shared" si="7"/>
        <v>0</v>
      </c>
      <c r="M164" s="37"/>
      <c r="N164" s="33"/>
      <c r="O164" s="33"/>
      <c r="P164" s="34"/>
      <c r="Q164" s="35"/>
      <c r="R164" s="35"/>
      <c r="S164" s="35"/>
      <c r="T164" s="35"/>
      <c r="U164" s="35"/>
      <c r="V164" s="35"/>
      <c r="W164" s="38"/>
      <c r="X164" s="21">
        <f t="shared" si="8"/>
        <v>0</v>
      </c>
    </row>
    <row r="165" spans="1:24" x14ac:dyDescent="0.65">
      <c r="A165" s="32"/>
      <c r="B165" s="33"/>
      <c r="C165" s="33"/>
      <c r="D165" s="34"/>
      <c r="E165" s="35"/>
      <c r="F165" s="35"/>
      <c r="G165" s="35"/>
      <c r="H165" s="35"/>
      <c r="I165" s="35"/>
      <c r="J165" s="35"/>
      <c r="K165" s="36"/>
      <c r="L165" s="28">
        <f t="shared" si="7"/>
        <v>0</v>
      </c>
      <c r="M165" s="37"/>
      <c r="N165" s="33"/>
      <c r="O165" s="33"/>
      <c r="P165" s="34"/>
      <c r="Q165" s="35"/>
      <c r="R165" s="35"/>
      <c r="S165" s="35"/>
      <c r="T165" s="35"/>
      <c r="U165" s="35"/>
      <c r="V165" s="35"/>
      <c r="W165" s="38"/>
      <c r="X165" s="21">
        <f t="shared" si="8"/>
        <v>0</v>
      </c>
    </row>
    <row r="166" spans="1:24" x14ac:dyDescent="0.65">
      <c r="A166" s="32"/>
      <c r="B166" s="33"/>
      <c r="C166" s="33"/>
      <c r="D166" s="34"/>
      <c r="E166" s="35"/>
      <c r="F166" s="35"/>
      <c r="G166" s="35"/>
      <c r="H166" s="35"/>
      <c r="I166" s="35"/>
      <c r="J166" s="35"/>
      <c r="K166" s="36"/>
      <c r="L166" s="28">
        <f t="shared" si="7"/>
        <v>0</v>
      </c>
      <c r="M166" s="37"/>
      <c r="N166" s="33"/>
      <c r="O166" s="33"/>
      <c r="P166" s="34"/>
      <c r="Q166" s="35"/>
      <c r="R166" s="35"/>
      <c r="S166" s="35"/>
      <c r="T166" s="35"/>
      <c r="U166" s="35"/>
      <c r="V166" s="35"/>
      <c r="W166" s="38"/>
      <c r="X166" s="21">
        <f t="shared" si="8"/>
        <v>0</v>
      </c>
    </row>
    <row r="167" spans="1:24" x14ac:dyDescent="0.65">
      <c r="A167" s="32"/>
      <c r="B167" s="33"/>
      <c r="C167" s="33"/>
      <c r="D167" s="34"/>
      <c r="E167" s="35"/>
      <c r="F167" s="35"/>
      <c r="G167" s="35"/>
      <c r="H167" s="35"/>
      <c r="I167" s="35"/>
      <c r="J167" s="35"/>
      <c r="K167" s="36"/>
      <c r="L167" s="28">
        <f t="shared" si="7"/>
        <v>0</v>
      </c>
      <c r="M167" s="37"/>
      <c r="N167" s="33"/>
      <c r="O167" s="33"/>
      <c r="P167" s="34"/>
      <c r="Q167" s="35"/>
      <c r="R167" s="35"/>
      <c r="S167" s="35"/>
      <c r="T167" s="35"/>
      <c r="U167" s="35"/>
      <c r="V167" s="35"/>
      <c r="W167" s="38"/>
      <c r="X167" s="21">
        <f t="shared" si="8"/>
        <v>0</v>
      </c>
    </row>
    <row r="168" spans="1:24" x14ac:dyDescent="0.65">
      <c r="A168" s="32"/>
      <c r="B168" s="33"/>
      <c r="C168" s="33"/>
      <c r="D168" s="34"/>
      <c r="E168" s="35"/>
      <c r="F168" s="35"/>
      <c r="G168" s="35"/>
      <c r="H168" s="35"/>
      <c r="I168" s="35"/>
      <c r="J168" s="35"/>
      <c r="K168" s="36"/>
      <c r="L168" s="28">
        <f t="shared" si="7"/>
        <v>0</v>
      </c>
      <c r="M168" s="37"/>
      <c r="N168" s="33"/>
      <c r="O168" s="33"/>
      <c r="P168" s="34"/>
      <c r="Q168" s="35"/>
      <c r="R168" s="35"/>
      <c r="S168" s="35"/>
      <c r="T168" s="35"/>
      <c r="U168" s="35"/>
      <c r="V168" s="35"/>
      <c r="W168" s="38"/>
      <c r="X168" s="21">
        <f t="shared" si="8"/>
        <v>0</v>
      </c>
    </row>
    <row r="169" spans="1:24" x14ac:dyDescent="0.65">
      <c r="A169" s="32"/>
      <c r="B169" s="33"/>
      <c r="C169" s="33"/>
      <c r="D169" s="34"/>
      <c r="E169" s="35"/>
      <c r="F169" s="35"/>
      <c r="G169" s="35"/>
      <c r="H169" s="35"/>
      <c r="I169" s="35"/>
      <c r="J169" s="35"/>
      <c r="K169" s="36"/>
      <c r="L169" s="28">
        <f t="shared" si="7"/>
        <v>0</v>
      </c>
      <c r="M169" s="37"/>
      <c r="N169" s="33"/>
      <c r="O169" s="33"/>
      <c r="P169" s="34"/>
      <c r="Q169" s="35"/>
      <c r="R169" s="35"/>
      <c r="S169" s="35"/>
      <c r="T169" s="35"/>
      <c r="U169" s="35"/>
      <c r="V169" s="35"/>
      <c r="W169" s="38"/>
      <c r="X169" s="21">
        <f t="shared" si="8"/>
        <v>0</v>
      </c>
    </row>
    <row r="170" spans="1:24" x14ac:dyDescent="0.65">
      <c r="A170" s="32"/>
      <c r="B170" s="33"/>
      <c r="C170" s="33"/>
      <c r="D170" s="34"/>
      <c r="E170" s="35"/>
      <c r="F170" s="35"/>
      <c r="G170" s="35"/>
      <c r="H170" s="35"/>
      <c r="I170" s="35"/>
      <c r="J170" s="35"/>
      <c r="K170" s="36"/>
      <c r="L170" s="28">
        <f t="shared" si="7"/>
        <v>0</v>
      </c>
      <c r="M170" s="37"/>
      <c r="N170" s="33"/>
      <c r="O170" s="33"/>
      <c r="P170" s="34"/>
      <c r="Q170" s="35"/>
      <c r="R170" s="35"/>
      <c r="S170" s="35"/>
      <c r="T170" s="35"/>
      <c r="U170" s="35"/>
      <c r="V170" s="35"/>
      <c r="W170" s="38"/>
      <c r="X170" s="21">
        <f t="shared" si="8"/>
        <v>0</v>
      </c>
    </row>
    <row r="171" spans="1:24" x14ac:dyDescent="0.65">
      <c r="A171" s="32"/>
      <c r="B171" s="33"/>
      <c r="C171" s="33"/>
      <c r="D171" s="34"/>
      <c r="E171" s="35"/>
      <c r="F171" s="35"/>
      <c r="G171" s="35"/>
      <c r="H171" s="35"/>
      <c r="I171" s="35"/>
      <c r="J171" s="35"/>
      <c r="K171" s="36"/>
      <c r="L171" s="28">
        <f t="shared" si="7"/>
        <v>0</v>
      </c>
      <c r="M171" s="37"/>
      <c r="N171" s="33"/>
      <c r="O171" s="33"/>
      <c r="P171" s="34"/>
      <c r="Q171" s="35"/>
      <c r="R171" s="35"/>
      <c r="S171" s="35"/>
      <c r="T171" s="35"/>
      <c r="U171" s="35"/>
      <c r="V171" s="35"/>
      <c r="W171" s="38"/>
      <c r="X171" s="21">
        <f t="shared" si="8"/>
        <v>0</v>
      </c>
    </row>
    <row r="172" spans="1:24" x14ac:dyDescent="0.65">
      <c r="A172" s="32"/>
      <c r="B172" s="33"/>
      <c r="C172" s="33"/>
      <c r="D172" s="34"/>
      <c r="E172" s="35"/>
      <c r="F172" s="35"/>
      <c r="G172" s="35"/>
      <c r="H172" s="35"/>
      <c r="I172" s="35"/>
      <c r="J172" s="35"/>
      <c r="K172" s="36"/>
      <c r="L172" s="28">
        <f t="shared" si="7"/>
        <v>0</v>
      </c>
      <c r="M172" s="37"/>
      <c r="N172" s="33"/>
      <c r="O172" s="33"/>
      <c r="P172" s="34"/>
      <c r="Q172" s="35"/>
      <c r="R172" s="35"/>
      <c r="S172" s="35"/>
      <c r="T172" s="35"/>
      <c r="U172" s="35"/>
      <c r="V172" s="35"/>
      <c r="W172" s="38"/>
      <c r="X172" s="21">
        <f t="shared" si="8"/>
        <v>0</v>
      </c>
    </row>
    <row r="173" spans="1:24" x14ac:dyDescent="0.65">
      <c r="A173" s="32"/>
      <c r="B173" s="33"/>
      <c r="C173" s="33"/>
      <c r="D173" s="34"/>
      <c r="E173" s="35"/>
      <c r="F173" s="35"/>
      <c r="G173" s="35"/>
      <c r="H173" s="35"/>
      <c r="I173" s="35"/>
      <c r="J173" s="35"/>
      <c r="K173" s="36"/>
      <c r="L173" s="28">
        <f t="shared" si="7"/>
        <v>0</v>
      </c>
      <c r="M173" s="37"/>
      <c r="N173" s="33"/>
      <c r="O173" s="33"/>
      <c r="P173" s="34"/>
      <c r="Q173" s="35"/>
      <c r="R173" s="35"/>
      <c r="S173" s="35"/>
      <c r="T173" s="35"/>
      <c r="U173" s="35"/>
      <c r="V173" s="35"/>
      <c r="W173" s="38"/>
      <c r="X173" s="21">
        <f t="shared" si="8"/>
        <v>0</v>
      </c>
    </row>
    <row r="174" spans="1:24" x14ac:dyDescent="0.65">
      <c r="A174" s="32"/>
      <c r="B174" s="33"/>
      <c r="C174" s="33"/>
      <c r="D174" s="34"/>
      <c r="E174" s="35"/>
      <c r="F174" s="35"/>
      <c r="G174" s="35"/>
      <c r="H174" s="35"/>
      <c r="I174" s="35"/>
      <c r="J174" s="35"/>
      <c r="K174" s="36"/>
      <c r="L174" s="28">
        <f t="shared" si="7"/>
        <v>0</v>
      </c>
      <c r="M174" s="37"/>
      <c r="N174" s="33"/>
      <c r="O174" s="33"/>
      <c r="P174" s="34"/>
      <c r="Q174" s="35"/>
      <c r="R174" s="35"/>
      <c r="S174" s="35"/>
      <c r="T174" s="35"/>
      <c r="U174" s="35"/>
      <c r="V174" s="35"/>
      <c r="W174" s="38"/>
      <c r="X174" s="21">
        <f t="shared" si="8"/>
        <v>0</v>
      </c>
    </row>
    <row r="175" spans="1:24" x14ac:dyDescent="0.65">
      <c r="A175" s="32"/>
      <c r="B175" s="33"/>
      <c r="C175" s="33"/>
      <c r="D175" s="34"/>
      <c r="E175" s="35"/>
      <c r="F175" s="35"/>
      <c r="G175" s="35"/>
      <c r="H175" s="35"/>
      <c r="I175" s="35"/>
      <c r="J175" s="35"/>
      <c r="K175" s="36"/>
      <c r="L175" s="28">
        <f t="shared" si="7"/>
        <v>0</v>
      </c>
      <c r="M175" s="37"/>
      <c r="N175" s="33"/>
      <c r="O175" s="33"/>
      <c r="P175" s="34"/>
      <c r="Q175" s="35"/>
      <c r="R175" s="35"/>
      <c r="S175" s="35"/>
      <c r="T175" s="35"/>
      <c r="U175" s="35"/>
      <c r="V175" s="35"/>
      <c r="W175" s="38"/>
      <c r="X175" s="21">
        <f t="shared" si="8"/>
        <v>0</v>
      </c>
    </row>
    <row r="176" spans="1:24" x14ac:dyDescent="0.65">
      <c r="A176" s="32"/>
      <c r="B176" s="33"/>
      <c r="C176" s="33"/>
      <c r="D176" s="34"/>
      <c r="E176" s="35"/>
      <c r="F176" s="35"/>
      <c r="G176" s="35"/>
      <c r="H176" s="35"/>
      <c r="I176" s="35"/>
      <c r="J176" s="35"/>
      <c r="K176" s="36"/>
      <c r="L176" s="28">
        <f t="shared" si="7"/>
        <v>0</v>
      </c>
      <c r="M176" s="37"/>
      <c r="N176" s="33"/>
      <c r="O176" s="33"/>
      <c r="P176" s="34"/>
      <c r="Q176" s="35"/>
      <c r="R176" s="35"/>
      <c r="S176" s="35"/>
      <c r="T176" s="35"/>
      <c r="U176" s="35"/>
      <c r="V176" s="35"/>
      <c r="W176" s="38"/>
      <c r="X176" s="21">
        <f t="shared" si="8"/>
        <v>0</v>
      </c>
    </row>
    <row r="177" spans="1:24" x14ac:dyDescent="0.65">
      <c r="A177" s="32"/>
      <c r="B177" s="33"/>
      <c r="C177" s="33"/>
      <c r="D177" s="34"/>
      <c r="E177" s="35"/>
      <c r="F177" s="35"/>
      <c r="G177" s="35"/>
      <c r="H177" s="35"/>
      <c r="I177" s="35"/>
      <c r="J177" s="35"/>
      <c r="K177" s="36"/>
      <c r="L177" s="28">
        <f t="shared" si="7"/>
        <v>0</v>
      </c>
      <c r="M177" s="37"/>
      <c r="N177" s="33"/>
      <c r="O177" s="33"/>
      <c r="P177" s="34"/>
      <c r="Q177" s="35"/>
      <c r="R177" s="35"/>
      <c r="S177" s="35"/>
      <c r="T177" s="35"/>
      <c r="U177" s="35"/>
      <c r="V177" s="35"/>
      <c r="W177" s="38"/>
      <c r="X177" s="21">
        <f t="shared" si="8"/>
        <v>0</v>
      </c>
    </row>
    <row r="178" spans="1:24" x14ac:dyDescent="0.65">
      <c r="A178" s="32"/>
      <c r="B178" s="33"/>
      <c r="C178" s="33"/>
      <c r="D178" s="34"/>
      <c r="E178" s="35"/>
      <c r="F178" s="35"/>
      <c r="G178" s="35"/>
      <c r="H178" s="35"/>
      <c r="I178" s="35"/>
      <c r="J178" s="35"/>
      <c r="K178" s="36"/>
      <c r="L178" s="28">
        <f t="shared" si="7"/>
        <v>0</v>
      </c>
      <c r="M178" s="37"/>
      <c r="N178" s="33"/>
      <c r="O178" s="33"/>
      <c r="P178" s="34"/>
      <c r="Q178" s="35"/>
      <c r="R178" s="35"/>
      <c r="S178" s="35"/>
      <c r="T178" s="35"/>
      <c r="U178" s="35"/>
      <c r="V178" s="35"/>
      <c r="W178" s="38"/>
      <c r="X178" s="21">
        <f t="shared" si="8"/>
        <v>0</v>
      </c>
    </row>
    <row r="179" spans="1:24" x14ac:dyDescent="0.65">
      <c r="A179" s="32"/>
      <c r="B179" s="33"/>
      <c r="C179" s="33"/>
      <c r="D179" s="34"/>
      <c r="E179" s="35"/>
      <c r="F179" s="35"/>
      <c r="G179" s="35"/>
      <c r="H179" s="35"/>
      <c r="I179" s="35"/>
      <c r="J179" s="35"/>
      <c r="K179" s="36"/>
      <c r="L179" s="28">
        <f t="shared" si="7"/>
        <v>0</v>
      </c>
      <c r="M179" s="37"/>
      <c r="N179" s="33"/>
      <c r="O179" s="33"/>
      <c r="P179" s="34"/>
      <c r="Q179" s="35"/>
      <c r="R179" s="35"/>
      <c r="S179" s="35"/>
      <c r="T179" s="35"/>
      <c r="U179" s="35"/>
      <c r="V179" s="35"/>
      <c r="W179" s="38"/>
      <c r="X179" s="21">
        <f t="shared" si="8"/>
        <v>0</v>
      </c>
    </row>
    <row r="180" spans="1:24" x14ac:dyDescent="0.65">
      <c r="A180" s="32"/>
      <c r="B180" s="33"/>
      <c r="C180" s="33"/>
      <c r="D180" s="34"/>
      <c r="E180" s="35"/>
      <c r="F180" s="35"/>
      <c r="G180" s="35"/>
      <c r="H180" s="35"/>
      <c r="I180" s="35"/>
      <c r="J180" s="35"/>
      <c r="K180" s="36"/>
      <c r="L180" s="28">
        <f t="shared" si="7"/>
        <v>0</v>
      </c>
      <c r="M180" s="37"/>
      <c r="N180" s="33"/>
      <c r="O180" s="33"/>
      <c r="P180" s="34"/>
      <c r="Q180" s="35"/>
      <c r="R180" s="35"/>
      <c r="S180" s="35"/>
      <c r="T180" s="35"/>
      <c r="U180" s="35"/>
      <c r="V180" s="35"/>
      <c r="W180" s="38"/>
      <c r="X180" s="21">
        <f t="shared" si="8"/>
        <v>0</v>
      </c>
    </row>
    <row r="181" spans="1:24" x14ac:dyDescent="0.65">
      <c r="A181" s="32"/>
      <c r="B181" s="33"/>
      <c r="C181" s="33"/>
      <c r="D181" s="34"/>
      <c r="E181" s="35"/>
      <c r="F181" s="35"/>
      <c r="G181" s="35"/>
      <c r="H181" s="35"/>
      <c r="I181" s="35"/>
      <c r="J181" s="35"/>
      <c r="K181" s="36"/>
      <c r="L181" s="28">
        <f t="shared" si="7"/>
        <v>0</v>
      </c>
      <c r="M181" s="37"/>
      <c r="N181" s="33"/>
      <c r="O181" s="33"/>
      <c r="P181" s="34"/>
      <c r="Q181" s="35"/>
      <c r="R181" s="35"/>
      <c r="S181" s="35"/>
      <c r="T181" s="35"/>
      <c r="U181" s="35"/>
      <c r="V181" s="35"/>
      <c r="W181" s="38"/>
      <c r="X181" s="21">
        <f t="shared" si="8"/>
        <v>0</v>
      </c>
    </row>
    <row r="182" spans="1:24" x14ac:dyDescent="0.65">
      <c r="A182" s="32"/>
      <c r="B182" s="33"/>
      <c r="C182" s="33"/>
      <c r="D182" s="34"/>
      <c r="E182" s="35"/>
      <c r="F182" s="35"/>
      <c r="G182" s="35"/>
      <c r="H182" s="35"/>
      <c r="I182" s="35"/>
      <c r="J182" s="35"/>
      <c r="K182" s="36"/>
      <c r="L182" s="28">
        <f t="shared" si="7"/>
        <v>0</v>
      </c>
      <c r="M182" s="37"/>
      <c r="N182" s="33"/>
      <c r="O182" s="33"/>
      <c r="P182" s="34"/>
      <c r="Q182" s="35"/>
      <c r="R182" s="35"/>
      <c r="S182" s="35"/>
      <c r="T182" s="35"/>
      <c r="U182" s="35"/>
      <c r="V182" s="35"/>
      <c r="W182" s="38"/>
      <c r="X182" s="21">
        <f t="shared" si="8"/>
        <v>0</v>
      </c>
    </row>
    <row r="183" spans="1:24" x14ac:dyDescent="0.65">
      <c r="A183" s="32"/>
      <c r="B183" s="33"/>
      <c r="C183" s="33"/>
      <c r="D183" s="34"/>
      <c r="E183" s="35"/>
      <c r="F183" s="35"/>
      <c r="G183" s="35"/>
      <c r="H183" s="35"/>
      <c r="I183" s="35"/>
      <c r="J183" s="35"/>
      <c r="K183" s="36"/>
      <c r="L183" s="28">
        <f t="shared" si="7"/>
        <v>0</v>
      </c>
      <c r="M183" s="37"/>
      <c r="N183" s="33"/>
      <c r="O183" s="33"/>
      <c r="P183" s="34"/>
      <c r="Q183" s="35"/>
      <c r="R183" s="35"/>
      <c r="S183" s="35"/>
      <c r="T183" s="35"/>
      <c r="U183" s="35"/>
      <c r="V183" s="35"/>
      <c r="W183" s="38"/>
      <c r="X183" s="21">
        <f t="shared" si="8"/>
        <v>0</v>
      </c>
    </row>
    <row r="184" spans="1:24" x14ac:dyDescent="0.65">
      <c r="A184" s="32"/>
      <c r="B184" s="33"/>
      <c r="C184" s="33"/>
      <c r="D184" s="34"/>
      <c r="E184" s="35"/>
      <c r="F184" s="35"/>
      <c r="G184" s="35"/>
      <c r="H184" s="35"/>
      <c r="I184" s="35"/>
      <c r="J184" s="35"/>
      <c r="K184" s="36"/>
      <c r="L184" s="28">
        <f t="shared" si="7"/>
        <v>0</v>
      </c>
      <c r="M184" s="37"/>
      <c r="N184" s="33"/>
      <c r="O184" s="33"/>
      <c r="P184" s="34"/>
      <c r="Q184" s="35"/>
      <c r="R184" s="35"/>
      <c r="S184" s="35"/>
      <c r="T184" s="35"/>
      <c r="U184" s="35"/>
      <c r="V184" s="35"/>
      <c r="W184" s="38"/>
      <c r="X184" s="21">
        <f t="shared" si="8"/>
        <v>0</v>
      </c>
    </row>
    <row r="185" spans="1:24" x14ac:dyDescent="0.65">
      <c r="A185" s="32"/>
      <c r="B185" s="33"/>
      <c r="C185" s="33"/>
      <c r="D185" s="34"/>
      <c r="E185" s="35"/>
      <c r="F185" s="35"/>
      <c r="G185" s="35"/>
      <c r="H185" s="35"/>
      <c r="I185" s="35"/>
      <c r="J185" s="35"/>
      <c r="K185" s="36"/>
      <c r="L185" s="28">
        <f t="shared" si="7"/>
        <v>0</v>
      </c>
      <c r="M185" s="37"/>
      <c r="N185" s="33"/>
      <c r="O185" s="33"/>
      <c r="P185" s="34"/>
      <c r="Q185" s="35"/>
      <c r="R185" s="35"/>
      <c r="S185" s="35"/>
      <c r="T185" s="35"/>
      <c r="U185" s="35"/>
      <c r="V185" s="35"/>
      <c r="W185" s="38"/>
      <c r="X185" s="21">
        <f t="shared" si="8"/>
        <v>0</v>
      </c>
    </row>
    <row r="186" spans="1:24" x14ac:dyDescent="0.65">
      <c r="A186" s="32"/>
      <c r="B186" s="33"/>
      <c r="C186" s="33"/>
      <c r="D186" s="34"/>
      <c r="E186" s="35"/>
      <c r="F186" s="35"/>
      <c r="G186" s="35"/>
      <c r="H186" s="35"/>
      <c r="I186" s="35"/>
      <c r="J186" s="35"/>
      <c r="K186" s="36"/>
      <c r="L186" s="28">
        <f t="shared" si="7"/>
        <v>0</v>
      </c>
      <c r="M186" s="37"/>
      <c r="N186" s="33"/>
      <c r="O186" s="33"/>
      <c r="P186" s="34"/>
      <c r="Q186" s="35"/>
      <c r="R186" s="35"/>
      <c r="S186" s="35"/>
      <c r="T186" s="35"/>
      <c r="U186" s="35"/>
      <c r="V186" s="35"/>
      <c r="W186" s="38"/>
      <c r="X186" s="21">
        <f t="shared" si="8"/>
        <v>0</v>
      </c>
    </row>
    <row r="187" spans="1:24" x14ac:dyDescent="0.65">
      <c r="A187" s="32"/>
      <c r="B187" s="33"/>
      <c r="C187" s="33"/>
      <c r="D187" s="34"/>
      <c r="E187" s="35"/>
      <c r="F187" s="35"/>
      <c r="G187" s="35"/>
      <c r="H187" s="35"/>
      <c r="I187" s="35"/>
      <c r="J187" s="35"/>
      <c r="K187" s="36"/>
      <c r="L187" s="28">
        <f t="shared" si="7"/>
        <v>0</v>
      </c>
      <c r="M187" s="37"/>
      <c r="N187" s="33"/>
      <c r="O187" s="33"/>
      <c r="P187" s="34"/>
      <c r="Q187" s="35"/>
      <c r="R187" s="35"/>
      <c r="S187" s="35"/>
      <c r="T187" s="35"/>
      <c r="U187" s="35"/>
      <c r="V187" s="35"/>
      <c r="W187" s="38"/>
      <c r="X187" s="21">
        <f t="shared" si="8"/>
        <v>0</v>
      </c>
    </row>
    <row r="188" spans="1:24" x14ac:dyDescent="0.65">
      <c r="A188" s="32"/>
      <c r="B188" s="33"/>
      <c r="C188" s="33"/>
      <c r="D188" s="34"/>
      <c r="E188" s="35"/>
      <c r="F188" s="35"/>
      <c r="G188" s="35"/>
      <c r="H188" s="35"/>
      <c r="I188" s="35"/>
      <c r="J188" s="35"/>
      <c r="K188" s="36"/>
      <c r="L188" s="28">
        <f t="shared" si="7"/>
        <v>0</v>
      </c>
      <c r="M188" s="37"/>
      <c r="N188" s="33"/>
      <c r="O188" s="33"/>
      <c r="P188" s="34"/>
      <c r="Q188" s="35"/>
      <c r="R188" s="35"/>
      <c r="S188" s="35"/>
      <c r="T188" s="35"/>
      <c r="U188" s="35"/>
      <c r="V188" s="35"/>
      <c r="W188" s="38"/>
      <c r="X188" s="21">
        <f t="shared" si="8"/>
        <v>0</v>
      </c>
    </row>
    <row r="189" spans="1:24" x14ac:dyDescent="0.65">
      <c r="A189" s="32"/>
      <c r="B189" s="33"/>
      <c r="C189" s="33"/>
      <c r="D189" s="34"/>
      <c r="E189" s="35"/>
      <c r="F189" s="35"/>
      <c r="G189" s="35"/>
      <c r="H189" s="35"/>
      <c r="I189" s="35"/>
      <c r="J189" s="35"/>
      <c r="K189" s="36"/>
      <c r="L189" s="28">
        <f t="shared" si="7"/>
        <v>0</v>
      </c>
      <c r="M189" s="37"/>
      <c r="N189" s="33"/>
      <c r="O189" s="33"/>
      <c r="P189" s="34"/>
      <c r="Q189" s="35"/>
      <c r="R189" s="35"/>
      <c r="S189" s="35"/>
      <c r="T189" s="35"/>
      <c r="U189" s="35"/>
      <c r="V189" s="35"/>
      <c r="W189" s="38"/>
      <c r="X189" s="21">
        <f t="shared" si="8"/>
        <v>0</v>
      </c>
    </row>
    <row r="190" spans="1:24" x14ac:dyDescent="0.65">
      <c r="A190" s="32"/>
      <c r="B190" s="33"/>
      <c r="C190" s="33"/>
      <c r="D190" s="34"/>
      <c r="E190" s="35"/>
      <c r="F190" s="35"/>
      <c r="G190" s="35"/>
      <c r="H190" s="35"/>
      <c r="I190" s="35"/>
      <c r="J190" s="35"/>
      <c r="K190" s="36"/>
      <c r="L190" s="28">
        <f t="shared" si="7"/>
        <v>0</v>
      </c>
      <c r="M190" s="37"/>
      <c r="N190" s="33"/>
      <c r="O190" s="33"/>
      <c r="P190" s="34"/>
      <c r="Q190" s="35"/>
      <c r="R190" s="35"/>
      <c r="S190" s="35"/>
      <c r="T190" s="35"/>
      <c r="U190" s="35"/>
      <c r="V190" s="35"/>
      <c r="W190" s="38"/>
      <c r="X190" s="21">
        <f t="shared" si="8"/>
        <v>0</v>
      </c>
    </row>
    <row r="191" spans="1:24" x14ac:dyDescent="0.65">
      <c r="A191" s="32"/>
      <c r="B191" s="33"/>
      <c r="C191" s="33"/>
      <c r="D191" s="34"/>
      <c r="E191" s="35"/>
      <c r="F191" s="35"/>
      <c r="G191" s="35"/>
      <c r="H191" s="35"/>
      <c r="I191" s="35"/>
      <c r="J191" s="35"/>
      <c r="K191" s="36"/>
      <c r="L191" s="28">
        <f t="shared" si="7"/>
        <v>0</v>
      </c>
      <c r="M191" s="37"/>
      <c r="N191" s="33"/>
      <c r="O191" s="33"/>
      <c r="P191" s="34"/>
      <c r="Q191" s="35"/>
      <c r="R191" s="35"/>
      <c r="S191" s="35"/>
      <c r="T191" s="35"/>
      <c r="U191" s="35"/>
      <c r="V191" s="35"/>
      <c r="W191" s="38"/>
      <c r="X191" s="21">
        <f t="shared" si="8"/>
        <v>0</v>
      </c>
    </row>
    <row r="192" spans="1:24" x14ac:dyDescent="0.65">
      <c r="A192" s="32"/>
      <c r="B192" s="33"/>
      <c r="C192" s="33"/>
      <c r="D192" s="34"/>
      <c r="E192" s="35"/>
      <c r="F192" s="35"/>
      <c r="G192" s="35"/>
      <c r="H192" s="35"/>
      <c r="I192" s="35"/>
      <c r="J192" s="35"/>
      <c r="K192" s="36"/>
      <c r="L192" s="28">
        <f t="shared" si="7"/>
        <v>0</v>
      </c>
      <c r="M192" s="37"/>
      <c r="N192" s="33"/>
      <c r="O192" s="33"/>
      <c r="P192" s="34"/>
      <c r="Q192" s="35"/>
      <c r="R192" s="35"/>
      <c r="S192" s="35"/>
      <c r="T192" s="35"/>
      <c r="U192" s="35"/>
      <c r="V192" s="35"/>
      <c r="W192" s="38"/>
      <c r="X192" s="21">
        <f t="shared" si="8"/>
        <v>0</v>
      </c>
    </row>
    <row r="193" spans="1:24" x14ac:dyDescent="0.65">
      <c r="A193" s="32"/>
      <c r="B193" s="33"/>
      <c r="C193" s="33"/>
      <c r="D193" s="34"/>
      <c r="E193" s="35"/>
      <c r="F193" s="35"/>
      <c r="G193" s="35"/>
      <c r="H193" s="35"/>
      <c r="I193" s="35"/>
      <c r="J193" s="35"/>
      <c r="K193" s="36"/>
      <c r="L193" s="28">
        <f t="shared" si="7"/>
        <v>0</v>
      </c>
      <c r="M193" s="37"/>
      <c r="N193" s="33"/>
      <c r="O193" s="33"/>
      <c r="P193" s="34"/>
      <c r="Q193" s="35"/>
      <c r="R193" s="35"/>
      <c r="S193" s="35"/>
      <c r="T193" s="35"/>
      <c r="U193" s="35"/>
      <c r="V193" s="35"/>
      <c r="W193" s="38"/>
      <c r="X193" s="21">
        <f t="shared" si="8"/>
        <v>0</v>
      </c>
    </row>
    <row r="194" spans="1:24" x14ac:dyDescent="0.65">
      <c r="A194" s="32"/>
      <c r="B194" s="33"/>
      <c r="C194" s="33"/>
      <c r="D194" s="34"/>
      <c r="E194" s="35"/>
      <c r="F194" s="35"/>
      <c r="G194" s="35"/>
      <c r="H194" s="35"/>
      <c r="I194" s="35"/>
      <c r="J194" s="35"/>
      <c r="K194" s="36"/>
      <c r="L194" s="28">
        <f t="shared" si="7"/>
        <v>0</v>
      </c>
      <c r="M194" s="37"/>
      <c r="N194" s="33"/>
      <c r="O194" s="33"/>
      <c r="P194" s="34"/>
      <c r="Q194" s="35"/>
      <c r="R194" s="35"/>
      <c r="S194" s="35"/>
      <c r="T194" s="35"/>
      <c r="U194" s="35"/>
      <c r="V194" s="35"/>
      <c r="W194" s="38"/>
      <c r="X194" s="21">
        <f t="shared" si="8"/>
        <v>0</v>
      </c>
    </row>
    <row r="195" spans="1:24" x14ac:dyDescent="0.65">
      <c r="A195" s="32"/>
      <c r="B195" s="33"/>
      <c r="C195" s="33"/>
      <c r="D195" s="34"/>
      <c r="E195" s="35"/>
      <c r="F195" s="35"/>
      <c r="G195" s="35"/>
      <c r="H195" s="35"/>
      <c r="I195" s="35"/>
      <c r="J195" s="35"/>
      <c r="K195" s="36"/>
      <c r="L195" s="28">
        <f t="shared" si="7"/>
        <v>0</v>
      </c>
      <c r="M195" s="37"/>
      <c r="N195" s="33"/>
      <c r="O195" s="33"/>
      <c r="P195" s="34"/>
      <c r="Q195" s="35"/>
      <c r="R195" s="35"/>
      <c r="S195" s="35"/>
      <c r="T195" s="35"/>
      <c r="U195" s="35"/>
      <c r="V195" s="35"/>
      <c r="W195" s="38"/>
      <c r="X195" s="21">
        <f t="shared" si="8"/>
        <v>0</v>
      </c>
    </row>
    <row r="196" spans="1:24" x14ac:dyDescent="0.65">
      <c r="A196" s="32"/>
      <c r="B196" s="33"/>
      <c r="C196" s="33"/>
      <c r="D196" s="34"/>
      <c r="E196" s="35"/>
      <c r="F196" s="35"/>
      <c r="G196" s="35"/>
      <c r="H196" s="35"/>
      <c r="I196" s="35"/>
      <c r="J196" s="35"/>
      <c r="K196" s="36"/>
      <c r="L196" s="28">
        <f t="shared" si="7"/>
        <v>0</v>
      </c>
      <c r="M196" s="37"/>
      <c r="N196" s="33"/>
      <c r="O196" s="33"/>
      <c r="P196" s="34"/>
      <c r="Q196" s="35"/>
      <c r="R196" s="35"/>
      <c r="S196" s="35"/>
      <c r="T196" s="35"/>
      <c r="U196" s="35"/>
      <c r="V196" s="35"/>
      <c r="W196" s="38"/>
      <c r="X196" s="21">
        <f t="shared" si="8"/>
        <v>0</v>
      </c>
    </row>
    <row r="197" spans="1:24" x14ac:dyDescent="0.65">
      <c r="A197" s="32"/>
      <c r="B197" s="33"/>
      <c r="C197" s="33"/>
      <c r="D197" s="34"/>
      <c r="E197" s="35"/>
      <c r="F197" s="35"/>
      <c r="G197" s="35"/>
      <c r="H197" s="35"/>
      <c r="I197" s="35"/>
      <c r="J197" s="35"/>
      <c r="K197" s="36"/>
      <c r="L197" s="28">
        <f t="shared" si="7"/>
        <v>0</v>
      </c>
      <c r="M197" s="37"/>
      <c r="N197" s="33"/>
      <c r="O197" s="33"/>
      <c r="P197" s="34"/>
      <c r="Q197" s="35"/>
      <c r="R197" s="35"/>
      <c r="S197" s="35"/>
      <c r="T197" s="35"/>
      <c r="U197" s="35"/>
      <c r="V197" s="35"/>
      <c r="W197" s="38"/>
      <c r="X197" s="21">
        <f t="shared" si="8"/>
        <v>0</v>
      </c>
    </row>
    <row r="198" spans="1:24" x14ac:dyDescent="0.65">
      <c r="A198" s="32"/>
      <c r="B198" s="33"/>
      <c r="C198" s="33"/>
      <c r="D198" s="34"/>
      <c r="E198" s="35"/>
      <c r="F198" s="35"/>
      <c r="G198" s="35"/>
      <c r="H198" s="35"/>
      <c r="I198" s="35"/>
      <c r="J198" s="35"/>
      <c r="K198" s="36"/>
      <c r="L198" s="28">
        <f t="shared" si="7"/>
        <v>0</v>
      </c>
      <c r="M198" s="37"/>
      <c r="N198" s="33"/>
      <c r="O198" s="33"/>
      <c r="P198" s="34"/>
      <c r="Q198" s="35"/>
      <c r="R198" s="35"/>
      <c r="S198" s="35"/>
      <c r="T198" s="35"/>
      <c r="U198" s="35"/>
      <c r="V198" s="35"/>
      <c r="W198" s="38"/>
      <c r="X198" s="21">
        <f t="shared" si="8"/>
        <v>0</v>
      </c>
    </row>
    <row r="199" spans="1:24" x14ac:dyDescent="0.65">
      <c r="A199" s="32"/>
      <c r="B199" s="33"/>
      <c r="C199" s="33"/>
      <c r="D199" s="34"/>
      <c r="E199" s="35"/>
      <c r="F199" s="35"/>
      <c r="G199" s="35"/>
      <c r="H199" s="35"/>
      <c r="I199" s="35"/>
      <c r="J199" s="35"/>
      <c r="K199" s="36"/>
      <c r="L199" s="28">
        <f t="shared" si="7"/>
        <v>0</v>
      </c>
      <c r="M199" s="37"/>
      <c r="N199" s="33"/>
      <c r="O199" s="33"/>
      <c r="P199" s="34"/>
      <c r="Q199" s="35"/>
      <c r="R199" s="35"/>
      <c r="S199" s="35"/>
      <c r="T199" s="35"/>
      <c r="U199" s="35"/>
      <c r="V199" s="35"/>
      <c r="W199" s="38"/>
      <c r="X199" s="21">
        <f t="shared" si="8"/>
        <v>0</v>
      </c>
    </row>
    <row r="200" spans="1:24" x14ac:dyDescent="0.65">
      <c r="A200" s="32"/>
      <c r="B200" s="33"/>
      <c r="C200" s="33"/>
      <c r="D200" s="34"/>
      <c r="E200" s="35"/>
      <c r="F200" s="35"/>
      <c r="G200" s="35"/>
      <c r="H200" s="35"/>
      <c r="I200" s="35"/>
      <c r="J200" s="35"/>
      <c r="K200" s="36"/>
      <c r="L200" s="28">
        <f t="shared" si="7"/>
        <v>0</v>
      </c>
      <c r="M200" s="37"/>
      <c r="N200" s="33"/>
      <c r="O200" s="33"/>
      <c r="P200" s="34"/>
      <c r="Q200" s="35"/>
      <c r="R200" s="35"/>
      <c r="S200" s="35"/>
      <c r="T200" s="35"/>
      <c r="U200" s="35"/>
      <c r="V200" s="35"/>
      <c r="W200" s="38"/>
      <c r="X200" s="21">
        <f t="shared" si="8"/>
        <v>0</v>
      </c>
    </row>
    <row r="201" spans="1:24" x14ac:dyDescent="0.65">
      <c r="A201" s="32"/>
      <c r="B201" s="33"/>
      <c r="C201" s="33"/>
      <c r="D201" s="34"/>
      <c r="E201" s="35"/>
      <c r="F201" s="35"/>
      <c r="G201" s="35"/>
      <c r="H201" s="35"/>
      <c r="I201" s="35"/>
      <c r="J201" s="35"/>
      <c r="K201" s="36"/>
      <c r="L201" s="28">
        <f t="shared" si="7"/>
        <v>0</v>
      </c>
      <c r="M201" s="37"/>
      <c r="N201" s="33"/>
      <c r="O201" s="33"/>
      <c r="P201" s="34"/>
      <c r="Q201" s="35"/>
      <c r="R201" s="35"/>
      <c r="S201" s="35"/>
      <c r="T201" s="35"/>
      <c r="U201" s="35"/>
      <c r="V201" s="35"/>
      <c r="W201" s="38"/>
      <c r="X201" s="21">
        <f t="shared" si="8"/>
        <v>0</v>
      </c>
    </row>
    <row r="202" spans="1:24" x14ac:dyDescent="0.65">
      <c r="A202" s="32"/>
      <c r="B202" s="33"/>
      <c r="C202" s="33"/>
      <c r="D202" s="34"/>
      <c r="E202" s="35"/>
      <c r="F202" s="35"/>
      <c r="G202" s="35"/>
      <c r="H202" s="35"/>
      <c r="I202" s="35"/>
      <c r="J202" s="35"/>
      <c r="K202" s="36"/>
      <c r="L202" s="28">
        <f t="shared" si="7"/>
        <v>0</v>
      </c>
      <c r="M202" s="37"/>
      <c r="N202" s="33"/>
      <c r="O202" s="33"/>
      <c r="P202" s="34"/>
      <c r="Q202" s="35"/>
      <c r="R202" s="35"/>
      <c r="S202" s="35"/>
      <c r="T202" s="35"/>
      <c r="U202" s="35"/>
      <c r="V202" s="35"/>
      <c r="W202" s="38"/>
      <c r="X202" s="21">
        <f t="shared" si="8"/>
        <v>0</v>
      </c>
    </row>
    <row r="203" spans="1:24" x14ac:dyDescent="0.65">
      <c r="A203" s="32"/>
      <c r="B203" s="33"/>
      <c r="C203" s="33"/>
      <c r="D203" s="34"/>
      <c r="E203" s="35"/>
      <c r="F203" s="35"/>
      <c r="G203" s="35"/>
      <c r="H203" s="35"/>
      <c r="I203" s="35"/>
      <c r="J203" s="35"/>
      <c r="K203" s="36"/>
      <c r="L203" s="28">
        <f t="shared" si="7"/>
        <v>0</v>
      </c>
      <c r="M203" s="37"/>
      <c r="N203" s="33"/>
      <c r="O203" s="33"/>
      <c r="P203" s="34"/>
      <c r="Q203" s="35"/>
      <c r="R203" s="35"/>
      <c r="S203" s="35"/>
      <c r="T203" s="35"/>
      <c r="U203" s="35"/>
      <c r="V203" s="35"/>
      <c r="W203" s="38"/>
      <c r="X203" s="21">
        <f t="shared" si="8"/>
        <v>0</v>
      </c>
    </row>
    <row r="204" spans="1:24" x14ac:dyDescent="0.65">
      <c r="A204" s="32"/>
      <c r="B204" s="33"/>
      <c r="C204" s="33"/>
      <c r="D204" s="34"/>
      <c r="E204" s="35"/>
      <c r="F204" s="35"/>
      <c r="G204" s="35"/>
      <c r="H204" s="35"/>
      <c r="I204" s="35"/>
      <c r="J204" s="35"/>
      <c r="K204" s="36"/>
      <c r="L204" s="28">
        <f t="shared" si="7"/>
        <v>0</v>
      </c>
      <c r="M204" s="37"/>
      <c r="N204" s="33"/>
      <c r="O204" s="33"/>
      <c r="P204" s="34"/>
      <c r="Q204" s="35"/>
      <c r="R204" s="35"/>
      <c r="S204" s="35"/>
      <c r="T204" s="35"/>
      <c r="U204" s="35"/>
      <c r="V204" s="35"/>
      <c r="W204" s="38"/>
      <c r="X204" s="21">
        <f t="shared" si="8"/>
        <v>0</v>
      </c>
    </row>
    <row r="205" spans="1:24" x14ac:dyDescent="0.65">
      <c r="A205" s="32"/>
      <c r="B205" s="33"/>
      <c r="C205" s="33"/>
      <c r="D205" s="34"/>
      <c r="E205" s="35"/>
      <c r="F205" s="35"/>
      <c r="G205" s="35"/>
      <c r="H205" s="35"/>
      <c r="I205" s="35"/>
      <c r="J205" s="35"/>
      <c r="K205" s="36"/>
      <c r="L205" s="28">
        <f t="shared" si="7"/>
        <v>0</v>
      </c>
      <c r="M205" s="37"/>
      <c r="N205" s="33"/>
      <c r="O205" s="33"/>
      <c r="P205" s="34"/>
      <c r="Q205" s="35"/>
      <c r="R205" s="35"/>
      <c r="S205" s="35"/>
      <c r="T205" s="35"/>
      <c r="U205" s="35"/>
      <c r="V205" s="35"/>
      <c r="W205" s="38"/>
      <c r="X205" s="21">
        <f t="shared" si="8"/>
        <v>0</v>
      </c>
    </row>
    <row r="206" spans="1:24" x14ac:dyDescent="0.65">
      <c r="A206" s="32"/>
      <c r="B206" s="33"/>
      <c r="C206" s="33"/>
      <c r="D206" s="34"/>
      <c r="E206" s="35"/>
      <c r="F206" s="35"/>
      <c r="G206" s="35"/>
      <c r="H206" s="35"/>
      <c r="I206" s="35"/>
      <c r="J206" s="35"/>
      <c r="K206" s="36"/>
      <c r="L206" s="28">
        <f t="shared" si="7"/>
        <v>0</v>
      </c>
      <c r="M206" s="37"/>
      <c r="N206" s="33"/>
      <c r="O206" s="33"/>
      <c r="P206" s="34"/>
      <c r="Q206" s="35"/>
      <c r="R206" s="35"/>
      <c r="S206" s="35"/>
      <c r="T206" s="35"/>
      <c r="U206" s="35"/>
      <c r="V206" s="35"/>
      <c r="W206" s="38"/>
      <c r="X206" s="21">
        <f t="shared" si="8"/>
        <v>0</v>
      </c>
    </row>
    <row r="207" spans="1:24" x14ac:dyDescent="0.65">
      <c r="A207" s="32"/>
      <c r="B207" s="33"/>
      <c r="C207" s="33"/>
      <c r="D207" s="34"/>
      <c r="E207" s="35"/>
      <c r="F207" s="35"/>
      <c r="G207" s="35"/>
      <c r="H207" s="35"/>
      <c r="I207" s="35"/>
      <c r="J207" s="35"/>
      <c r="K207" s="36"/>
      <c r="L207" s="28">
        <f t="shared" si="7"/>
        <v>0</v>
      </c>
      <c r="M207" s="37"/>
      <c r="N207" s="33"/>
      <c r="O207" s="33"/>
      <c r="P207" s="34"/>
      <c r="Q207" s="35"/>
      <c r="R207" s="35"/>
      <c r="S207" s="35"/>
      <c r="T207" s="35"/>
      <c r="U207" s="35"/>
      <c r="V207" s="35"/>
      <c r="W207" s="38"/>
      <c r="X207" s="21">
        <f t="shared" si="8"/>
        <v>0</v>
      </c>
    </row>
    <row r="208" spans="1:24" x14ac:dyDescent="0.65">
      <c r="A208" s="32"/>
      <c r="B208" s="33"/>
      <c r="C208" s="33"/>
      <c r="D208" s="34"/>
      <c r="E208" s="35"/>
      <c r="F208" s="35"/>
      <c r="G208" s="35"/>
      <c r="H208" s="35"/>
      <c r="I208" s="35"/>
      <c r="J208" s="35"/>
      <c r="K208" s="36"/>
      <c r="L208" s="28">
        <f t="shared" si="7"/>
        <v>0</v>
      </c>
      <c r="M208" s="37"/>
      <c r="N208" s="33"/>
      <c r="O208" s="33"/>
      <c r="P208" s="34"/>
      <c r="Q208" s="35"/>
      <c r="R208" s="35"/>
      <c r="S208" s="35"/>
      <c r="T208" s="35"/>
      <c r="U208" s="35"/>
      <c r="V208" s="35"/>
      <c r="W208" s="38"/>
      <c r="X208" s="21">
        <f t="shared" si="8"/>
        <v>0</v>
      </c>
    </row>
    <row r="209" spans="1:24" x14ac:dyDescent="0.65">
      <c r="A209" s="32"/>
      <c r="B209" s="33"/>
      <c r="C209" s="33"/>
      <c r="D209" s="34"/>
      <c r="E209" s="35"/>
      <c r="F209" s="35"/>
      <c r="G209" s="35"/>
      <c r="H209" s="35"/>
      <c r="I209" s="35"/>
      <c r="J209" s="35"/>
      <c r="K209" s="36"/>
      <c r="L209" s="28">
        <f t="shared" si="7"/>
        <v>0</v>
      </c>
      <c r="M209" s="37"/>
      <c r="N209" s="33"/>
      <c r="O209" s="33"/>
      <c r="P209" s="34"/>
      <c r="Q209" s="35"/>
      <c r="R209" s="35"/>
      <c r="S209" s="35"/>
      <c r="T209" s="35"/>
      <c r="U209" s="35"/>
      <c r="V209" s="35"/>
      <c r="W209" s="38"/>
      <c r="X209" s="21">
        <f t="shared" si="8"/>
        <v>0</v>
      </c>
    </row>
    <row r="210" spans="1:24" x14ac:dyDescent="0.65">
      <c r="A210" s="32"/>
      <c r="B210" s="33"/>
      <c r="C210" s="33"/>
      <c r="D210" s="34"/>
      <c r="E210" s="35"/>
      <c r="F210" s="35"/>
      <c r="G210" s="35"/>
      <c r="H210" s="35"/>
      <c r="I210" s="35"/>
      <c r="J210" s="35"/>
      <c r="K210" s="36"/>
      <c r="L210" s="28">
        <f t="shared" si="7"/>
        <v>0</v>
      </c>
      <c r="M210" s="37"/>
      <c r="N210" s="33"/>
      <c r="O210" s="33"/>
      <c r="P210" s="34"/>
      <c r="Q210" s="35"/>
      <c r="R210" s="35"/>
      <c r="S210" s="35"/>
      <c r="T210" s="35"/>
      <c r="U210" s="35"/>
      <c r="V210" s="35"/>
      <c r="W210" s="38"/>
      <c r="X210" s="21">
        <f t="shared" si="8"/>
        <v>0</v>
      </c>
    </row>
    <row r="211" spans="1:24" x14ac:dyDescent="0.65">
      <c r="A211" s="32"/>
      <c r="B211" s="33"/>
      <c r="C211" s="33"/>
      <c r="D211" s="34"/>
      <c r="E211" s="35"/>
      <c r="F211" s="35"/>
      <c r="G211" s="35"/>
      <c r="H211" s="35"/>
      <c r="I211" s="35"/>
      <c r="J211" s="35"/>
      <c r="K211" s="36"/>
      <c r="L211" s="28">
        <f t="shared" si="7"/>
        <v>0</v>
      </c>
      <c r="M211" s="37"/>
      <c r="N211" s="33"/>
      <c r="O211" s="33"/>
      <c r="P211" s="34"/>
      <c r="Q211" s="35"/>
      <c r="R211" s="35"/>
      <c r="S211" s="35"/>
      <c r="T211" s="35"/>
      <c r="U211" s="35"/>
      <c r="V211" s="35"/>
      <c r="W211" s="38"/>
      <c r="X211" s="21">
        <f t="shared" si="8"/>
        <v>0</v>
      </c>
    </row>
    <row r="212" spans="1:24" x14ac:dyDescent="0.65">
      <c r="A212" s="32"/>
      <c r="B212" s="33"/>
      <c r="C212" s="33"/>
      <c r="D212" s="34"/>
      <c r="E212" s="35"/>
      <c r="F212" s="35"/>
      <c r="G212" s="35"/>
      <c r="H212" s="35"/>
      <c r="I212" s="35"/>
      <c r="J212" s="35"/>
      <c r="K212" s="36"/>
      <c r="L212" s="28">
        <f t="shared" si="7"/>
        <v>0</v>
      </c>
      <c r="M212" s="37"/>
      <c r="N212" s="33"/>
      <c r="O212" s="33"/>
      <c r="P212" s="34"/>
      <c r="Q212" s="35"/>
      <c r="R212" s="35"/>
      <c r="S212" s="35"/>
      <c r="T212" s="35"/>
      <c r="U212" s="35"/>
      <c r="V212" s="35"/>
      <c r="W212" s="38"/>
      <c r="X212" s="21">
        <f t="shared" si="8"/>
        <v>0</v>
      </c>
    </row>
    <row r="213" spans="1:24" x14ac:dyDescent="0.65">
      <c r="A213" s="32"/>
      <c r="B213" s="33"/>
      <c r="C213" s="33"/>
      <c r="D213" s="34"/>
      <c r="E213" s="35"/>
      <c r="F213" s="35"/>
      <c r="G213" s="35"/>
      <c r="H213" s="35"/>
      <c r="I213" s="35"/>
      <c r="J213" s="35"/>
      <c r="K213" s="36"/>
      <c r="L213" s="28">
        <f t="shared" si="7"/>
        <v>0</v>
      </c>
      <c r="M213" s="37"/>
      <c r="N213" s="33"/>
      <c r="O213" s="33"/>
      <c r="P213" s="34"/>
      <c r="Q213" s="35"/>
      <c r="R213" s="35"/>
      <c r="S213" s="35"/>
      <c r="T213" s="35"/>
      <c r="U213" s="35"/>
      <c r="V213" s="35"/>
      <c r="W213" s="38"/>
      <c r="X213" s="21">
        <f t="shared" si="8"/>
        <v>0</v>
      </c>
    </row>
    <row r="214" spans="1:24" x14ac:dyDescent="0.65">
      <c r="A214" s="32"/>
      <c r="B214" s="33"/>
      <c r="C214" s="33"/>
      <c r="D214" s="34"/>
      <c r="E214" s="35"/>
      <c r="F214" s="35"/>
      <c r="G214" s="35"/>
      <c r="H214" s="35"/>
      <c r="I214" s="35"/>
      <c r="J214" s="35"/>
      <c r="K214" s="36"/>
      <c r="L214" s="28">
        <f t="shared" si="7"/>
        <v>0</v>
      </c>
      <c r="M214" s="37"/>
      <c r="N214" s="33"/>
      <c r="O214" s="33"/>
      <c r="P214" s="34"/>
      <c r="Q214" s="35"/>
      <c r="R214" s="35"/>
      <c r="S214" s="35"/>
      <c r="T214" s="35"/>
      <c r="U214" s="35"/>
      <c r="V214" s="35"/>
      <c r="W214" s="38"/>
      <c r="X214" s="21">
        <f t="shared" si="8"/>
        <v>0</v>
      </c>
    </row>
    <row r="215" spans="1:24" x14ac:dyDescent="0.65">
      <c r="A215" s="32"/>
      <c r="B215" s="33"/>
      <c r="C215" s="33"/>
      <c r="D215" s="34"/>
      <c r="E215" s="35"/>
      <c r="F215" s="35"/>
      <c r="G215" s="35"/>
      <c r="H215" s="35"/>
      <c r="I215" s="35"/>
      <c r="J215" s="35"/>
      <c r="K215" s="36"/>
      <c r="L215" s="28">
        <f t="shared" si="7"/>
        <v>0</v>
      </c>
      <c r="M215" s="37"/>
      <c r="N215" s="33"/>
      <c r="O215" s="33"/>
      <c r="P215" s="34"/>
      <c r="Q215" s="35"/>
      <c r="R215" s="35"/>
      <c r="S215" s="35"/>
      <c r="T215" s="35"/>
      <c r="U215" s="35"/>
      <c r="V215" s="35"/>
      <c r="W215" s="38"/>
      <c r="X215" s="21">
        <f t="shared" si="8"/>
        <v>0</v>
      </c>
    </row>
    <row r="216" spans="1:24" x14ac:dyDescent="0.65">
      <c r="A216" s="32"/>
      <c r="B216" s="33"/>
      <c r="C216" s="33"/>
      <c r="D216" s="34"/>
      <c r="E216" s="35"/>
      <c r="F216" s="35"/>
      <c r="G216" s="35"/>
      <c r="H216" s="35"/>
      <c r="I216" s="35"/>
      <c r="J216" s="35"/>
      <c r="K216" s="36"/>
      <c r="L216" s="28">
        <f t="shared" si="7"/>
        <v>0</v>
      </c>
      <c r="M216" s="37"/>
      <c r="N216" s="33"/>
      <c r="O216" s="33"/>
      <c r="P216" s="34"/>
      <c r="Q216" s="35"/>
      <c r="R216" s="35"/>
      <c r="S216" s="35"/>
      <c r="T216" s="35"/>
      <c r="U216" s="35"/>
      <c r="V216" s="35"/>
      <c r="W216" s="38"/>
      <c r="X216" s="21">
        <f t="shared" si="8"/>
        <v>0</v>
      </c>
    </row>
    <row r="217" spans="1:24" x14ac:dyDescent="0.65">
      <c r="A217" s="32"/>
      <c r="B217" s="33"/>
      <c r="C217" s="33"/>
      <c r="D217" s="34"/>
      <c r="E217" s="35"/>
      <c r="F217" s="35"/>
      <c r="G217" s="35"/>
      <c r="H217" s="35"/>
      <c r="I217" s="35"/>
      <c r="J217" s="35"/>
      <c r="K217" s="36"/>
      <c r="L217" s="28">
        <f t="shared" si="7"/>
        <v>0</v>
      </c>
      <c r="M217" s="37"/>
      <c r="N217" s="33"/>
      <c r="O217" s="33"/>
      <c r="P217" s="34"/>
      <c r="Q217" s="35"/>
      <c r="R217" s="35"/>
      <c r="S217" s="35"/>
      <c r="T217" s="35"/>
      <c r="U217" s="35"/>
      <c r="V217" s="35"/>
      <c r="W217" s="38"/>
      <c r="X217" s="21">
        <f t="shared" si="8"/>
        <v>0</v>
      </c>
    </row>
    <row r="218" spans="1:24" x14ac:dyDescent="0.65">
      <c r="A218" s="32"/>
      <c r="B218" s="33"/>
      <c r="C218" s="33"/>
      <c r="D218" s="34"/>
      <c r="E218" s="35"/>
      <c r="F218" s="35"/>
      <c r="G218" s="35"/>
      <c r="H218" s="35"/>
      <c r="I218" s="35"/>
      <c r="J218" s="35"/>
      <c r="K218" s="36"/>
      <c r="L218" s="28">
        <f t="shared" si="7"/>
        <v>0</v>
      </c>
      <c r="M218" s="37"/>
      <c r="N218" s="33"/>
      <c r="O218" s="33"/>
      <c r="P218" s="34"/>
      <c r="Q218" s="35"/>
      <c r="R218" s="35"/>
      <c r="S218" s="35"/>
      <c r="T218" s="35"/>
      <c r="U218" s="35"/>
      <c r="V218" s="35"/>
      <c r="W218" s="38"/>
      <c r="X218" s="21">
        <f t="shared" si="8"/>
        <v>0</v>
      </c>
    </row>
    <row r="219" spans="1:24" x14ac:dyDescent="0.65">
      <c r="A219" s="32"/>
      <c r="B219" s="33"/>
      <c r="C219" s="33"/>
      <c r="D219" s="34"/>
      <c r="E219" s="35"/>
      <c r="F219" s="35"/>
      <c r="G219" s="35"/>
      <c r="H219" s="35"/>
      <c r="I219" s="35"/>
      <c r="J219" s="35"/>
      <c r="K219" s="36"/>
      <c r="L219" s="28">
        <f t="shared" si="7"/>
        <v>0</v>
      </c>
      <c r="M219" s="37"/>
      <c r="N219" s="33"/>
      <c r="O219" s="33"/>
      <c r="P219" s="34"/>
      <c r="Q219" s="35"/>
      <c r="R219" s="35"/>
      <c r="S219" s="35"/>
      <c r="T219" s="35"/>
      <c r="U219" s="35"/>
      <c r="V219" s="35"/>
      <c r="W219" s="38"/>
      <c r="X219" s="21">
        <f t="shared" si="8"/>
        <v>0</v>
      </c>
    </row>
    <row r="220" spans="1:24" x14ac:dyDescent="0.65">
      <c r="A220" s="32"/>
      <c r="B220" s="33"/>
      <c r="C220" s="33"/>
      <c r="D220" s="34"/>
      <c r="E220" s="35"/>
      <c r="F220" s="35"/>
      <c r="G220" s="35"/>
      <c r="H220" s="35"/>
      <c r="I220" s="35"/>
      <c r="J220" s="35"/>
      <c r="K220" s="36"/>
      <c r="L220" s="28">
        <f t="shared" si="7"/>
        <v>0</v>
      </c>
      <c r="M220" s="37"/>
      <c r="N220" s="33"/>
      <c r="O220" s="33"/>
      <c r="P220" s="34"/>
      <c r="Q220" s="35"/>
      <c r="R220" s="35"/>
      <c r="S220" s="35"/>
      <c r="T220" s="35"/>
      <c r="U220" s="35"/>
      <c r="V220" s="35"/>
      <c r="W220" s="38"/>
      <c r="X220" s="21">
        <f t="shared" si="8"/>
        <v>0</v>
      </c>
    </row>
    <row r="221" spans="1:24" x14ac:dyDescent="0.65">
      <c r="A221" s="32"/>
      <c r="B221" s="33"/>
      <c r="C221" s="33"/>
      <c r="D221" s="34"/>
      <c r="E221" s="35"/>
      <c r="F221" s="35"/>
      <c r="G221" s="35"/>
      <c r="H221" s="35"/>
      <c r="I221" s="35"/>
      <c r="J221" s="35"/>
      <c r="K221" s="36"/>
      <c r="L221" s="28">
        <f t="shared" si="7"/>
        <v>0</v>
      </c>
      <c r="M221" s="37"/>
      <c r="N221" s="33"/>
      <c r="O221" s="33"/>
      <c r="P221" s="34"/>
      <c r="Q221" s="35"/>
      <c r="R221" s="35"/>
      <c r="S221" s="35"/>
      <c r="T221" s="35"/>
      <c r="U221" s="35"/>
      <c r="V221" s="35"/>
      <c r="W221" s="38"/>
      <c r="X221" s="21">
        <f t="shared" si="8"/>
        <v>0</v>
      </c>
    </row>
    <row r="222" spans="1:24" x14ac:dyDescent="0.65">
      <c r="A222" s="32"/>
      <c r="B222" s="33"/>
      <c r="C222" s="33"/>
      <c r="D222" s="34"/>
      <c r="E222" s="35"/>
      <c r="F222" s="35"/>
      <c r="G222" s="35"/>
      <c r="H222" s="35"/>
      <c r="I222" s="35"/>
      <c r="J222" s="35"/>
      <c r="K222" s="36"/>
      <c r="L222" s="28">
        <f t="shared" si="7"/>
        <v>0</v>
      </c>
      <c r="M222" s="37"/>
      <c r="N222" s="33"/>
      <c r="O222" s="33"/>
      <c r="P222" s="34"/>
      <c r="Q222" s="35"/>
      <c r="R222" s="35"/>
      <c r="S222" s="35"/>
      <c r="T222" s="35"/>
      <c r="U222" s="35"/>
      <c r="V222" s="35"/>
      <c r="W222" s="38"/>
      <c r="X222" s="21">
        <f t="shared" si="8"/>
        <v>0</v>
      </c>
    </row>
    <row r="223" spans="1:24" x14ac:dyDescent="0.65">
      <c r="A223" s="32"/>
      <c r="B223" s="33"/>
      <c r="C223" s="33"/>
      <c r="D223" s="34"/>
      <c r="E223" s="35"/>
      <c r="F223" s="35"/>
      <c r="G223" s="35"/>
      <c r="H223" s="35"/>
      <c r="I223" s="35"/>
      <c r="J223" s="35"/>
      <c r="K223" s="36"/>
      <c r="L223" s="28">
        <f t="shared" si="7"/>
        <v>0</v>
      </c>
      <c r="M223" s="37"/>
      <c r="N223" s="33"/>
      <c r="O223" s="33"/>
      <c r="P223" s="34"/>
      <c r="Q223" s="35"/>
      <c r="R223" s="35"/>
      <c r="S223" s="35"/>
      <c r="T223" s="35"/>
      <c r="U223" s="35"/>
      <c r="V223" s="35"/>
      <c r="W223" s="38"/>
      <c r="X223" s="21">
        <f t="shared" si="8"/>
        <v>0</v>
      </c>
    </row>
    <row r="224" spans="1:24" x14ac:dyDescent="0.65">
      <c r="A224" s="32"/>
      <c r="B224" s="33"/>
      <c r="C224" s="33"/>
      <c r="D224" s="34"/>
      <c r="E224" s="35"/>
      <c r="F224" s="35"/>
      <c r="G224" s="35"/>
      <c r="H224" s="35"/>
      <c r="I224" s="35"/>
      <c r="J224" s="35"/>
      <c r="K224" s="36"/>
      <c r="L224" s="28">
        <f t="shared" si="7"/>
        <v>0</v>
      </c>
      <c r="M224" s="37"/>
      <c r="N224" s="33"/>
      <c r="O224" s="33"/>
      <c r="P224" s="34"/>
      <c r="Q224" s="35"/>
      <c r="R224" s="35"/>
      <c r="S224" s="35"/>
      <c r="T224" s="35"/>
      <c r="U224" s="35"/>
      <c r="V224" s="35"/>
      <c r="W224" s="38"/>
      <c r="X224" s="21">
        <f t="shared" si="8"/>
        <v>0</v>
      </c>
    </row>
    <row r="225" spans="1:24" x14ac:dyDescent="0.65">
      <c r="A225" s="32"/>
      <c r="B225" s="33"/>
      <c r="C225" s="33"/>
      <c r="D225" s="34"/>
      <c r="E225" s="35"/>
      <c r="F225" s="35"/>
      <c r="G225" s="35"/>
      <c r="H225" s="35"/>
      <c r="I225" s="35"/>
      <c r="J225" s="35"/>
      <c r="K225" s="36"/>
      <c r="L225" s="28">
        <f t="shared" si="7"/>
        <v>0</v>
      </c>
      <c r="M225" s="37"/>
      <c r="N225" s="33"/>
      <c r="O225" s="33"/>
      <c r="P225" s="34"/>
      <c r="Q225" s="35"/>
      <c r="R225" s="35"/>
      <c r="S225" s="35"/>
      <c r="T225" s="35"/>
      <c r="U225" s="35"/>
      <c r="V225" s="35"/>
      <c r="W225" s="38"/>
      <c r="X225" s="21">
        <f t="shared" si="8"/>
        <v>0</v>
      </c>
    </row>
    <row r="226" spans="1:24" x14ac:dyDescent="0.65">
      <c r="A226" s="32"/>
      <c r="B226" s="33"/>
      <c r="C226" s="33"/>
      <c r="D226" s="34"/>
      <c r="E226" s="35"/>
      <c r="F226" s="35"/>
      <c r="G226" s="35"/>
      <c r="H226" s="35"/>
      <c r="I226" s="35"/>
      <c r="J226" s="35"/>
      <c r="K226" s="36"/>
      <c r="L226" s="28">
        <f t="shared" si="7"/>
        <v>0</v>
      </c>
      <c r="M226" s="37"/>
      <c r="N226" s="33"/>
      <c r="O226" s="33"/>
      <c r="P226" s="34"/>
      <c r="Q226" s="35"/>
      <c r="R226" s="35"/>
      <c r="S226" s="35"/>
      <c r="T226" s="35"/>
      <c r="U226" s="35"/>
      <c r="V226" s="35"/>
      <c r="W226" s="38"/>
      <c r="X226" s="21">
        <f t="shared" si="8"/>
        <v>0</v>
      </c>
    </row>
    <row r="227" spans="1:24" x14ac:dyDescent="0.65">
      <c r="A227" s="32"/>
      <c r="B227" s="33"/>
      <c r="C227" s="33"/>
      <c r="D227" s="34"/>
      <c r="E227" s="35"/>
      <c r="F227" s="35"/>
      <c r="G227" s="35"/>
      <c r="H227" s="35"/>
      <c r="I227" s="35"/>
      <c r="J227" s="35"/>
      <c r="K227" s="36"/>
      <c r="L227" s="28">
        <f t="shared" si="7"/>
        <v>0</v>
      </c>
      <c r="M227" s="37"/>
      <c r="N227" s="33"/>
      <c r="O227" s="33"/>
      <c r="P227" s="34"/>
      <c r="Q227" s="35"/>
      <c r="R227" s="35"/>
      <c r="S227" s="35"/>
      <c r="T227" s="35"/>
      <c r="U227" s="35"/>
      <c r="V227" s="35"/>
      <c r="W227" s="38"/>
      <c r="X227" s="21">
        <f t="shared" si="8"/>
        <v>0</v>
      </c>
    </row>
    <row r="228" spans="1:24" x14ac:dyDescent="0.65">
      <c r="A228" s="32"/>
      <c r="B228" s="33"/>
      <c r="C228" s="33"/>
      <c r="D228" s="34"/>
      <c r="E228" s="35"/>
      <c r="F228" s="35"/>
      <c r="G228" s="35"/>
      <c r="H228" s="35"/>
      <c r="I228" s="35"/>
      <c r="J228" s="35"/>
      <c r="K228" s="36"/>
      <c r="L228" s="28">
        <f t="shared" si="7"/>
        <v>0</v>
      </c>
      <c r="M228" s="37"/>
      <c r="N228" s="33"/>
      <c r="O228" s="33"/>
      <c r="P228" s="34"/>
      <c r="Q228" s="35"/>
      <c r="R228" s="35"/>
      <c r="S228" s="35"/>
      <c r="T228" s="35"/>
      <c r="U228" s="35"/>
      <c r="V228" s="35"/>
      <c r="W228" s="38"/>
      <c r="X228" s="21">
        <f t="shared" si="8"/>
        <v>0</v>
      </c>
    </row>
    <row r="229" spans="1:24" x14ac:dyDescent="0.65">
      <c r="A229" s="32"/>
      <c r="B229" s="33"/>
      <c r="C229" s="33"/>
      <c r="D229" s="34"/>
      <c r="E229" s="35"/>
      <c r="F229" s="35"/>
      <c r="G229" s="35"/>
      <c r="H229" s="35"/>
      <c r="I229" s="35"/>
      <c r="J229" s="35"/>
      <c r="K229" s="36"/>
      <c r="L229" s="28">
        <f t="shared" si="7"/>
        <v>0</v>
      </c>
      <c r="M229" s="37"/>
      <c r="N229" s="33"/>
      <c r="O229" s="33"/>
      <c r="P229" s="34"/>
      <c r="Q229" s="35"/>
      <c r="R229" s="35"/>
      <c r="S229" s="35"/>
      <c r="T229" s="35"/>
      <c r="U229" s="35"/>
      <c r="V229" s="35"/>
      <c r="W229" s="38"/>
      <c r="X229" s="21">
        <f t="shared" si="8"/>
        <v>0</v>
      </c>
    </row>
    <row r="230" spans="1:24" x14ac:dyDescent="0.65">
      <c r="A230" s="32"/>
      <c r="B230" s="33"/>
      <c r="C230" s="33"/>
      <c r="D230" s="34"/>
      <c r="E230" s="35"/>
      <c r="F230" s="35"/>
      <c r="G230" s="35"/>
      <c r="H230" s="35"/>
      <c r="I230" s="35"/>
      <c r="J230" s="35"/>
      <c r="K230" s="36"/>
      <c r="L230" s="28">
        <f t="shared" si="7"/>
        <v>0</v>
      </c>
      <c r="M230" s="37"/>
      <c r="N230" s="33"/>
      <c r="O230" s="33"/>
      <c r="P230" s="34"/>
      <c r="Q230" s="35"/>
      <c r="R230" s="35"/>
      <c r="S230" s="35"/>
      <c r="T230" s="35"/>
      <c r="U230" s="35"/>
      <c r="V230" s="35"/>
      <c r="W230" s="38"/>
      <c r="X230" s="21">
        <f t="shared" si="8"/>
        <v>0</v>
      </c>
    </row>
  </sheetData>
  <sheetProtection algorithmName="SHA-512" hashValue="IxZpk9Mhu4H/s0496fMfRaRuKV/h+8qg6fCzUB4Cx1Qy2ABlnYxWYMSHPNkP/tMVocXolOb0NLfJGz3FymPhRw==" saltValue="HubP3VL53R6hBldY1yTKWA==" spinCount="100000" sheet="1" formatCells="0" formatColumns="0" formatRows="0" deleteRows="0" sort="0"/>
  <mergeCells count="22">
    <mergeCell ref="V5:V6"/>
    <mergeCell ref="O5:O7"/>
    <mergeCell ref="P5:P7"/>
    <mergeCell ref="S5:S6"/>
    <mergeCell ref="T5:T6"/>
    <mergeCell ref="U5:U6"/>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s>
  <conditionalFormatting sqref="L7:L230">
    <cfRule type="cellIs" dxfId="5" priority="2" operator="lessThan">
      <formula>0</formula>
    </cfRule>
  </conditionalFormatting>
  <conditionalFormatting sqref="X7:X230">
    <cfRule type="cellIs" dxfId="4"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6 - Page &amp;P&amp;R&amp;"Poppins,Regular"© The Guide Association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5">
    <tabColor indexed="42"/>
    <pageSetUpPr fitToPage="1"/>
  </sheetPr>
  <dimension ref="A1:X230"/>
  <sheetViews>
    <sheetView showGridLines="0" zoomScale="83" zoomScaleNormal="83" zoomScaleSheetLayoutView="70" workbookViewId="0">
      <pane ySplit="7" topLeftCell="A8" activePane="bottomLeft" state="frozen"/>
      <selection activeCell="D1" sqref="D1"/>
      <selection pane="bottomLeft" activeCell="P10" sqref="P10"/>
    </sheetView>
  </sheetViews>
  <sheetFormatPr defaultColWidth="9.140625" defaultRowHeight="23.25" x14ac:dyDescent="0.65"/>
  <cols>
    <col min="1" max="1" width="25.5703125" style="39" bestFit="1" customWidth="1"/>
    <col min="2" max="3" width="25.5703125" style="31" customWidth="1"/>
    <col min="4" max="4" width="10.85546875" style="40" customWidth="1"/>
    <col min="5" max="5" width="12.85546875" style="31" customWidth="1"/>
    <col min="6" max="6" width="11.8554687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28515625" style="31" customWidth="1"/>
    <col min="17" max="17" width="13.28515625" style="31" customWidth="1"/>
    <col min="18" max="18" width="13"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ht="23.25" customHeight="1" x14ac:dyDescent="0.65">
      <c r="A1" s="242" t="str">
        <f>Information!K16</f>
        <v>Event 7 - change me</v>
      </c>
      <c r="B1" s="242"/>
      <c r="C1" s="242"/>
      <c r="D1" s="8"/>
      <c r="E1" s="8"/>
      <c r="F1" s="8"/>
      <c r="G1" s="8"/>
      <c r="H1" s="8"/>
      <c r="I1" s="8"/>
      <c r="J1" s="8"/>
      <c r="K1" s="8"/>
      <c r="L1" s="7"/>
      <c r="M1" s="151"/>
      <c r="N1" s="151"/>
      <c r="O1" s="151"/>
      <c r="P1" s="8"/>
      <c r="Q1" s="8"/>
      <c r="R1" s="8"/>
      <c r="S1" s="8"/>
      <c r="T1" s="8"/>
      <c r="U1" s="8"/>
      <c r="V1" s="8"/>
      <c r="X1" s="9"/>
    </row>
    <row r="2" spans="1:24" s="1" customFormat="1" x14ac:dyDescent="0.65">
      <c r="A2" s="6" t="s">
        <v>122</v>
      </c>
      <c r="B2" s="10" t="s">
        <v>120</v>
      </c>
      <c r="C2" s="11">
        <f>Information!L16</f>
        <v>45748</v>
      </c>
      <c r="D2" s="12"/>
      <c r="E2" s="194" t="str">
        <f>Information!$E$3</f>
        <v>1st Burghead Rainbows</v>
      </c>
      <c r="F2" s="194"/>
      <c r="G2" s="194"/>
      <c r="H2" s="194"/>
      <c r="I2" s="194"/>
      <c r="J2" s="194"/>
      <c r="K2" s="194"/>
      <c r="L2" s="194"/>
      <c r="M2" s="194"/>
      <c r="N2" s="194"/>
      <c r="O2" s="194"/>
      <c r="P2" s="194"/>
      <c r="R2" s="12"/>
      <c r="X2" s="9"/>
    </row>
    <row r="3" spans="1:24" s="1" customFormat="1" x14ac:dyDescent="0.65">
      <c r="A3" s="14">
        <f>($E$7+F7)-($Q$7+$R$7)</f>
        <v>0</v>
      </c>
      <c r="B3" s="10" t="s">
        <v>121</v>
      </c>
      <c r="C3" s="11">
        <f>Information!M16</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48" t="s">
        <v>0</v>
      </c>
      <c r="B5" s="240" t="s">
        <v>106</v>
      </c>
      <c r="C5" s="240" t="s">
        <v>1</v>
      </c>
      <c r="D5" s="240" t="s">
        <v>107</v>
      </c>
      <c r="E5" s="15" t="str">
        <f>Information!E17</f>
        <v>£</v>
      </c>
      <c r="F5" s="15" t="str">
        <f>Information!E17</f>
        <v>£</v>
      </c>
      <c r="G5" s="254" t="s">
        <v>47</v>
      </c>
      <c r="H5" s="245" t="s">
        <v>48</v>
      </c>
      <c r="I5" s="245" t="s">
        <v>49</v>
      </c>
      <c r="J5" s="245" t="s">
        <v>52</v>
      </c>
      <c r="K5" s="243" t="s">
        <v>20</v>
      </c>
      <c r="L5" s="239" t="s">
        <v>55</v>
      </c>
      <c r="M5" s="248" t="s">
        <v>0</v>
      </c>
      <c r="N5" s="240" t="s">
        <v>110</v>
      </c>
      <c r="O5" s="240" t="s">
        <v>1</v>
      </c>
      <c r="P5" s="251" t="s">
        <v>111</v>
      </c>
      <c r="Q5" s="15" t="str">
        <f>Information!$E$17</f>
        <v>£</v>
      </c>
      <c r="R5" s="16" t="str">
        <f>Information!$E$17</f>
        <v>£</v>
      </c>
      <c r="S5" s="245" t="s">
        <v>53</v>
      </c>
      <c r="T5" s="245" t="s">
        <v>54</v>
      </c>
      <c r="U5" s="245" t="s">
        <v>56</v>
      </c>
      <c r="V5" s="245" t="s">
        <v>57</v>
      </c>
      <c r="W5" s="243" t="s">
        <v>58</v>
      </c>
      <c r="X5" s="239" t="s">
        <v>55</v>
      </c>
    </row>
    <row r="6" spans="1:24" s="19" customFormat="1" ht="69.75" x14ac:dyDescent="0.2">
      <c r="A6" s="249"/>
      <c r="B6" s="231"/>
      <c r="C6" s="231"/>
      <c r="D6" s="231"/>
      <c r="E6" s="17" t="s">
        <v>116</v>
      </c>
      <c r="F6" s="17" t="s">
        <v>117</v>
      </c>
      <c r="G6" s="255"/>
      <c r="H6" s="246"/>
      <c r="I6" s="246"/>
      <c r="J6" s="246"/>
      <c r="K6" s="244"/>
      <c r="L6" s="239"/>
      <c r="M6" s="249"/>
      <c r="N6" s="231"/>
      <c r="O6" s="231"/>
      <c r="P6" s="252"/>
      <c r="Q6" s="18" t="s">
        <v>118</v>
      </c>
      <c r="R6" s="17" t="s">
        <v>119</v>
      </c>
      <c r="S6" s="246"/>
      <c r="T6" s="246"/>
      <c r="U6" s="246"/>
      <c r="V6" s="246"/>
      <c r="W6" s="244"/>
      <c r="X6" s="239"/>
    </row>
    <row r="7" spans="1:24" s="22" customFormat="1" ht="24" thickBot="1" x14ac:dyDescent="0.7">
      <c r="A7" s="250"/>
      <c r="B7" s="241"/>
      <c r="C7" s="241"/>
      <c r="D7" s="247"/>
      <c r="E7" s="20">
        <f>SUM(E8:E1070)</f>
        <v>0</v>
      </c>
      <c r="F7" s="20">
        <f t="shared" ref="F7:K7" si="0">SUM(F8:F1070)</f>
        <v>0</v>
      </c>
      <c r="G7" s="20">
        <f t="shared" si="0"/>
        <v>0</v>
      </c>
      <c r="H7" s="20">
        <f t="shared" si="0"/>
        <v>0</v>
      </c>
      <c r="I7" s="20">
        <f t="shared" si="0"/>
        <v>0</v>
      </c>
      <c r="J7" s="20">
        <f t="shared" si="0"/>
        <v>0</v>
      </c>
      <c r="K7" s="20">
        <f t="shared" si="0"/>
        <v>0</v>
      </c>
      <c r="L7" s="21">
        <f>SUM(L8:L1070)</f>
        <v>0</v>
      </c>
      <c r="M7" s="250"/>
      <c r="N7" s="241"/>
      <c r="O7" s="241"/>
      <c r="P7" s="253"/>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136" si="5">SUM(G73:K73)-(E73+F73)</f>
        <v>0</v>
      </c>
      <c r="M73" s="37"/>
      <c r="N73" s="33"/>
      <c r="O73" s="33"/>
      <c r="P73" s="34"/>
      <c r="Q73" s="35"/>
      <c r="R73" s="35"/>
      <c r="S73" s="35"/>
      <c r="T73" s="35"/>
      <c r="U73" s="35"/>
      <c r="V73" s="35"/>
      <c r="W73" s="38"/>
      <c r="X73" s="21">
        <f t="shared" ref="X73:X136"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ref="L137:L230" si="7">SUM(G137:K137)-(E137+F137)</f>
        <v>0</v>
      </c>
      <c r="M137" s="37"/>
      <c r="N137" s="33"/>
      <c r="O137" s="33"/>
      <c r="P137" s="34"/>
      <c r="Q137" s="35"/>
      <c r="R137" s="35"/>
      <c r="S137" s="35"/>
      <c r="T137" s="35"/>
      <c r="U137" s="35"/>
      <c r="V137" s="35"/>
      <c r="W137" s="38"/>
      <c r="X137" s="21">
        <f t="shared" ref="X137:X148" si="8">SUM(S137:W137)-SUM(Q137:R137)</f>
        <v>0</v>
      </c>
    </row>
    <row r="138" spans="1:24" x14ac:dyDescent="0.65">
      <c r="A138" s="32"/>
      <c r="B138" s="33"/>
      <c r="C138" s="33"/>
      <c r="D138" s="34"/>
      <c r="E138" s="35"/>
      <c r="F138" s="35"/>
      <c r="G138" s="35"/>
      <c r="H138" s="35"/>
      <c r="I138" s="35"/>
      <c r="J138" s="35"/>
      <c r="K138" s="36"/>
      <c r="L138" s="28">
        <f t="shared" si="7"/>
        <v>0</v>
      </c>
      <c r="M138" s="37"/>
      <c r="N138" s="33"/>
      <c r="O138" s="33"/>
      <c r="P138" s="34"/>
      <c r="Q138" s="35"/>
      <c r="R138" s="35"/>
      <c r="S138" s="35"/>
      <c r="T138" s="35"/>
      <c r="U138" s="35"/>
      <c r="V138" s="35"/>
      <c r="W138" s="38"/>
      <c r="X138" s="21">
        <f t="shared" si="8"/>
        <v>0</v>
      </c>
    </row>
    <row r="139" spans="1:24" x14ac:dyDescent="0.65">
      <c r="A139" s="32"/>
      <c r="B139" s="33"/>
      <c r="C139" s="33"/>
      <c r="D139" s="34"/>
      <c r="E139" s="35"/>
      <c r="F139" s="35"/>
      <c r="G139" s="35"/>
      <c r="H139" s="35"/>
      <c r="I139" s="35"/>
      <c r="J139" s="35"/>
      <c r="K139" s="36"/>
      <c r="L139" s="28">
        <f t="shared" si="7"/>
        <v>0</v>
      </c>
      <c r="M139" s="37"/>
      <c r="N139" s="33"/>
      <c r="O139" s="33"/>
      <c r="P139" s="34"/>
      <c r="Q139" s="35"/>
      <c r="R139" s="35"/>
      <c r="S139" s="35"/>
      <c r="T139" s="35"/>
      <c r="U139" s="35"/>
      <c r="V139" s="35"/>
      <c r="W139" s="38"/>
      <c r="X139" s="21">
        <f t="shared" si="8"/>
        <v>0</v>
      </c>
    </row>
    <row r="140" spans="1:24" x14ac:dyDescent="0.65">
      <c r="A140" s="32"/>
      <c r="B140" s="33"/>
      <c r="C140" s="33"/>
      <c r="D140" s="34"/>
      <c r="E140" s="35"/>
      <c r="F140" s="35"/>
      <c r="G140" s="35"/>
      <c r="H140" s="35"/>
      <c r="I140" s="35"/>
      <c r="J140" s="35"/>
      <c r="K140" s="36"/>
      <c r="L140" s="28">
        <f t="shared" si="7"/>
        <v>0</v>
      </c>
      <c r="M140" s="37"/>
      <c r="N140" s="33"/>
      <c r="O140" s="33"/>
      <c r="P140" s="34"/>
      <c r="Q140" s="35"/>
      <c r="R140" s="35"/>
      <c r="S140" s="35"/>
      <c r="T140" s="35"/>
      <c r="U140" s="35"/>
      <c r="V140" s="35"/>
      <c r="W140" s="38"/>
      <c r="X140" s="21">
        <f t="shared" si="8"/>
        <v>0</v>
      </c>
    </row>
    <row r="141" spans="1:24" x14ac:dyDescent="0.65">
      <c r="A141" s="32"/>
      <c r="B141" s="33"/>
      <c r="C141" s="33"/>
      <c r="D141" s="34"/>
      <c r="E141" s="35"/>
      <c r="F141" s="35"/>
      <c r="G141" s="35"/>
      <c r="H141" s="35"/>
      <c r="I141" s="35"/>
      <c r="J141" s="35"/>
      <c r="K141" s="36"/>
      <c r="L141" s="28">
        <f t="shared" si="7"/>
        <v>0</v>
      </c>
      <c r="M141" s="37"/>
      <c r="N141" s="33"/>
      <c r="O141" s="33"/>
      <c r="P141" s="34"/>
      <c r="Q141" s="35"/>
      <c r="R141" s="35"/>
      <c r="S141" s="35"/>
      <c r="T141" s="35"/>
      <c r="U141" s="35"/>
      <c r="V141" s="35"/>
      <c r="W141" s="38"/>
      <c r="X141" s="21">
        <f t="shared" si="8"/>
        <v>0</v>
      </c>
    </row>
    <row r="142" spans="1:24" x14ac:dyDescent="0.65">
      <c r="A142" s="32"/>
      <c r="B142" s="33"/>
      <c r="C142" s="33"/>
      <c r="D142" s="34"/>
      <c r="E142" s="35"/>
      <c r="F142" s="35"/>
      <c r="G142" s="35"/>
      <c r="H142" s="35"/>
      <c r="I142" s="35"/>
      <c r="J142" s="35"/>
      <c r="K142" s="36"/>
      <c r="L142" s="28">
        <f t="shared" si="7"/>
        <v>0</v>
      </c>
      <c r="M142" s="37"/>
      <c r="N142" s="33"/>
      <c r="O142" s="33"/>
      <c r="P142" s="34"/>
      <c r="Q142" s="35"/>
      <c r="R142" s="35"/>
      <c r="S142" s="35"/>
      <c r="T142" s="35"/>
      <c r="U142" s="35"/>
      <c r="V142" s="35"/>
      <c r="W142" s="38"/>
      <c r="X142" s="21">
        <f t="shared" si="8"/>
        <v>0</v>
      </c>
    </row>
    <row r="143" spans="1:24" x14ac:dyDescent="0.65">
      <c r="A143" s="32"/>
      <c r="B143" s="33"/>
      <c r="C143" s="33"/>
      <c r="D143" s="34"/>
      <c r="E143" s="35"/>
      <c r="F143" s="35"/>
      <c r="G143" s="35"/>
      <c r="H143" s="35"/>
      <c r="I143" s="35"/>
      <c r="J143" s="35"/>
      <c r="K143" s="36"/>
      <c r="L143" s="28">
        <f t="shared" si="7"/>
        <v>0</v>
      </c>
      <c r="M143" s="37"/>
      <c r="N143" s="33"/>
      <c r="O143" s="33"/>
      <c r="P143" s="34"/>
      <c r="Q143" s="35"/>
      <c r="R143" s="35"/>
      <c r="S143" s="35"/>
      <c r="T143" s="35"/>
      <c r="U143" s="35"/>
      <c r="V143" s="35"/>
      <c r="W143" s="38"/>
      <c r="X143" s="21">
        <f t="shared" si="8"/>
        <v>0</v>
      </c>
    </row>
    <row r="144" spans="1:24" x14ac:dyDescent="0.65">
      <c r="A144" s="32"/>
      <c r="B144" s="33"/>
      <c r="C144" s="33"/>
      <c r="D144" s="34"/>
      <c r="E144" s="35"/>
      <c r="F144" s="35"/>
      <c r="G144" s="35"/>
      <c r="H144" s="35"/>
      <c r="I144" s="35"/>
      <c r="J144" s="35"/>
      <c r="K144" s="36"/>
      <c r="L144" s="28">
        <f t="shared" si="7"/>
        <v>0</v>
      </c>
      <c r="M144" s="37"/>
      <c r="N144" s="33"/>
      <c r="O144" s="33"/>
      <c r="P144" s="34"/>
      <c r="Q144" s="35"/>
      <c r="R144" s="35"/>
      <c r="S144" s="35"/>
      <c r="T144" s="35"/>
      <c r="U144" s="35"/>
      <c r="V144" s="35"/>
      <c r="W144" s="38"/>
      <c r="X144" s="21">
        <f t="shared" si="8"/>
        <v>0</v>
      </c>
    </row>
    <row r="145" spans="1:24" x14ac:dyDescent="0.65">
      <c r="A145" s="32"/>
      <c r="B145" s="33"/>
      <c r="C145" s="33"/>
      <c r="D145" s="34"/>
      <c r="E145" s="35"/>
      <c r="F145" s="35"/>
      <c r="G145" s="35"/>
      <c r="H145" s="35"/>
      <c r="I145" s="35"/>
      <c r="J145" s="35"/>
      <c r="K145" s="36"/>
      <c r="L145" s="28">
        <f t="shared" si="7"/>
        <v>0</v>
      </c>
      <c r="M145" s="37"/>
      <c r="N145" s="33"/>
      <c r="O145" s="33"/>
      <c r="P145" s="34"/>
      <c r="Q145" s="35"/>
      <c r="R145" s="35"/>
      <c r="S145" s="35"/>
      <c r="T145" s="35"/>
      <c r="U145" s="35"/>
      <c r="V145" s="35"/>
      <c r="W145" s="38"/>
      <c r="X145" s="21">
        <f t="shared" si="8"/>
        <v>0</v>
      </c>
    </row>
    <row r="146" spans="1:24" x14ac:dyDescent="0.65">
      <c r="A146" s="32"/>
      <c r="B146" s="33"/>
      <c r="C146" s="33"/>
      <c r="D146" s="34"/>
      <c r="E146" s="35"/>
      <c r="F146" s="35"/>
      <c r="G146" s="35"/>
      <c r="H146" s="35"/>
      <c r="I146" s="35"/>
      <c r="J146" s="35"/>
      <c r="K146" s="36"/>
      <c r="L146" s="28">
        <f t="shared" si="7"/>
        <v>0</v>
      </c>
      <c r="M146" s="37"/>
      <c r="N146" s="33"/>
      <c r="O146" s="33"/>
      <c r="P146" s="34"/>
      <c r="Q146" s="35"/>
      <c r="R146" s="35"/>
      <c r="S146" s="35"/>
      <c r="T146" s="35"/>
      <c r="U146" s="35"/>
      <c r="V146" s="35"/>
      <c r="W146" s="38"/>
      <c r="X146" s="21">
        <f t="shared" si="8"/>
        <v>0</v>
      </c>
    </row>
    <row r="147" spans="1:24" x14ac:dyDescent="0.65">
      <c r="A147" s="32"/>
      <c r="B147" s="33"/>
      <c r="C147" s="33"/>
      <c r="D147" s="34"/>
      <c r="E147" s="35"/>
      <c r="F147" s="35"/>
      <c r="G147" s="35"/>
      <c r="H147" s="35"/>
      <c r="I147" s="35"/>
      <c r="J147" s="35"/>
      <c r="K147" s="36"/>
      <c r="L147" s="28">
        <f t="shared" si="7"/>
        <v>0</v>
      </c>
      <c r="M147" s="37"/>
      <c r="N147" s="33"/>
      <c r="O147" s="33"/>
      <c r="P147" s="34"/>
      <c r="Q147" s="35"/>
      <c r="R147" s="35"/>
      <c r="S147" s="35"/>
      <c r="T147" s="35"/>
      <c r="U147" s="35"/>
      <c r="V147" s="35"/>
      <c r="W147" s="38"/>
      <c r="X147" s="21">
        <f t="shared" si="8"/>
        <v>0</v>
      </c>
    </row>
    <row r="148" spans="1:24" x14ac:dyDescent="0.65">
      <c r="A148" s="32"/>
      <c r="B148" s="33"/>
      <c r="C148" s="33"/>
      <c r="D148" s="34"/>
      <c r="E148" s="35"/>
      <c r="F148" s="35"/>
      <c r="G148" s="35"/>
      <c r="H148" s="35"/>
      <c r="I148" s="35"/>
      <c r="J148" s="35"/>
      <c r="K148" s="36"/>
      <c r="L148" s="28">
        <f t="shared" si="7"/>
        <v>0</v>
      </c>
      <c r="M148" s="37"/>
      <c r="N148" s="33"/>
      <c r="O148" s="33"/>
      <c r="P148" s="34"/>
      <c r="Q148" s="35"/>
      <c r="R148" s="35"/>
      <c r="S148" s="35"/>
      <c r="T148" s="35"/>
      <c r="U148" s="35"/>
      <c r="V148" s="35"/>
      <c r="W148" s="38"/>
      <c r="X148" s="21">
        <f t="shared" si="8"/>
        <v>0</v>
      </c>
    </row>
    <row r="149" spans="1:24" x14ac:dyDescent="0.65">
      <c r="A149" s="32"/>
      <c r="B149" s="33"/>
      <c r="C149" s="33"/>
      <c r="D149" s="34"/>
      <c r="E149" s="35"/>
      <c r="F149" s="35"/>
      <c r="G149" s="35"/>
      <c r="H149" s="35"/>
      <c r="I149" s="35"/>
      <c r="J149" s="35"/>
      <c r="K149" s="36"/>
      <c r="L149" s="28">
        <f t="shared" si="7"/>
        <v>0</v>
      </c>
      <c r="M149" s="37"/>
      <c r="N149" s="33"/>
      <c r="O149" s="33"/>
      <c r="P149" s="34"/>
      <c r="Q149" s="35"/>
      <c r="R149" s="35"/>
      <c r="S149" s="35"/>
      <c r="T149" s="35"/>
      <c r="U149" s="35"/>
      <c r="V149" s="35"/>
      <c r="W149" s="38"/>
      <c r="X149" s="21">
        <f>SUM(S149:W149)-SUM(Q149:R149)</f>
        <v>0</v>
      </c>
    </row>
    <row r="150" spans="1:24" x14ac:dyDescent="0.65">
      <c r="A150" s="32"/>
      <c r="B150" s="33"/>
      <c r="C150" s="33"/>
      <c r="D150" s="34"/>
      <c r="E150" s="35"/>
      <c r="F150" s="35"/>
      <c r="G150" s="35"/>
      <c r="H150" s="35"/>
      <c r="I150" s="35"/>
      <c r="J150" s="35"/>
      <c r="K150" s="36"/>
      <c r="L150" s="28">
        <f t="shared" si="7"/>
        <v>0</v>
      </c>
      <c r="M150" s="37"/>
      <c r="N150" s="33"/>
      <c r="O150" s="33"/>
      <c r="P150" s="34"/>
      <c r="Q150" s="35"/>
      <c r="R150" s="35"/>
      <c r="S150" s="35"/>
      <c r="T150" s="35"/>
      <c r="U150" s="35"/>
      <c r="V150" s="35"/>
      <c r="W150" s="38"/>
      <c r="X150" s="21">
        <f t="shared" ref="X150:X213" si="9">SUM(S150:W150)-SUM(Q150:R150)</f>
        <v>0</v>
      </c>
    </row>
    <row r="151" spans="1:24" x14ac:dyDescent="0.65">
      <c r="A151" s="32"/>
      <c r="B151" s="33"/>
      <c r="C151" s="33"/>
      <c r="D151" s="34"/>
      <c r="E151" s="35"/>
      <c r="F151" s="35"/>
      <c r="G151" s="35"/>
      <c r="H151" s="35"/>
      <c r="I151" s="35"/>
      <c r="J151" s="35"/>
      <c r="K151" s="36"/>
      <c r="L151" s="28">
        <f t="shared" si="7"/>
        <v>0</v>
      </c>
      <c r="M151" s="37"/>
      <c r="N151" s="33"/>
      <c r="O151" s="33"/>
      <c r="P151" s="34"/>
      <c r="Q151" s="35"/>
      <c r="R151" s="35"/>
      <c r="S151" s="35"/>
      <c r="T151" s="35"/>
      <c r="U151" s="35"/>
      <c r="V151" s="35"/>
      <c r="W151" s="38"/>
      <c r="X151" s="21">
        <f t="shared" si="9"/>
        <v>0</v>
      </c>
    </row>
    <row r="152" spans="1:24" x14ac:dyDescent="0.65">
      <c r="A152" s="32"/>
      <c r="B152" s="33"/>
      <c r="C152" s="33"/>
      <c r="D152" s="34"/>
      <c r="E152" s="35"/>
      <c r="F152" s="35"/>
      <c r="G152" s="35"/>
      <c r="H152" s="35"/>
      <c r="I152" s="35"/>
      <c r="J152" s="35"/>
      <c r="K152" s="36"/>
      <c r="L152" s="28">
        <f t="shared" si="7"/>
        <v>0</v>
      </c>
      <c r="M152" s="37"/>
      <c r="N152" s="33"/>
      <c r="O152" s="33"/>
      <c r="P152" s="34"/>
      <c r="Q152" s="35"/>
      <c r="R152" s="35"/>
      <c r="S152" s="35"/>
      <c r="T152" s="35"/>
      <c r="U152" s="35"/>
      <c r="V152" s="35"/>
      <c r="W152" s="38"/>
      <c r="X152" s="21">
        <f t="shared" si="9"/>
        <v>0</v>
      </c>
    </row>
    <row r="153" spans="1:24" x14ac:dyDescent="0.65">
      <c r="A153" s="32"/>
      <c r="B153" s="33"/>
      <c r="C153" s="33"/>
      <c r="D153" s="34"/>
      <c r="E153" s="35"/>
      <c r="F153" s="35"/>
      <c r="G153" s="35"/>
      <c r="H153" s="35"/>
      <c r="I153" s="35"/>
      <c r="J153" s="35"/>
      <c r="K153" s="36"/>
      <c r="L153" s="28">
        <f t="shared" si="7"/>
        <v>0</v>
      </c>
      <c r="M153" s="37"/>
      <c r="N153" s="33"/>
      <c r="O153" s="33"/>
      <c r="P153" s="34"/>
      <c r="Q153" s="35"/>
      <c r="R153" s="35"/>
      <c r="S153" s="35"/>
      <c r="T153" s="35"/>
      <c r="U153" s="35"/>
      <c r="V153" s="35"/>
      <c r="W153" s="38"/>
      <c r="X153" s="21">
        <f t="shared" si="9"/>
        <v>0</v>
      </c>
    </row>
    <row r="154" spans="1:24" x14ac:dyDescent="0.65">
      <c r="A154" s="32"/>
      <c r="B154" s="33"/>
      <c r="C154" s="33"/>
      <c r="D154" s="34"/>
      <c r="E154" s="35"/>
      <c r="F154" s="35"/>
      <c r="G154" s="35"/>
      <c r="H154" s="35"/>
      <c r="I154" s="35"/>
      <c r="J154" s="35"/>
      <c r="K154" s="36"/>
      <c r="L154" s="28">
        <f t="shared" si="7"/>
        <v>0</v>
      </c>
      <c r="M154" s="37"/>
      <c r="N154" s="33"/>
      <c r="O154" s="33"/>
      <c r="P154" s="34"/>
      <c r="Q154" s="35"/>
      <c r="R154" s="35"/>
      <c r="S154" s="35"/>
      <c r="T154" s="35"/>
      <c r="U154" s="35"/>
      <c r="V154" s="35"/>
      <c r="W154" s="38"/>
      <c r="X154" s="21">
        <f t="shared" si="9"/>
        <v>0</v>
      </c>
    </row>
    <row r="155" spans="1:24" x14ac:dyDescent="0.65">
      <c r="A155" s="32"/>
      <c r="B155" s="33"/>
      <c r="C155" s="33"/>
      <c r="D155" s="34"/>
      <c r="E155" s="35"/>
      <c r="F155" s="35"/>
      <c r="G155" s="35"/>
      <c r="H155" s="35"/>
      <c r="I155" s="35"/>
      <c r="J155" s="35"/>
      <c r="K155" s="36"/>
      <c r="L155" s="28">
        <f t="shared" si="7"/>
        <v>0</v>
      </c>
      <c r="M155" s="37"/>
      <c r="N155" s="33"/>
      <c r="O155" s="33"/>
      <c r="P155" s="34"/>
      <c r="Q155" s="35"/>
      <c r="R155" s="35"/>
      <c r="S155" s="35"/>
      <c r="T155" s="35"/>
      <c r="U155" s="35"/>
      <c r="V155" s="35"/>
      <c r="W155" s="38"/>
      <c r="X155" s="21">
        <f t="shared" si="9"/>
        <v>0</v>
      </c>
    </row>
    <row r="156" spans="1:24" x14ac:dyDescent="0.65">
      <c r="A156" s="32"/>
      <c r="B156" s="33"/>
      <c r="C156" s="33"/>
      <c r="D156" s="34"/>
      <c r="E156" s="35"/>
      <c r="F156" s="35"/>
      <c r="G156" s="35"/>
      <c r="H156" s="35"/>
      <c r="I156" s="35"/>
      <c r="J156" s="35"/>
      <c r="K156" s="36"/>
      <c r="L156" s="28">
        <f t="shared" si="7"/>
        <v>0</v>
      </c>
      <c r="M156" s="37"/>
      <c r="N156" s="33"/>
      <c r="O156" s="33"/>
      <c r="P156" s="34"/>
      <c r="Q156" s="35"/>
      <c r="R156" s="35"/>
      <c r="S156" s="35"/>
      <c r="T156" s="35"/>
      <c r="U156" s="35"/>
      <c r="V156" s="35"/>
      <c r="W156" s="38"/>
      <c r="X156" s="21">
        <f t="shared" si="9"/>
        <v>0</v>
      </c>
    </row>
    <row r="157" spans="1:24" x14ac:dyDescent="0.65">
      <c r="A157" s="32"/>
      <c r="B157" s="33"/>
      <c r="C157" s="33"/>
      <c r="D157" s="34"/>
      <c r="E157" s="35"/>
      <c r="F157" s="35"/>
      <c r="G157" s="35"/>
      <c r="H157" s="35"/>
      <c r="I157" s="35"/>
      <c r="J157" s="35"/>
      <c r="K157" s="36"/>
      <c r="L157" s="28">
        <f t="shared" si="7"/>
        <v>0</v>
      </c>
      <c r="M157" s="37"/>
      <c r="N157" s="33"/>
      <c r="O157" s="33"/>
      <c r="P157" s="34"/>
      <c r="Q157" s="35"/>
      <c r="R157" s="35"/>
      <c r="S157" s="35"/>
      <c r="T157" s="35"/>
      <c r="U157" s="35"/>
      <c r="V157" s="35"/>
      <c r="W157" s="38"/>
      <c r="X157" s="21">
        <f t="shared" si="9"/>
        <v>0</v>
      </c>
    </row>
    <row r="158" spans="1:24" x14ac:dyDescent="0.65">
      <c r="A158" s="32"/>
      <c r="B158" s="33"/>
      <c r="C158" s="33"/>
      <c r="D158" s="34"/>
      <c r="E158" s="35"/>
      <c r="F158" s="35"/>
      <c r="G158" s="35"/>
      <c r="H158" s="35"/>
      <c r="I158" s="35"/>
      <c r="J158" s="35"/>
      <c r="K158" s="36"/>
      <c r="L158" s="28">
        <f t="shared" si="7"/>
        <v>0</v>
      </c>
      <c r="M158" s="37"/>
      <c r="N158" s="33"/>
      <c r="O158" s="33"/>
      <c r="P158" s="34"/>
      <c r="Q158" s="35"/>
      <c r="R158" s="35"/>
      <c r="S158" s="35"/>
      <c r="T158" s="35"/>
      <c r="U158" s="35"/>
      <c r="V158" s="35"/>
      <c r="W158" s="38"/>
      <c r="X158" s="21">
        <f t="shared" si="9"/>
        <v>0</v>
      </c>
    </row>
    <row r="159" spans="1:24" x14ac:dyDescent="0.65">
      <c r="A159" s="32"/>
      <c r="B159" s="33"/>
      <c r="C159" s="33"/>
      <c r="D159" s="34"/>
      <c r="E159" s="35"/>
      <c r="F159" s="35"/>
      <c r="G159" s="35"/>
      <c r="H159" s="35"/>
      <c r="I159" s="35"/>
      <c r="J159" s="35"/>
      <c r="K159" s="36"/>
      <c r="L159" s="28">
        <f t="shared" si="7"/>
        <v>0</v>
      </c>
      <c r="M159" s="37"/>
      <c r="N159" s="33"/>
      <c r="O159" s="33"/>
      <c r="P159" s="34"/>
      <c r="Q159" s="35"/>
      <c r="R159" s="35"/>
      <c r="S159" s="35"/>
      <c r="T159" s="35"/>
      <c r="U159" s="35"/>
      <c r="V159" s="35"/>
      <c r="W159" s="38"/>
      <c r="X159" s="21">
        <f t="shared" si="9"/>
        <v>0</v>
      </c>
    </row>
    <row r="160" spans="1:24" x14ac:dyDescent="0.65">
      <c r="A160" s="32"/>
      <c r="B160" s="33"/>
      <c r="C160" s="33"/>
      <c r="D160" s="34"/>
      <c r="E160" s="35"/>
      <c r="F160" s="35"/>
      <c r="G160" s="35"/>
      <c r="H160" s="35"/>
      <c r="I160" s="35"/>
      <c r="J160" s="35"/>
      <c r="K160" s="36"/>
      <c r="L160" s="28">
        <f t="shared" si="7"/>
        <v>0</v>
      </c>
      <c r="M160" s="37"/>
      <c r="N160" s="33"/>
      <c r="O160" s="33"/>
      <c r="P160" s="34"/>
      <c r="Q160" s="35"/>
      <c r="R160" s="35"/>
      <c r="S160" s="35"/>
      <c r="T160" s="35"/>
      <c r="U160" s="35"/>
      <c r="V160" s="35"/>
      <c r="W160" s="38"/>
      <c r="X160" s="21">
        <f t="shared" si="9"/>
        <v>0</v>
      </c>
    </row>
    <row r="161" spans="1:24" x14ac:dyDescent="0.65">
      <c r="A161" s="32"/>
      <c r="B161" s="33"/>
      <c r="C161" s="33"/>
      <c r="D161" s="34"/>
      <c r="E161" s="35"/>
      <c r="F161" s="35"/>
      <c r="G161" s="35"/>
      <c r="H161" s="35"/>
      <c r="I161" s="35"/>
      <c r="J161" s="35"/>
      <c r="K161" s="36"/>
      <c r="L161" s="28">
        <f t="shared" si="7"/>
        <v>0</v>
      </c>
      <c r="M161" s="37"/>
      <c r="N161" s="33"/>
      <c r="O161" s="33"/>
      <c r="P161" s="34"/>
      <c r="Q161" s="35"/>
      <c r="R161" s="35"/>
      <c r="S161" s="35"/>
      <c r="T161" s="35"/>
      <c r="U161" s="35"/>
      <c r="V161" s="35"/>
      <c r="W161" s="38"/>
      <c r="X161" s="21">
        <f t="shared" si="9"/>
        <v>0</v>
      </c>
    </row>
    <row r="162" spans="1:24" x14ac:dyDescent="0.65">
      <c r="A162" s="32"/>
      <c r="B162" s="33"/>
      <c r="C162" s="33"/>
      <c r="D162" s="34"/>
      <c r="E162" s="35"/>
      <c r="F162" s="35"/>
      <c r="G162" s="35"/>
      <c r="H162" s="35"/>
      <c r="I162" s="35"/>
      <c r="J162" s="35"/>
      <c r="K162" s="36"/>
      <c r="L162" s="28">
        <f t="shared" si="7"/>
        <v>0</v>
      </c>
      <c r="M162" s="37"/>
      <c r="N162" s="33"/>
      <c r="O162" s="33"/>
      <c r="P162" s="34"/>
      <c r="Q162" s="35"/>
      <c r="R162" s="35"/>
      <c r="S162" s="35"/>
      <c r="T162" s="35"/>
      <c r="U162" s="35"/>
      <c r="V162" s="35"/>
      <c r="W162" s="38"/>
      <c r="X162" s="21">
        <f t="shared" si="9"/>
        <v>0</v>
      </c>
    </row>
    <row r="163" spans="1:24" x14ac:dyDescent="0.65">
      <c r="A163" s="32"/>
      <c r="B163" s="33"/>
      <c r="C163" s="33"/>
      <c r="D163" s="34"/>
      <c r="E163" s="35"/>
      <c r="F163" s="35"/>
      <c r="G163" s="35"/>
      <c r="H163" s="35"/>
      <c r="I163" s="35"/>
      <c r="J163" s="35"/>
      <c r="K163" s="36"/>
      <c r="L163" s="28">
        <f t="shared" si="7"/>
        <v>0</v>
      </c>
      <c r="M163" s="37"/>
      <c r="N163" s="33"/>
      <c r="O163" s="33"/>
      <c r="P163" s="34"/>
      <c r="Q163" s="35"/>
      <c r="R163" s="35"/>
      <c r="S163" s="35"/>
      <c r="T163" s="35"/>
      <c r="U163" s="35"/>
      <c r="V163" s="35"/>
      <c r="W163" s="38"/>
      <c r="X163" s="21">
        <f t="shared" si="9"/>
        <v>0</v>
      </c>
    </row>
    <row r="164" spans="1:24" x14ac:dyDescent="0.65">
      <c r="A164" s="32"/>
      <c r="B164" s="33"/>
      <c r="C164" s="33"/>
      <c r="D164" s="34"/>
      <c r="E164" s="35"/>
      <c r="F164" s="35"/>
      <c r="G164" s="35"/>
      <c r="H164" s="35"/>
      <c r="I164" s="35"/>
      <c r="J164" s="35"/>
      <c r="K164" s="36"/>
      <c r="L164" s="28">
        <f t="shared" si="7"/>
        <v>0</v>
      </c>
      <c r="M164" s="37"/>
      <c r="N164" s="33"/>
      <c r="O164" s="33"/>
      <c r="P164" s="34"/>
      <c r="Q164" s="35"/>
      <c r="R164" s="35"/>
      <c r="S164" s="35"/>
      <c r="T164" s="35"/>
      <c r="U164" s="35"/>
      <c r="V164" s="35"/>
      <c r="W164" s="38"/>
      <c r="X164" s="21">
        <f t="shared" si="9"/>
        <v>0</v>
      </c>
    </row>
    <row r="165" spans="1:24" x14ac:dyDescent="0.65">
      <c r="A165" s="32"/>
      <c r="B165" s="33"/>
      <c r="C165" s="33"/>
      <c r="D165" s="34"/>
      <c r="E165" s="35"/>
      <c r="F165" s="35"/>
      <c r="G165" s="35"/>
      <c r="H165" s="35"/>
      <c r="I165" s="35"/>
      <c r="J165" s="35"/>
      <c r="K165" s="36"/>
      <c r="L165" s="28">
        <f t="shared" si="7"/>
        <v>0</v>
      </c>
      <c r="M165" s="37"/>
      <c r="N165" s="33"/>
      <c r="O165" s="33"/>
      <c r="P165" s="34"/>
      <c r="Q165" s="35"/>
      <c r="R165" s="35"/>
      <c r="S165" s="35"/>
      <c r="T165" s="35"/>
      <c r="U165" s="35"/>
      <c r="V165" s="35"/>
      <c r="W165" s="38"/>
      <c r="X165" s="21">
        <f t="shared" si="9"/>
        <v>0</v>
      </c>
    </row>
    <row r="166" spans="1:24" x14ac:dyDescent="0.65">
      <c r="A166" s="32"/>
      <c r="B166" s="33"/>
      <c r="C166" s="33"/>
      <c r="D166" s="34"/>
      <c r="E166" s="35"/>
      <c r="F166" s="35"/>
      <c r="G166" s="35"/>
      <c r="H166" s="35"/>
      <c r="I166" s="35"/>
      <c r="J166" s="35"/>
      <c r="K166" s="36"/>
      <c r="L166" s="28">
        <f t="shared" si="7"/>
        <v>0</v>
      </c>
      <c r="M166" s="37"/>
      <c r="N166" s="33"/>
      <c r="O166" s="33"/>
      <c r="P166" s="34"/>
      <c r="Q166" s="35"/>
      <c r="R166" s="35"/>
      <c r="S166" s="35"/>
      <c r="T166" s="35"/>
      <c r="U166" s="35"/>
      <c r="V166" s="35"/>
      <c r="W166" s="38"/>
      <c r="X166" s="21">
        <f t="shared" si="9"/>
        <v>0</v>
      </c>
    </row>
    <row r="167" spans="1:24" x14ac:dyDescent="0.65">
      <c r="A167" s="32"/>
      <c r="B167" s="33"/>
      <c r="C167" s="33"/>
      <c r="D167" s="34"/>
      <c r="E167" s="35"/>
      <c r="F167" s="35"/>
      <c r="G167" s="35"/>
      <c r="H167" s="35"/>
      <c r="I167" s="35"/>
      <c r="J167" s="35"/>
      <c r="K167" s="36"/>
      <c r="L167" s="28">
        <f t="shared" si="7"/>
        <v>0</v>
      </c>
      <c r="M167" s="37"/>
      <c r="N167" s="33"/>
      <c r="O167" s="33"/>
      <c r="P167" s="34"/>
      <c r="Q167" s="35"/>
      <c r="R167" s="35"/>
      <c r="S167" s="35"/>
      <c r="T167" s="35"/>
      <c r="U167" s="35"/>
      <c r="V167" s="35"/>
      <c r="W167" s="38"/>
      <c r="X167" s="21">
        <f t="shared" si="9"/>
        <v>0</v>
      </c>
    </row>
    <row r="168" spans="1:24" x14ac:dyDescent="0.65">
      <c r="A168" s="32"/>
      <c r="B168" s="33"/>
      <c r="C168" s="33"/>
      <c r="D168" s="34"/>
      <c r="E168" s="35"/>
      <c r="F168" s="35"/>
      <c r="G168" s="35"/>
      <c r="H168" s="35"/>
      <c r="I168" s="35"/>
      <c r="J168" s="35"/>
      <c r="K168" s="36"/>
      <c r="L168" s="28">
        <f t="shared" si="7"/>
        <v>0</v>
      </c>
      <c r="M168" s="37"/>
      <c r="N168" s="33"/>
      <c r="O168" s="33"/>
      <c r="P168" s="34"/>
      <c r="Q168" s="35"/>
      <c r="R168" s="35"/>
      <c r="S168" s="35"/>
      <c r="T168" s="35"/>
      <c r="U168" s="35"/>
      <c r="V168" s="35"/>
      <c r="W168" s="38"/>
      <c r="X168" s="21">
        <f t="shared" si="9"/>
        <v>0</v>
      </c>
    </row>
    <row r="169" spans="1:24" x14ac:dyDescent="0.65">
      <c r="A169" s="32"/>
      <c r="B169" s="33"/>
      <c r="C169" s="33"/>
      <c r="D169" s="34"/>
      <c r="E169" s="35"/>
      <c r="F169" s="35"/>
      <c r="G169" s="35"/>
      <c r="H169" s="35"/>
      <c r="I169" s="35"/>
      <c r="J169" s="35"/>
      <c r="K169" s="36"/>
      <c r="L169" s="28">
        <f t="shared" si="7"/>
        <v>0</v>
      </c>
      <c r="M169" s="37"/>
      <c r="N169" s="33"/>
      <c r="O169" s="33"/>
      <c r="P169" s="34"/>
      <c r="Q169" s="35"/>
      <c r="R169" s="35"/>
      <c r="S169" s="35"/>
      <c r="T169" s="35"/>
      <c r="U169" s="35"/>
      <c r="V169" s="35"/>
      <c r="W169" s="38"/>
      <c r="X169" s="21">
        <f t="shared" si="9"/>
        <v>0</v>
      </c>
    </row>
    <row r="170" spans="1:24" x14ac:dyDescent="0.65">
      <c r="A170" s="32"/>
      <c r="B170" s="33"/>
      <c r="C170" s="33"/>
      <c r="D170" s="34"/>
      <c r="E170" s="35"/>
      <c r="F170" s="35"/>
      <c r="G170" s="35"/>
      <c r="H170" s="35"/>
      <c r="I170" s="35"/>
      <c r="J170" s="35"/>
      <c r="K170" s="36"/>
      <c r="L170" s="28">
        <f t="shared" si="7"/>
        <v>0</v>
      </c>
      <c r="M170" s="37"/>
      <c r="N170" s="33"/>
      <c r="O170" s="33"/>
      <c r="P170" s="34"/>
      <c r="Q170" s="35"/>
      <c r="R170" s="35"/>
      <c r="S170" s="35"/>
      <c r="T170" s="35"/>
      <c r="U170" s="35"/>
      <c r="V170" s="35"/>
      <c r="W170" s="38"/>
      <c r="X170" s="21">
        <f t="shared" si="9"/>
        <v>0</v>
      </c>
    </row>
    <row r="171" spans="1:24" x14ac:dyDescent="0.65">
      <c r="A171" s="32"/>
      <c r="B171" s="33"/>
      <c r="C171" s="33"/>
      <c r="D171" s="34"/>
      <c r="E171" s="35"/>
      <c r="F171" s="35"/>
      <c r="G171" s="35"/>
      <c r="H171" s="35"/>
      <c r="I171" s="35"/>
      <c r="J171" s="35"/>
      <c r="K171" s="36"/>
      <c r="L171" s="28">
        <f t="shared" si="7"/>
        <v>0</v>
      </c>
      <c r="M171" s="37"/>
      <c r="N171" s="33"/>
      <c r="O171" s="33"/>
      <c r="P171" s="34"/>
      <c r="Q171" s="35"/>
      <c r="R171" s="35"/>
      <c r="S171" s="35"/>
      <c r="T171" s="35"/>
      <c r="U171" s="35"/>
      <c r="V171" s="35"/>
      <c r="W171" s="38"/>
      <c r="X171" s="21">
        <f t="shared" si="9"/>
        <v>0</v>
      </c>
    </row>
    <row r="172" spans="1:24" x14ac:dyDescent="0.65">
      <c r="A172" s="32"/>
      <c r="B172" s="33"/>
      <c r="C172" s="33"/>
      <c r="D172" s="34"/>
      <c r="E172" s="35"/>
      <c r="F172" s="35"/>
      <c r="G172" s="35"/>
      <c r="H172" s="35"/>
      <c r="I172" s="35"/>
      <c r="J172" s="35"/>
      <c r="K172" s="36"/>
      <c r="L172" s="28">
        <f t="shared" si="7"/>
        <v>0</v>
      </c>
      <c r="M172" s="37"/>
      <c r="N172" s="33"/>
      <c r="O172" s="33"/>
      <c r="P172" s="34"/>
      <c r="Q172" s="35"/>
      <c r="R172" s="35"/>
      <c r="S172" s="35"/>
      <c r="T172" s="35"/>
      <c r="U172" s="35"/>
      <c r="V172" s="35"/>
      <c r="W172" s="38"/>
      <c r="X172" s="21">
        <f t="shared" si="9"/>
        <v>0</v>
      </c>
    </row>
    <row r="173" spans="1:24" x14ac:dyDescent="0.65">
      <c r="A173" s="32"/>
      <c r="B173" s="33"/>
      <c r="C173" s="33"/>
      <c r="D173" s="34"/>
      <c r="E173" s="35"/>
      <c r="F173" s="35"/>
      <c r="G173" s="35"/>
      <c r="H173" s="35"/>
      <c r="I173" s="35"/>
      <c r="J173" s="35"/>
      <c r="K173" s="36"/>
      <c r="L173" s="28">
        <f t="shared" si="7"/>
        <v>0</v>
      </c>
      <c r="M173" s="37"/>
      <c r="N173" s="33"/>
      <c r="O173" s="33"/>
      <c r="P173" s="34"/>
      <c r="Q173" s="35"/>
      <c r="R173" s="35"/>
      <c r="S173" s="35"/>
      <c r="T173" s="35"/>
      <c r="U173" s="35"/>
      <c r="V173" s="35"/>
      <c r="W173" s="38"/>
      <c r="X173" s="21">
        <f t="shared" si="9"/>
        <v>0</v>
      </c>
    </row>
    <row r="174" spans="1:24" x14ac:dyDescent="0.65">
      <c r="A174" s="32"/>
      <c r="B174" s="33"/>
      <c r="C174" s="33"/>
      <c r="D174" s="34"/>
      <c r="E174" s="35"/>
      <c r="F174" s="35"/>
      <c r="G174" s="35"/>
      <c r="H174" s="35"/>
      <c r="I174" s="35"/>
      <c r="J174" s="35"/>
      <c r="K174" s="36"/>
      <c r="L174" s="28">
        <f t="shared" si="7"/>
        <v>0</v>
      </c>
      <c r="M174" s="37"/>
      <c r="N174" s="33"/>
      <c r="O174" s="33"/>
      <c r="P174" s="34"/>
      <c r="Q174" s="35"/>
      <c r="R174" s="35"/>
      <c r="S174" s="35"/>
      <c r="T174" s="35"/>
      <c r="U174" s="35"/>
      <c r="V174" s="35"/>
      <c r="W174" s="38"/>
      <c r="X174" s="21">
        <f t="shared" si="9"/>
        <v>0</v>
      </c>
    </row>
    <row r="175" spans="1:24" x14ac:dyDescent="0.65">
      <c r="A175" s="32"/>
      <c r="B175" s="33"/>
      <c r="C175" s="33"/>
      <c r="D175" s="34"/>
      <c r="E175" s="35"/>
      <c r="F175" s="35"/>
      <c r="G175" s="35"/>
      <c r="H175" s="35"/>
      <c r="I175" s="35"/>
      <c r="J175" s="35"/>
      <c r="K175" s="36"/>
      <c r="L175" s="28">
        <f t="shared" si="7"/>
        <v>0</v>
      </c>
      <c r="M175" s="37"/>
      <c r="N175" s="33"/>
      <c r="O175" s="33"/>
      <c r="P175" s="34"/>
      <c r="Q175" s="35"/>
      <c r="R175" s="35"/>
      <c r="S175" s="35"/>
      <c r="T175" s="35"/>
      <c r="U175" s="35"/>
      <c r="V175" s="35"/>
      <c r="W175" s="38"/>
      <c r="X175" s="21">
        <f t="shared" si="9"/>
        <v>0</v>
      </c>
    </row>
    <row r="176" spans="1:24" x14ac:dyDescent="0.65">
      <c r="A176" s="32"/>
      <c r="B176" s="33"/>
      <c r="C176" s="33"/>
      <c r="D176" s="34"/>
      <c r="E176" s="35"/>
      <c r="F176" s="35"/>
      <c r="G176" s="35"/>
      <c r="H176" s="35"/>
      <c r="I176" s="35"/>
      <c r="J176" s="35"/>
      <c r="K176" s="36"/>
      <c r="L176" s="28">
        <f t="shared" si="7"/>
        <v>0</v>
      </c>
      <c r="M176" s="37"/>
      <c r="N176" s="33"/>
      <c r="O176" s="33"/>
      <c r="P176" s="34"/>
      <c r="Q176" s="35"/>
      <c r="R176" s="35"/>
      <c r="S176" s="35"/>
      <c r="T176" s="35"/>
      <c r="U176" s="35"/>
      <c r="V176" s="35"/>
      <c r="W176" s="38"/>
      <c r="X176" s="21">
        <f t="shared" si="9"/>
        <v>0</v>
      </c>
    </row>
    <row r="177" spans="1:24" x14ac:dyDescent="0.65">
      <c r="A177" s="32"/>
      <c r="B177" s="33"/>
      <c r="C177" s="33"/>
      <c r="D177" s="34"/>
      <c r="E177" s="35"/>
      <c r="F177" s="35"/>
      <c r="G177" s="35"/>
      <c r="H177" s="35"/>
      <c r="I177" s="35"/>
      <c r="J177" s="35"/>
      <c r="K177" s="36"/>
      <c r="L177" s="28">
        <f t="shared" si="7"/>
        <v>0</v>
      </c>
      <c r="M177" s="37"/>
      <c r="N177" s="33"/>
      <c r="O177" s="33"/>
      <c r="P177" s="34"/>
      <c r="Q177" s="35"/>
      <c r="R177" s="35"/>
      <c r="S177" s="35"/>
      <c r="T177" s="35"/>
      <c r="U177" s="35"/>
      <c r="V177" s="35"/>
      <c r="W177" s="38"/>
      <c r="X177" s="21">
        <f t="shared" si="9"/>
        <v>0</v>
      </c>
    </row>
    <row r="178" spans="1:24" x14ac:dyDescent="0.65">
      <c r="A178" s="32"/>
      <c r="B178" s="33"/>
      <c r="C178" s="33"/>
      <c r="D178" s="34"/>
      <c r="E178" s="35"/>
      <c r="F178" s="35"/>
      <c r="G178" s="35"/>
      <c r="H178" s="35"/>
      <c r="I178" s="35"/>
      <c r="J178" s="35"/>
      <c r="K178" s="36"/>
      <c r="L178" s="28">
        <f t="shared" si="7"/>
        <v>0</v>
      </c>
      <c r="M178" s="37"/>
      <c r="N178" s="33"/>
      <c r="O178" s="33"/>
      <c r="P178" s="34"/>
      <c r="Q178" s="35"/>
      <c r="R178" s="35"/>
      <c r="S178" s="35"/>
      <c r="T178" s="35"/>
      <c r="U178" s="35"/>
      <c r="V178" s="35"/>
      <c r="W178" s="38"/>
      <c r="X178" s="21">
        <f t="shared" si="9"/>
        <v>0</v>
      </c>
    </row>
    <row r="179" spans="1:24" x14ac:dyDescent="0.65">
      <c r="A179" s="32"/>
      <c r="B179" s="33"/>
      <c r="C179" s="33"/>
      <c r="D179" s="34"/>
      <c r="E179" s="35"/>
      <c r="F179" s="35"/>
      <c r="G179" s="35"/>
      <c r="H179" s="35"/>
      <c r="I179" s="35"/>
      <c r="J179" s="35"/>
      <c r="K179" s="36"/>
      <c r="L179" s="28">
        <f t="shared" si="7"/>
        <v>0</v>
      </c>
      <c r="M179" s="37"/>
      <c r="N179" s="33"/>
      <c r="O179" s="33"/>
      <c r="P179" s="34"/>
      <c r="Q179" s="35"/>
      <c r="R179" s="35"/>
      <c r="S179" s="35"/>
      <c r="T179" s="35"/>
      <c r="U179" s="35"/>
      <c r="V179" s="35"/>
      <c r="W179" s="38"/>
      <c r="X179" s="21">
        <f t="shared" si="9"/>
        <v>0</v>
      </c>
    </row>
    <row r="180" spans="1:24" x14ac:dyDescent="0.65">
      <c r="A180" s="32"/>
      <c r="B180" s="33"/>
      <c r="C180" s="33"/>
      <c r="D180" s="34"/>
      <c r="E180" s="35"/>
      <c r="F180" s="35"/>
      <c r="G180" s="35"/>
      <c r="H180" s="35"/>
      <c r="I180" s="35"/>
      <c r="J180" s="35"/>
      <c r="K180" s="36"/>
      <c r="L180" s="28">
        <f t="shared" si="7"/>
        <v>0</v>
      </c>
      <c r="M180" s="37"/>
      <c r="N180" s="33"/>
      <c r="O180" s="33"/>
      <c r="P180" s="34"/>
      <c r="Q180" s="35"/>
      <c r="R180" s="35"/>
      <c r="S180" s="35"/>
      <c r="T180" s="35"/>
      <c r="U180" s="35"/>
      <c r="V180" s="35"/>
      <c r="W180" s="38"/>
      <c r="X180" s="21">
        <f t="shared" si="9"/>
        <v>0</v>
      </c>
    </row>
    <row r="181" spans="1:24" x14ac:dyDescent="0.65">
      <c r="A181" s="32"/>
      <c r="B181" s="33"/>
      <c r="C181" s="33"/>
      <c r="D181" s="34"/>
      <c r="E181" s="35"/>
      <c r="F181" s="35"/>
      <c r="G181" s="35"/>
      <c r="H181" s="35"/>
      <c r="I181" s="35"/>
      <c r="J181" s="35"/>
      <c r="K181" s="36"/>
      <c r="L181" s="28">
        <f t="shared" si="7"/>
        <v>0</v>
      </c>
      <c r="M181" s="37"/>
      <c r="N181" s="33"/>
      <c r="O181" s="33"/>
      <c r="P181" s="34"/>
      <c r="Q181" s="35"/>
      <c r="R181" s="35"/>
      <c r="S181" s="35"/>
      <c r="T181" s="35"/>
      <c r="U181" s="35"/>
      <c r="V181" s="35"/>
      <c r="W181" s="38"/>
      <c r="X181" s="21">
        <f t="shared" si="9"/>
        <v>0</v>
      </c>
    </row>
    <row r="182" spans="1:24" x14ac:dyDescent="0.65">
      <c r="A182" s="32"/>
      <c r="B182" s="33"/>
      <c r="C182" s="33"/>
      <c r="D182" s="34"/>
      <c r="E182" s="35"/>
      <c r="F182" s="35"/>
      <c r="G182" s="35"/>
      <c r="H182" s="35"/>
      <c r="I182" s="35"/>
      <c r="J182" s="35"/>
      <c r="K182" s="36"/>
      <c r="L182" s="28">
        <f t="shared" si="7"/>
        <v>0</v>
      </c>
      <c r="M182" s="37"/>
      <c r="N182" s="33"/>
      <c r="O182" s="33"/>
      <c r="P182" s="34"/>
      <c r="Q182" s="35"/>
      <c r="R182" s="35"/>
      <c r="S182" s="35"/>
      <c r="T182" s="35"/>
      <c r="U182" s="35"/>
      <c r="V182" s="35"/>
      <c r="W182" s="38"/>
      <c r="X182" s="21">
        <f t="shared" si="9"/>
        <v>0</v>
      </c>
    </row>
    <row r="183" spans="1:24" x14ac:dyDescent="0.65">
      <c r="A183" s="32"/>
      <c r="B183" s="33"/>
      <c r="C183" s="33"/>
      <c r="D183" s="34"/>
      <c r="E183" s="35"/>
      <c r="F183" s="35"/>
      <c r="G183" s="35"/>
      <c r="H183" s="35"/>
      <c r="I183" s="35"/>
      <c r="J183" s="35"/>
      <c r="K183" s="36"/>
      <c r="L183" s="28">
        <f t="shared" si="7"/>
        <v>0</v>
      </c>
      <c r="M183" s="37"/>
      <c r="N183" s="33"/>
      <c r="O183" s="33"/>
      <c r="P183" s="34"/>
      <c r="Q183" s="35"/>
      <c r="R183" s="35"/>
      <c r="S183" s="35"/>
      <c r="T183" s="35"/>
      <c r="U183" s="35"/>
      <c r="V183" s="35"/>
      <c r="W183" s="38"/>
      <c r="X183" s="21">
        <f t="shared" si="9"/>
        <v>0</v>
      </c>
    </row>
    <row r="184" spans="1:24" x14ac:dyDescent="0.65">
      <c r="A184" s="32"/>
      <c r="B184" s="33"/>
      <c r="C184" s="33"/>
      <c r="D184" s="34"/>
      <c r="E184" s="35"/>
      <c r="F184" s="35"/>
      <c r="G184" s="35"/>
      <c r="H184" s="35"/>
      <c r="I184" s="35"/>
      <c r="J184" s="35"/>
      <c r="K184" s="36"/>
      <c r="L184" s="28">
        <f t="shared" si="7"/>
        <v>0</v>
      </c>
      <c r="M184" s="37"/>
      <c r="N184" s="33"/>
      <c r="O184" s="33"/>
      <c r="P184" s="34"/>
      <c r="Q184" s="35"/>
      <c r="R184" s="35"/>
      <c r="S184" s="35"/>
      <c r="T184" s="35"/>
      <c r="U184" s="35"/>
      <c r="V184" s="35"/>
      <c r="W184" s="38"/>
      <c r="X184" s="21">
        <f t="shared" si="9"/>
        <v>0</v>
      </c>
    </row>
    <row r="185" spans="1:24" x14ac:dyDescent="0.65">
      <c r="A185" s="32"/>
      <c r="B185" s="33"/>
      <c r="C185" s="33"/>
      <c r="D185" s="34"/>
      <c r="E185" s="35"/>
      <c r="F185" s="35"/>
      <c r="G185" s="35"/>
      <c r="H185" s="35"/>
      <c r="I185" s="35"/>
      <c r="J185" s="35"/>
      <c r="K185" s="36"/>
      <c r="L185" s="28">
        <f t="shared" si="7"/>
        <v>0</v>
      </c>
      <c r="M185" s="37"/>
      <c r="N185" s="33"/>
      <c r="O185" s="33"/>
      <c r="P185" s="34"/>
      <c r="Q185" s="35"/>
      <c r="R185" s="35"/>
      <c r="S185" s="35"/>
      <c r="T185" s="35"/>
      <c r="U185" s="35"/>
      <c r="V185" s="35"/>
      <c r="W185" s="38"/>
      <c r="X185" s="21">
        <f t="shared" si="9"/>
        <v>0</v>
      </c>
    </row>
    <row r="186" spans="1:24" x14ac:dyDescent="0.65">
      <c r="A186" s="32"/>
      <c r="B186" s="33"/>
      <c r="C186" s="33"/>
      <c r="D186" s="34"/>
      <c r="E186" s="35"/>
      <c r="F186" s="35"/>
      <c r="G186" s="35"/>
      <c r="H186" s="35"/>
      <c r="I186" s="35"/>
      <c r="J186" s="35"/>
      <c r="K186" s="36"/>
      <c r="L186" s="28">
        <f t="shared" si="7"/>
        <v>0</v>
      </c>
      <c r="M186" s="37"/>
      <c r="N186" s="33"/>
      <c r="O186" s="33"/>
      <c r="P186" s="34"/>
      <c r="Q186" s="35"/>
      <c r="R186" s="35"/>
      <c r="S186" s="35"/>
      <c r="T186" s="35"/>
      <c r="U186" s="35"/>
      <c r="V186" s="35"/>
      <c r="W186" s="38"/>
      <c r="X186" s="21">
        <f t="shared" si="9"/>
        <v>0</v>
      </c>
    </row>
    <row r="187" spans="1:24" x14ac:dyDescent="0.65">
      <c r="A187" s="32"/>
      <c r="B187" s="33"/>
      <c r="C187" s="33"/>
      <c r="D187" s="34"/>
      <c r="E187" s="35"/>
      <c r="F187" s="35"/>
      <c r="G187" s="35"/>
      <c r="H187" s="35"/>
      <c r="I187" s="35"/>
      <c r="J187" s="35"/>
      <c r="K187" s="36"/>
      <c r="L187" s="28">
        <f t="shared" si="7"/>
        <v>0</v>
      </c>
      <c r="M187" s="37"/>
      <c r="N187" s="33"/>
      <c r="O187" s="33"/>
      <c r="P187" s="34"/>
      <c r="Q187" s="35"/>
      <c r="R187" s="35"/>
      <c r="S187" s="35"/>
      <c r="T187" s="35"/>
      <c r="U187" s="35"/>
      <c r="V187" s="35"/>
      <c r="W187" s="38"/>
      <c r="X187" s="21">
        <f t="shared" si="9"/>
        <v>0</v>
      </c>
    </row>
    <row r="188" spans="1:24" x14ac:dyDescent="0.65">
      <c r="A188" s="32"/>
      <c r="B188" s="33"/>
      <c r="C188" s="33"/>
      <c r="D188" s="34"/>
      <c r="E188" s="35"/>
      <c r="F188" s="35"/>
      <c r="G188" s="35"/>
      <c r="H188" s="35"/>
      <c r="I188" s="35"/>
      <c r="J188" s="35"/>
      <c r="K188" s="36"/>
      <c r="L188" s="28">
        <f t="shared" si="7"/>
        <v>0</v>
      </c>
      <c r="M188" s="37"/>
      <c r="N188" s="33"/>
      <c r="O188" s="33"/>
      <c r="P188" s="34"/>
      <c r="Q188" s="35"/>
      <c r="R188" s="35"/>
      <c r="S188" s="35"/>
      <c r="T188" s="35"/>
      <c r="U188" s="35"/>
      <c r="V188" s="35"/>
      <c r="W188" s="38"/>
      <c r="X188" s="21">
        <f t="shared" si="9"/>
        <v>0</v>
      </c>
    </row>
    <row r="189" spans="1:24" x14ac:dyDescent="0.65">
      <c r="A189" s="32"/>
      <c r="B189" s="33"/>
      <c r="C189" s="33"/>
      <c r="D189" s="34"/>
      <c r="E189" s="35"/>
      <c r="F189" s="35"/>
      <c r="G189" s="35"/>
      <c r="H189" s="35"/>
      <c r="I189" s="35"/>
      <c r="J189" s="35"/>
      <c r="K189" s="36"/>
      <c r="L189" s="28">
        <f t="shared" si="7"/>
        <v>0</v>
      </c>
      <c r="M189" s="37"/>
      <c r="N189" s="33"/>
      <c r="O189" s="33"/>
      <c r="P189" s="34"/>
      <c r="Q189" s="35"/>
      <c r="R189" s="35"/>
      <c r="S189" s="35"/>
      <c r="T189" s="35"/>
      <c r="U189" s="35"/>
      <c r="V189" s="35"/>
      <c r="W189" s="38"/>
      <c r="X189" s="21">
        <f t="shared" si="9"/>
        <v>0</v>
      </c>
    </row>
    <row r="190" spans="1:24" x14ac:dyDescent="0.65">
      <c r="A190" s="32"/>
      <c r="B190" s="33"/>
      <c r="C190" s="33"/>
      <c r="D190" s="34"/>
      <c r="E190" s="35"/>
      <c r="F190" s="35"/>
      <c r="G190" s="35"/>
      <c r="H190" s="35"/>
      <c r="I190" s="35"/>
      <c r="J190" s="35"/>
      <c r="K190" s="36"/>
      <c r="L190" s="28">
        <f t="shared" si="7"/>
        <v>0</v>
      </c>
      <c r="M190" s="37"/>
      <c r="N190" s="33"/>
      <c r="O190" s="33"/>
      <c r="P190" s="34"/>
      <c r="Q190" s="35"/>
      <c r="R190" s="35"/>
      <c r="S190" s="35"/>
      <c r="T190" s="35"/>
      <c r="U190" s="35"/>
      <c r="V190" s="35"/>
      <c r="W190" s="38"/>
      <c r="X190" s="21">
        <f t="shared" si="9"/>
        <v>0</v>
      </c>
    </row>
    <row r="191" spans="1:24" x14ac:dyDescent="0.65">
      <c r="A191" s="32"/>
      <c r="B191" s="33"/>
      <c r="C191" s="33"/>
      <c r="D191" s="34"/>
      <c r="E191" s="35"/>
      <c r="F191" s="35"/>
      <c r="G191" s="35"/>
      <c r="H191" s="35"/>
      <c r="I191" s="35"/>
      <c r="J191" s="35"/>
      <c r="K191" s="36"/>
      <c r="L191" s="28">
        <f t="shared" si="7"/>
        <v>0</v>
      </c>
      <c r="M191" s="37"/>
      <c r="N191" s="33"/>
      <c r="O191" s="33"/>
      <c r="P191" s="34"/>
      <c r="Q191" s="35"/>
      <c r="R191" s="35"/>
      <c r="S191" s="35"/>
      <c r="T191" s="35"/>
      <c r="U191" s="35"/>
      <c r="V191" s="35"/>
      <c r="W191" s="38"/>
      <c r="X191" s="21">
        <f t="shared" si="9"/>
        <v>0</v>
      </c>
    </row>
    <row r="192" spans="1:24" x14ac:dyDescent="0.65">
      <c r="A192" s="32"/>
      <c r="B192" s="33"/>
      <c r="C192" s="33"/>
      <c r="D192" s="34"/>
      <c r="E192" s="35"/>
      <c r="F192" s="35"/>
      <c r="G192" s="35"/>
      <c r="H192" s="35"/>
      <c r="I192" s="35"/>
      <c r="J192" s="35"/>
      <c r="K192" s="36"/>
      <c r="L192" s="28">
        <f t="shared" si="7"/>
        <v>0</v>
      </c>
      <c r="M192" s="37"/>
      <c r="N192" s="33"/>
      <c r="O192" s="33"/>
      <c r="P192" s="34"/>
      <c r="Q192" s="35"/>
      <c r="R192" s="35"/>
      <c r="S192" s="35"/>
      <c r="T192" s="35"/>
      <c r="U192" s="35"/>
      <c r="V192" s="35"/>
      <c r="W192" s="38"/>
      <c r="X192" s="21">
        <f t="shared" si="9"/>
        <v>0</v>
      </c>
    </row>
    <row r="193" spans="1:24" x14ac:dyDescent="0.65">
      <c r="A193" s="32"/>
      <c r="B193" s="33"/>
      <c r="C193" s="33"/>
      <c r="D193" s="34"/>
      <c r="E193" s="35"/>
      <c r="F193" s="35"/>
      <c r="G193" s="35"/>
      <c r="H193" s="35"/>
      <c r="I193" s="35"/>
      <c r="J193" s="35"/>
      <c r="K193" s="36"/>
      <c r="L193" s="28">
        <f t="shared" si="7"/>
        <v>0</v>
      </c>
      <c r="M193" s="37"/>
      <c r="N193" s="33"/>
      <c r="O193" s="33"/>
      <c r="P193" s="34"/>
      <c r="Q193" s="35"/>
      <c r="R193" s="35"/>
      <c r="S193" s="35"/>
      <c r="T193" s="35"/>
      <c r="U193" s="35"/>
      <c r="V193" s="35"/>
      <c r="W193" s="38"/>
      <c r="X193" s="21">
        <f t="shared" si="9"/>
        <v>0</v>
      </c>
    </row>
    <row r="194" spans="1:24" x14ac:dyDescent="0.65">
      <c r="A194" s="32"/>
      <c r="B194" s="33"/>
      <c r="C194" s="33"/>
      <c r="D194" s="34"/>
      <c r="E194" s="35"/>
      <c r="F194" s="35"/>
      <c r="G194" s="35"/>
      <c r="H194" s="35"/>
      <c r="I194" s="35"/>
      <c r="J194" s="35"/>
      <c r="K194" s="36"/>
      <c r="L194" s="28">
        <f t="shared" si="7"/>
        <v>0</v>
      </c>
      <c r="M194" s="37"/>
      <c r="N194" s="33"/>
      <c r="O194" s="33"/>
      <c r="P194" s="34"/>
      <c r="Q194" s="35"/>
      <c r="R194" s="35"/>
      <c r="S194" s="35"/>
      <c r="T194" s="35"/>
      <c r="U194" s="35"/>
      <c r="V194" s="35"/>
      <c r="W194" s="38"/>
      <c r="X194" s="21">
        <f t="shared" si="9"/>
        <v>0</v>
      </c>
    </row>
    <row r="195" spans="1:24" x14ac:dyDescent="0.65">
      <c r="A195" s="32"/>
      <c r="B195" s="33"/>
      <c r="C195" s="33"/>
      <c r="D195" s="34"/>
      <c r="E195" s="35"/>
      <c r="F195" s="35"/>
      <c r="G195" s="35"/>
      <c r="H195" s="35"/>
      <c r="I195" s="35"/>
      <c r="J195" s="35"/>
      <c r="K195" s="36"/>
      <c r="L195" s="28">
        <f t="shared" si="7"/>
        <v>0</v>
      </c>
      <c r="M195" s="37"/>
      <c r="N195" s="33"/>
      <c r="O195" s="33"/>
      <c r="P195" s="34"/>
      <c r="Q195" s="35"/>
      <c r="R195" s="35"/>
      <c r="S195" s="35"/>
      <c r="T195" s="35"/>
      <c r="U195" s="35"/>
      <c r="V195" s="35"/>
      <c r="W195" s="38"/>
      <c r="X195" s="21">
        <f t="shared" si="9"/>
        <v>0</v>
      </c>
    </row>
    <row r="196" spans="1:24" x14ac:dyDescent="0.65">
      <c r="A196" s="32"/>
      <c r="B196" s="33"/>
      <c r="C196" s="33"/>
      <c r="D196" s="34"/>
      <c r="E196" s="35"/>
      <c r="F196" s="35"/>
      <c r="G196" s="35"/>
      <c r="H196" s="35"/>
      <c r="I196" s="35"/>
      <c r="J196" s="35"/>
      <c r="K196" s="36"/>
      <c r="L196" s="28">
        <f t="shared" si="7"/>
        <v>0</v>
      </c>
      <c r="M196" s="37"/>
      <c r="N196" s="33"/>
      <c r="O196" s="33"/>
      <c r="P196" s="34"/>
      <c r="Q196" s="35"/>
      <c r="R196" s="35"/>
      <c r="S196" s="35"/>
      <c r="T196" s="35"/>
      <c r="U196" s="35"/>
      <c r="V196" s="35"/>
      <c r="W196" s="38"/>
      <c r="X196" s="21">
        <f t="shared" si="9"/>
        <v>0</v>
      </c>
    </row>
    <row r="197" spans="1:24" x14ac:dyDescent="0.65">
      <c r="A197" s="32"/>
      <c r="B197" s="33"/>
      <c r="C197" s="33"/>
      <c r="D197" s="34"/>
      <c r="E197" s="35"/>
      <c r="F197" s="35"/>
      <c r="G197" s="35"/>
      <c r="H197" s="35"/>
      <c r="I197" s="35"/>
      <c r="J197" s="35"/>
      <c r="K197" s="36"/>
      <c r="L197" s="28">
        <f t="shared" si="7"/>
        <v>0</v>
      </c>
      <c r="M197" s="37"/>
      <c r="N197" s="33"/>
      <c r="O197" s="33"/>
      <c r="P197" s="34"/>
      <c r="Q197" s="35"/>
      <c r="R197" s="35"/>
      <c r="S197" s="35"/>
      <c r="T197" s="35"/>
      <c r="U197" s="35"/>
      <c r="V197" s="35"/>
      <c r="W197" s="38"/>
      <c r="X197" s="21">
        <f t="shared" si="9"/>
        <v>0</v>
      </c>
    </row>
    <row r="198" spans="1:24" x14ac:dyDescent="0.65">
      <c r="A198" s="32"/>
      <c r="B198" s="33"/>
      <c r="C198" s="33"/>
      <c r="D198" s="34"/>
      <c r="E198" s="35"/>
      <c r="F198" s="35"/>
      <c r="G198" s="35"/>
      <c r="H198" s="35"/>
      <c r="I198" s="35"/>
      <c r="J198" s="35"/>
      <c r="K198" s="36"/>
      <c r="L198" s="28">
        <f t="shared" si="7"/>
        <v>0</v>
      </c>
      <c r="M198" s="37"/>
      <c r="N198" s="33"/>
      <c r="O198" s="33"/>
      <c r="P198" s="34"/>
      <c r="Q198" s="35"/>
      <c r="R198" s="35"/>
      <c r="S198" s="35"/>
      <c r="T198" s="35"/>
      <c r="U198" s="35"/>
      <c r="V198" s="35"/>
      <c r="W198" s="38"/>
      <c r="X198" s="21">
        <f t="shared" si="9"/>
        <v>0</v>
      </c>
    </row>
    <row r="199" spans="1:24" x14ac:dyDescent="0.65">
      <c r="A199" s="32"/>
      <c r="B199" s="33"/>
      <c r="C199" s="33"/>
      <c r="D199" s="34"/>
      <c r="E199" s="35"/>
      <c r="F199" s="35"/>
      <c r="G199" s="35"/>
      <c r="H199" s="35"/>
      <c r="I199" s="35"/>
      <c r="J199" s="35"/>
      <c r="K199" s="36"/>
      <c r="L199" s="28">
        <f t="shared" si="7"/>
        <v>0</v>
      </c>
      <c r="M199" s="37"/>
      <c r="N199" s="33"/>
      <c r="O199" s="33"/>
      <c r="P199" s="34"/>
      <c r="Q199" s="35"/>
      <c r="R199" s="35"/>
      <c r="S199" s="35"/>
      <c r="T199" s="35"/>
      <c r="U199" s="35"/>
      <c r="V199" s="35"/>
      <c r="W199" s="38"/>
      <c r="X199" s="21">
        <f t="shared" si="9"/>
        <v>0</v>
      </c>
    </row>
    <row r="200" spans="1:24" x14ac:dyDescent="0.65">
      <c r="A200" s="32"/>
      <c r="B200" s="33"/>
      <c r="C200" s="33"/>
      <c r="D200" s="34"/>
      <c r="E200" s="35"/>
      <c r="F200" s="35"/>
      <c r="G200" s="35"/>
      <c r="H200" s="35"/>
      <c r="I200" s="35"/>
      <c r="J200" s="35"/>
      <c r="K200" s="36"/>
      <c r="L200" s="28">
        <f t="shared" si="7"/>
        <v>0</v>
      </c>
      <c r="M200" s="37"/>
      <c r="N200" s="33"/>
      <c r="O200" s="33"/>
      <c r="P200" s="34"/>
      <c r="Q200" s="35"/>
      <c r="R200" s="35"/>
      <c r="S200" s="35"/>
      <c r="T200" s="35"/>
      <c r="U200" s="35"/>
      <c r="V200" s="35"/>
      <c r="W200" s="38"/>
      <c r="X200" s="21">
        <f t="shared" si="9"/>
        <v>0</v>
      </c>
    </row>
    <row r="201" spans="1:24" x14ac:dyDescent="0.65">
      <c r="A201" s="32"/>
      <c r="B201" s="33"/>
      <c r="C201" s="33"/>
      <c r="D201" s="34"/>
      <c r="E201" s="35"/>
      <c r="F201" s="35"/>
      <c r="G201" s="35"/>
      <c r="H201" s="35"/>
      <c r="I201" s="35"/>
      <c r="J201" s="35"/>
      <c r="K201" s="36"/>
      <c r="L201" s="28">
        <f t="shared" si="7"/>
        <v>0</v>
      </c>
      <c r="M201" s="37"/>
      <c r="N201" s="33"/>
      <c r="O201" s="33"/>
      <c r="P201" s="34"/>
      <c r="Q201" s="35"/>
      <c r="R201" s="35"/>
      <c r="S201" s="35"/>
      <c r="T201" s="35"/>
      <c r="U201" s="35"/>
      <c r="V201" s="35"/>
      <c r="W201" s="38"/>
      <c r="X201" s="21">
        <f t="shared" si="9"/>
        <v>0</v>
      </c>
    </row>
    <row r="202" spans="1:24" x14ac:dyDescent="0.65">
      <c r="A202" s="32"/>
      <c r="B202" s="33"/>
      <c r="C202" s="33"/>
      <c r="D202" s="34"/>
      <c r="E202" s="35"/>
      <c r="F202" s="35"/>
      <c r="G202" s="35"/>
      <c r="H202" s="35"/>
      <c r="I202" s="35"/>
      <c r="J202" s="35"/>
      <c r="K202" s="36"/>
      <c r="L202" s="28">
        <f t="shared" si="7"/>
        <v>0</v>
      </c>
      <c r="M202" s="37"/>
      <c r="N202" s="33"/>
      <c r="O202" s="33"/>
      <c r="P202" s="34"/>
      <c r="Q202" s="35"/>
      <c r="R202" s="35"/>
      <c r="S202" s="35"/>
      <c r="T202" s="35"/>
      <c r="U202" s="35"/>
      <c r="V202" s="35"/>
      <c r="W202" s="38"/>
      <c r="X202" s="21">
        <f t="shared" si="9"/>
        <v>0</v>
      </c>
    </row>
    <row r="203" spans="1:24" x14ac:dyDescent="0.65">
      <c r="A203" s="32"/>
      <c r="B203" s="33"/>
      <c r="C203" s="33"/>
      <c r="D203" s="34"/>
      <c r="E203" s="35"/>
      <c r="F203" s="35"/>
      <c r="G203" s="35"/>
      <c r="H203" s="35"/>
      <c r="I203" s="35"/>
      <c r="J203" s="35"/>
      <c r="K203" s="36"/>
      <c r="L203" s="28">
        <f t="shared" si="7"/>
        <v>0</v>
      </c>
      <c r="M203" s="37"/>
      <c r="N203" s="33"/>
      <c r="O203" s="33"/>
      <c r="P203" s="34"/>
      <c r="Q203" s="35"/>
      <c r="R203" s="35"/>
      <c r="S203" s="35"/>
      <c r="T203" s="35"/>
      <c r="U203" s="35"/>
      <c r="V203" s="35"/>
      <c r="W203" s="38"/>
      <c r="X203" s="21">
        <f t="shared" si="9"/>
        <v>0</v>
      </c>
    </row>
    <row r="204" spans="1:24" x14ac:dyDescent="0.65">
      <c r="A204" s="32"/>
      <c r="B204" s="33"/>
      <c r="C204" s="33"/>
      <c r="D204" s="34"/>
      <c r="E204" s="35"/>
      <c r="F204" s="35"/>
      <c r="G204" s="35"/>
      <c r="H204" s="35"/>
      <c r="I204" s="35"/>
      <c r="J204" s="35"/>
      <c r="K204" s="36"/>
      <c r="L204" s="28">
        <f t="shared" si="7"/>
        <v>0</v>
      </c>
      <c r="M204" s="37"/>
      <c r="N204" s="33"/>
      <c r="O204" s="33"/>
      <c r="P204" s="34"/>
      <c r="Q204" s="35"/>
      <c r="R204" s="35"/>
      <c r="S204" s="35"/>
      <c r="T204" s="35"/>
      <c r="U204" s="35"/>
      <c r="V204" s="35"/>
      <c r="W204" s="38"/>
      <c r="X204" s="21">
        <f t="shared" si="9"/>
        <v>0</v>
      </c>
    </row>
    <row r="205" spans="1:24" x14ac:dyDescent="0.65">
      <c r="A205" s="32"/>
      <c r="B205" s="33"/>
      <c r="C205" s="33"/>
      <c r="D205" s="34"/>
      <c r="E205" s="35"/>
      <c r="F205" s="35"/>
      <c r="G205" s="35"/>
      <c r="H205" s="35"/>
      <c r="I205" s="35"/>
      <c r="J205" s="35"/>
      <c r="K205" s="36"/>
      <c r="L205" s="28">
        <f t="shared" si="7"/>
        <v>0</v>
      </c>
      <c r="M205" s="37"/>
      <c r="N205" s="33"/>
      <c r="O205" s="33"/>
      <c r="P205" s="34"/>
      <c r="Q205" s="35"/>
      <c r="R205" s="35"/>
      <c r="S205" s="35"/>
      <c r="T205" s="35"/>
      <c r="U205" s="35"/>
      <c r="V205" s="35"/>
      <c r="W205" s="38"/>
      <c r="X205" s="21">
        <f t="shared" si="9"/>
        <v>0</v>
      </c>
    </row>
    <row r="206" spans="1:24" x14ac:dyDescent="0.65">
      <c r="A206" s="32"/>
      <c r="B206" s="33"/>
      <c r="C206" s="33"/>
      <c r="D206" s="34"/>
      <c r="E206" s="35"/>
      <c r="F206" s="35"/>
      <c r="G206" s="35"/>
      <c r="H206" s="35"/>
      <c r="I206" s="35"/>
      <c r="J206" s="35"/>
      <c r="K206" s="36"/>
      <c r="L206" s="28">
        <f t="shared" si="7"/>
        <v>0</v>
      </c>
      <c r="M206" s="37"/>
      <c r="N206" s="33"/>
      <c r="O206" s="33"/>
      <c r="P206" s="34"/>
      <c r="Q206" s="35"/>
      <c r="R206" s="35"/>
      <c r="S206" s="35"/>
      <c r="T206" s="35"/>
      <c r="U206" s="35"/>
      <c r="V206" s="35"/>
      <c r="W206" s="38"/>
      <c r="X206" s="21">
        <f t="shared" si="9"/>
        <v>0</v>
      </c>
    </row>
    <row r="207" spans="1:24" x14ac:dyDescent="0.65">
      <c r="A207" s="32"/>
      <c r="B207" s="33"/>
      <c r="C207" s="33"/>
      <c r="D207" s="34"/>
      <c r="E207" s="35"/>
      <c r="F207" s="35"/>
      <c r="G207" s="35"/>
      <c r="H207" s="35"/>
      <c r="I207" s="35"/>
      <c r="J207" s="35"/>
      <c r="K207" s="36"/>
      <c r="L207" s="28">
        <f t="shared" si="7"/>
        <v>0</v>
      </c>
      <c r="M207" s="37"/>
      <c r="N207" s="33"/>
      <c r="O207" s="33"/>
      <c r="P207" s="34"/>
      <c r="Q207" s="35"/>
      <c r="R207" s="35"/>
      <c r="S207" s="35"/>
      <c r="T207" s="35"/>
      <c r="U207" s="35"/>
      <c r="V207" s="35"/>
      <c r="W207" s="38"/>
      <c r="X207" s="21">
        <f t="shared" si="9"/>
        <v>0</v>
      </c>
    </row>
    <row r="208" spans="1:24" x14ac:dyDescent="0.65">
      <c r="A208" s="32"/>
      <c r="B208" s="33"/>
      <c r="C208" s="33"/>
      <c r="D208" s="34"/>
      <c r="E208" s="35"/>
      <c r="F208" s="35"/>
      <c r="G208" s="35"/>
      <c r="H208" s="35"/>
      <c r="I208" s="35"/>
      <c r="J208" s="35"/>
      <c r="K208" s="36"/>
      <c r="L208" s="28">
        <f t="shared" si="7"/>
        <v>0</v>
      </c>
      <c r="M208" s="37"/>
      <c r="N208" s="33"/>
      <c r="O208" s="33"/>
      <c r="P208" s="34"/>
      <c r="Q208" s="35"/>
      <c r="R208" s="35"/>
      <c r="S208" s="35"/>
      <c r="T208" s="35"/>
      <c r="U208" s="35"/>
      <c r="V208" s="35"/>
      <c r="W208" s="38"/>
      <c r="X208" s="21">
        <f t="shared" si="9"/>
        <v>0</v>
      </c>
    </row>
    <row r="209" spans="1:24" x14ac:dyDescent="0.65">
      <c r="A209" s="32"/>
      <c r="B209" s="33"/>
      <c r="C209" s="33"/>
      <c r="D209" s="34"/>
      <c r="E209" s="35"/>
      <c r="F209" s="35"/>
      <c r="G209" s="35"/>
      <c r="H209" s="35"/>
      <c r="I209" s="35"/>
      <c r="J209" s="35"/>
      <c r="K209" s="36"/>
      <c r="L209" s="28">
        <f t="shared" si="7"/>
        <v>0</v>
      </c>
      <c r="M209" s="37"/>
      <c r="N209" s="33"/>
      <c r="O209" s="33"/>
      <c r="P209" s="34"/>
      <c r="Q209" s="35"/>
      <c r="R209" s="35"/>
      <c r="S209" s="35"/>
      <c r="T209" s="35"/>
      <c r="U209" s="35"/>
      <c r="V209" s="35"/>
      <c r="W209" s="38"/>
      <c r="X209" s="21">
        <f t="shared" si="9"/>
        <v>0</v>
      </c>
    </row>
    <row r="210" spans="1:24" x14ac:dyDescent="0.65">
      <c r="A210" s="32"/>
      <c r="B210" s="33"/>
      <c r="C210" s="33"/>
      <c r="D210" s="34"/>
      <c r="E210" s="35"/>
      <c r="F210" s="35"/>
      <c r="G210" s="35"/>
      <c r="H210" s="35"/>
      <c r="I210" s="35"/>
      <c r="J210" s="35"/>
      <c r="K210" s="36"/>
      <c r="L210" s="28">
        <f t="shared" si="7"/>
        <v>0</v>
      </c>
      <c r="M210" s="37"/>
      <c r="N210" s="33"/>
      <c r="O210" s="33"/>
      <c r="P210" s="34"/>
      <c r="Q210" s="35"/>
      <c r="R210" s="35"/>
      <c r="S210" s="35"/>
      <c r="T210" s="35"/>
      <c r="U210" s="35"/>
      <c r="V210" s="35"/>
      <c r="W210" s="38"/>
      <c r="X210" s="21">
        <f t="shared" si="9"/>
        <v>0</v>
      </c>
    </row>
    <row r="211" spans="1:24" x14ac:dyDescent="0.65">
      <c r="A211" s="32"/>
      <c r="B211" s="33"/>
      <c r="C211" s="33"/>
      <c r="D211" s="34"/>
      <c r="E211" s="35"/>
      <c r="F211" s="35"/>
      <c r="G211" s="35"/>
      <c r="H211" s="35"/>
      <c r="I211" s="35"/>
      <c r="J211" s="35"/>
      <c r="K211" s="36"/>
      <c r="L211" s="28">
        <f t="shared" si="7"/>
        <v>0</v>
      </c>
      <c r="M211" s="37"/>
      <c r="N211" s="33"/>
      <c r="O211" s="33"/>
      <c r="P211" s="34"/>
      <c r="Q211" s="35"/>
      <c r="R211" s="35"/>
      <c r="S211" s="35"/>
      <c r="T211" s="35"/>
      <c r="U211" s="35"/>
      <c r="V211" s="35"/>
      <c r="W211" s="38"/>
      <c r="X211" s="21">
        <f t="shared" si="9"/>
        <v>0</v>
      </c>
    </row>
    <row r="212" spans="1:24" x14ac:dyDescent="0.65">
      <c r="A212" s="32"/>
      <c r="B212" s="33"/>
      <c r="C212" s="33"/>
      <c r="D212" s="34"/>
      <c r="E212" s="35"/>
      <c r="F212" s="35"/>
      <c r="G212" s="35"/>
      <c r="H212" s="35"/>
      <c r="I212" s="35"/>
      <c r="J212" s="35"/>
      <c r="K212" s="36"/>
      <c r="L212" s="28">
        <f t="shared" si="7"/>
        <v>0</v>
      </c>
      <c r="M212" s="37"/>
      <c r="N212" s="33"/>
      <c r="O212" s="33"/>
      <c r="P212" s="34"/>
      <c r="Q212" s="35"/>
      <c r="R212" s="35"/>
      <c r="S212" s="35"/>
      <c r="T212" s="35"/>
      <c r="U212" s="35"/>
      <c r="V212" s="35"/>
      <c r="W212" s="38"/>
      <c r="X212" s="21">
        <f t="shared" si="9"/>
        <v>0</v>
      </c>
    </row>
    <row r="213" spans="1:24" x14ac:dyDescent="0.65">
      <c r="A213" s="32"/>
      <c r="B213" s="33"/>
      <c r="C213" s="33"/>
      <c r="D213" s="34"/>
      <c r="E213" s="35"/>
      <c r="F213" s="35"/>
      <c r="G213" s="35"/>
      <c r="H213" s="35"/>
      <c r="I213" s="35"/>
      <c r="J213" s="35"/>
      <c r="K213" s="36"/>
      <c r="L213" s="28">
        <f t="shared" si="7"/>
        <v>0</v>
      </c>
      <c r="M213" s="37"/>
      <c r="N213" s="33"/>
      <c r="O213" s="33"/>
      <c r="P213" s="34"/>
      <c r="Q213" s="35"/>
      <c r="R213" s="35"/>
      <c r="S213" s="35"/>
      <c r="T213" s="35"/>
      <c r="U213" s="35"/>
      <c r="V213" s="35"/>
      <c r="W213" s="38"/>
      <c r="X213" s="21">
        <f t="shared" si="9"/>
        <v>0</v>
      </c>
    </row>
    <row r="214" spans="1:24" x14ac:dyDescent="0.65">
      <c r="A214" s="32"/>
      <c r="B214" s="33"/>
      <c r="C214" s="33"/>
      <c r="D214" s="34"/>
      <c r="E214" s="35"/>
      <c r="F214" s="35"/>
      <c r="G214" s="35"/>
      <c r="H214" s="35"/>
      <c r="I214" s="35"/>
      <c r="J214" s="35"/>
      <c r="K214" s="36"/>
      <c r="L214" s="28">
        <f t="shared" si="7"/>
        <v>0</v>
      </c>
      <c r="M214" s="37"/>
      <c r="N214" s="33"/>
      <c r="O214" s="33"/>
      <c r="P214" s="34"/>
      <c r="Q214" s="35"/>
      <c r="R214" s="35"/>
      <c r="S214" s="35"/>
      <c r="T214" s="35"/>
      <c r="U214" s="35"/>
      <c r="V214" s="35"/>
      <c r="W214" s="38"/>
      <c r="X214" s="21">
        <f t="shared" ref="X214:X230" si="10">SUM(S214:W214)-SUM(Q214:R214)</f>
        <v>0</v>
      </c>
    </row>
    <row r="215" spans="1:24" x14ac:dyDescent="0.65">
      <c r="A215" s="32"/>
      <c r="B215" s="33"/>
      <c r="C215" s="33"/>
      <c r="D215" s="34"/>
      <c r="E215" s="35"/>
      <c r="F215" s="35"/>
      <c r="G215" s="35"/>
      <c r="H215" s="35"/>
      <c r="I215" s="35"/>
      <c r="J215" s="35"/>
      <c r="K215" s="36"/>
      <c r="L215" s="28">
        <f t="shared" si="7"/>
        <v>0</v>
      </c>
      <c r="M215" s="37"/>
      <c r="N215" s="33"/>
      <c r="O215" s="33"/>
      <c r="P215" s="34"/>
      <c r="Q215" s="35"/>
      <c r="R215" s="35"/>
      <c r="S215" s="35"/>
      <c r="T215" s="35"/>
      <c r="U215" s="35"/>
      <c r="V215" s="35"/>
      <c r="W215" s="38"/>
      <c r="X215" s="21">
        <f t="shared" si="10"/>
        <v>0</v>
      </c>
    </row>
    <row r="216" spans="1:24" x14ac:dyDescent="0.65">
      <c r="A216" s="32"/>
      <c r="B216" s="33"/>
      <c r="C216" s="33"/>
      <c r="D216" s="34"/>
      <c r="E216" s="35"/>
      <c r="F216" s="35"/>
      <c r="G216" s="35"/>
      <c r="H216" s="35"/>
      <c r="I216" s="35"/>
      <c r="J216" s="35"/>
      <c r="K216" s="36"/>
      <c r="L216" s="28">
        <f t="shared" si="7"/>
        <v>0</v>
      </c>
      <c r="M216" s="37"/>
      <c r="N216" s="33"/>
      <c r="O216" s="33"/>
      <c r="P216" s="34"/>
      <c r="Q216" s="35"/>
      <c r="R216" s="35"/>
      <c r="S216" s="35"/>
      <c r="T216" s="35"/>
      <c r="U216" s="35"/>
      <c r="V216" s="35"/>
      <c r="W216" s="38"/>
      <c r="X216" s="21">
        <f t="shared" si="10"/>
        <v>0</v>
      </c>
    </row>
    <row r="217" spans="1:24" x14ac:dyDescent="0.65">
      <c r="A217" s="32"/>
      <c r="B217" s="33"/>
      <c r="C217" s="33"/>
      <c r="D217" s="34"/>
      <c r="E217" s="35"/>
      <c r="F217" s="35"/>
      <c r="G217" s="35"/>
      <c r="H217" s="35"/>
      <c r="I217" s="35"/>
      <c r="J217" s="35"/>
      <c r="K217" s="36"/>
      <c r="L217" s="28">
        <f t="shared" si="7"/>
        <v>0</v>
      </c>
      <c r="M217" s="37"/>
      <c r="N217" s="33"/>
      <c r="O217" s="33"/>
      <c r="P217" s="34"/>
      <c r="Q217" s="35"/>
      <c r="R217" s="35"/>
      <c r="S217" s="35"/>
      <c r="T217" s="35"/>
      <c r="U217" s="35"/>
      <c r="V217" s="35"/>
      <c r="W217" s="38"/>
      <c r="X217" s="21">
        <f t="shared" si="10"/>
        <v>0</v>
      </c>
    </row>
    <row r="218" spans="1:24" x14ac:dyDescent="0.65">
      <c r="A218" s="32"/>
      <c r="B218" s="33"/>
      <c r="C218" s="33"/>
      <c r="D218" s="34"/>
      <c r="E218" s="35"/>
      <c r="F218" s="35"/>
      <c r="G218" s="35"/>
      <c r="H218" s="35"/>
      <c r="I218" s="35"/>
      <c r="J218" s="35"/>
      <c r="K218" s="36"/>
      <c r="L218" s="28">
        <f t="shared" si="7"/>
        <v>0</v>
      </c>
      <c r="M218" s="37"/>
      <c r="N218" s="33"/>
      <c r="O218" s="33"/>
      <c r="P218" s="34"/>
      <c r="Q218" s="35"/>
      <c r="R218" s="35"/>
      <c r="S218" s="35"/>
      <c r="T218" s="35"/>
      <c r="U218" s="35"/>
      <c r="V218" s="35"/>
      <c r="W218" s="38"/>
      <c r="X218" s="21">
        <f t="shared" si="10"/>
        <v>0</v>
      </c>
    </row>
    <row r="219" spans="1:24" x14ac:dyDescent="0.65">
      <c r="A219" s="32"/>
      <c r="B219" s="33"/>
      <c r="C219" s="33"/>
      <c r="D219" s="34"/>
      <c r="E219" s="35"/>
      <c r="F219" s="35"/>
      <c r="G219" s="35"/>
      <c r="H219" s="35"/>
      <c r="I219" s="35"/>
      <c r="J219" s="35"/>
      <c r="K219" s="36"/>
      <c r="L219" s="28">
        <f t="shared" si="7"/>
        <v>0</v>
      </c>
      <c r="M219" s="37"/>
      <c r="N219" s="33"/>
      <c r="O219" s="33"/>
      <c r="P219" s="34"/>
      <c r="Q219" s="35"/>
      <c r="R219" s="35"/>
      <c r="S219" s="35"/>
      <c r="T219" s="35"/>
      <c r="U219" s="35"/>
      <c r="V219" s="35"/>
      <c r="W219" s="38"/>
      <c r="X219" s="21">
        <f t="shared" si="10"/>
        <v>0</v>
      </c>
    </row>
    <row r="220" spans="1:24" x14ac:dyDescent="0.65">
      <c r="A220" s="32"/>
      <c r="B220" s="33"/>
      <c r="C220" s="33"/>
      <c r="D220" s="34"/>
      <c r="E220" s="35"/>
      <c r="F220" s="35"/>
      <c r="G220" s="35"/>
      <c r="H220" s="35"/>
      <c r="I220" s="35"/>
      <c r="J220" s="35"/>
      <c r="K220" s="36"/>
      <c r="L220" s="28">
        <f t="shared" si="7"/>
        <v>0</v>
      </c>
      <c r="M220" s="37"/>
      <c r="N220" s="33"/>
      <c r="O220" s="33"/>
      <c r="P220" s="34"/>
      <c r="Q220" s="35"/>
      <c r="R220" s="35"/>
      <c r="S220" s="35"/>
      <c r="T220" s="35"/>
      <c r="U220" s="35"/>
      <c r="V220" s="35"/>
      <c r="W220" s="38"/>
      <c r="X220" s="21">
        <f t="shared" si="10"/>
        <v>0</v>
      </c>
    </row>
    <row r="221" spans="1:24" x14ac:dyDescent="0.65">
      <c r="A221" s="32"/>
      <c r="B221" s="33"/>
      <c r="C221" s="33"/>
      <c r="D221" s="34"/>
      <c r="E221" s="35"/>
      <c r="F221" s="35"/>
      <c r="G221" s="35"/>
      <c r="H221" s="35"/>
      <c r="I221" s="35"/>
      <c r="J221" s="35"/>
      <c r="K221" s="36"/>
      <c r="L221" s="28">
        <f t="shared" si="7"/>
        <v>0</v>
      </c>
      <c r="M221" s="37"/>
      <c r="N221" s="33"/>
      <c r="O221" s="33"/>
      <c r="P221" s="34"/>
      <c r="Q221" s="35"/>
      <c r="R221" s="35"/>
      <c r="S221" s="35"/>
      <c r="T221" s="35"/>
      <c r="U221" s="35"/>
      <c r="V221" s="35"/>
      <c r="W221" s="38"/>
      <c r="X221" s="21">
        <f t="shared" si="10"/>
        <v>0</v>
      </c>
    </row>
    <row r="222" spans="1:24" x14ac:dyDescent="0.65">
      <c r="A222" s="32"/>
      <c r="B222" s="33"/>
      <c r="C222" s="33"/>
      <c r="D222" s="34"/>
      <c r="E222" s="35"/>
      <c r="F222" s="35"/>
      <c r="G222" s="35"/>
      <c r="H222" s="35"/>
      <c r="I222" s="35"/>
      <c r="J222" s="35"/>
      <c r="K222" s="36"/>
      <c r="L222" s="28">
        <f t="shared" si="7"/>
        <v>0</v>
      </c>
      <c r="M222" s="37"/>
      <c r="N222" s="33"/>
      <c r="O222" s="33"/>
      <c r="P222" s="34"/>
      <c r="Q222" s="35"/>
      <c r="R222" s="35"/>
      <c r="S222" s="35"/>
      <c r="T222" s="35"/>
      <c r="U222" s="35"/>
      <c r="V222" s="35"/>
      <c r="W222" s="38"/>
      <c r="X222" s="21">
        <f t="shared" si="10"/>
        <v>0</v>
      </c>
    </row>
    <row r="223" spans="1:24" x14ac:dyDescent="0.65">
      <c r="A223" s="32"/>
      <c r="B223" s="33"/>
      <c r="C223" s="33"/>
      <c r="D223" s="34"/>
      <c r="E223" s="35"/>
      <c r="F223" s="35"/>
      <c r="G223" s="35"/>
      <c r="H223" s="35"/>
      <c r="I223" s="35"/>
      <c r="J223" s="35"/>
      <c r="K223" s="36"/>
      <c r="L223" s="28">
        <f t="shared" si="7"/>
        <v>0</v>
      </c>
      <c r="M223" s="37"/>
      <c r="N223" s="33"/>
      <c r="O223" s="33"/>
      <c r="P223" s="34"/>
      <c r="Q223" s="35"/>
      <c r="R223" s="35"/>
      <c r="S223" s="35"/>
      <c r="T223" s="35"/>
      <c r="U223" s="35"/>
      <c r="V223" s="35"/>
      <c r="W223" s="38"/>
      <c r="X223" s="21">
        <f t="shared" si="10"/>
        <v>0</v>
      </c>
    </row>
    <row r="224" spans="1:24" x14ac:dyDescent="0.65">
      <c r="A224" s="32"/>
      <c r="B224" s="33"/>
      <c r="C224" s="33"/>
      <c r="D224" s="34"/>
      <c r="E224" s="35"/>
      <c r="F224" s="35"/>
      <c r="G224" s="35"/>
      <c r="H224" s="35"/>
      <c r="I224" s="35"/>
      <c r="J224" s="35"/>
      <c r="K224" s="36"/>
      <c r="L224" s="28">
        <f t="shared" si="7"/>
        <v>0</v>
      </c>
      <c r="M224" s="37"/>
      <c r="N224" s="33"/>
      <c r="O224" s="33"/>
      <c r="P224" s="34"/>
      <c r="Q224" s="35"/>
      <c r="R224" s="35"/>
      <c r="S224" s="35"/>
      <c r="T224" s="35"/>
      <c r="U224" s="35"/>
      <c r="V224" s="35"/>
      <c r="W224" s="38"/>
      <c r="X224" s="21">
        <f t="shared" si="10"/>
        <v>0</v>
      </c>
    </row>
    <row r="225" spans="1:24" x14ac:dyDescent="0.65">
      <c r="A225" s="32"/>
      <c r="B225" s="33"/>
      <c r="C225" s="33"/>
      <c r="D225" s="34"/>
      <c r="E225" s="35"/>
      <c r="F225" s="35"/>
      <c r="G225" s="35"/>
      <c r="H225" s="35"/>
      <c r="I225" s="35"/>
      <c r="J225" s="35"/>
      <c r="K225" s="36"/>
      <c r="L225" s="28">
        <f t="shared" si="7"/>
        <v>0</v>
      </c>
      <c r="M225" s="37"/>
      <c r="N225" s="33"/>
      <c r="O225" s="33"/>
      <c r="P225" s="34"/>
      <c r="Q225" s="35"/>
      <c r="R225" s="35"/>
      <c r="S225" s="35"/>
      <c r="T225" s="35"/>
      <c r="U225" s="35"/>
      <c r="V225" s="35"/>
      <c r="W225" s="38"/>
      <c r="X225" s="21">
        <f t="shared" si="10"/>
        <v>0</v>
      </c>
    </row>
    <row r="226" spans="1:24" x14ac:dyDescent="0.65">
      <c r="A226" s="32"/>
      <c r="B226" s="33"/>
      <c r="C226" s="33"/>
      <c r="D226" s="34"/>
      <c r="E226" s="35"/>
      <c r="F226" s="35"/>
      <c r="G226" s="35"/>
      <c r="H226" s="35"/>
      <c r="I226" s="35"/>
      <c r="J226" s="35"/>
      <c r="K226" s="36"/>
      <c r="L226" s="28">
        <f t="shared" si="7"/>
        <v>0</v>
      </c>
      <c r="M226" s="37"/>
      <c r="N226" s="33"/>
      <c r="O226" s="33"/>
      <c r="P226" s="34"/>
      <c r="Q226" s="35"/>
      <c r="R226" s="35"/>
      <c r="S226" s="35"/>
      <c r="T226" s="35"/>
      <c r="U226" s="35"/>
      <c r="V226" s="35"/>
      <c r="W226" s="38"/>
      <c r="X226" s="21">
        <f t="shared" si="10"/>
        <v>0</v>
      </c>
    </row>
    <row r="227" spans="1:24" x14ac:dyDescent="0.65">
      <c r="A227" s="32"/>
      <c r="B227" s="33"/>
      <c r="C227" s="33"/>
      <c r="D227" s="34"/>
      <c r="E227" s="35"/>
      <c r="F227" s="35"/>
      <c r="G227" s="35"/>
      <c r="H227" s="35"/>
      <c r="I227" s="35"/>
      <c r="J227" s="35"/>
      <c r="K227" s="36"/>
      <c r="L227" s="28">
        <f t="shared" si="7"/>
        <v>0</v>
      </c>
      <c r="M227" s="37"/>
      <c r="N227" s="33"/>
      <c r="O227" s="33"/>
      <c r="P227" s="34"/>
      <c r="Q227" s="35"/>
      <c r="R227" s="35"/>
      <c r="S227" s="35"/>
      <c r="T227" s="35"/>
      <c r="U227" s="35"/>
      <c r="V227" s="35"/>
      <c r="W227" s="38"/>
      <c r="X227" s="21">
        <f t="shared" si="10"/>
        <v>0</v>
      </c>
    </row>
    <row r="228" spans="1:24" x14ac:dyDescent="0.65">
      <c r="A228" s="32"/>
      <c r="B228" s="33"/>
      <c r="C228" s="33"/>
      <c r="D228" s="34"/>
      <c r="E228" s="35"/>
      <c r="F228" s="35"/>
      <c r="G228" s="35"/>
      <c r="H228" s="35"/>
      <c r="I228" s="35"/>
      <c r="J228" s="35"/>
      <c r="K228" s="36"/>
      <c r="L228" s="28">
        <f t="shared" si="7"/>
        <v>0</v>
      </c>
      <c r="M228" s="37"/>
      <c r="N228" s="33"/>
      <c r="O228" s="33"/>
      <c r="P228" s="34"/>
      <c r="Q228" s="35"/>
      <c r="R228" s="35"/>
      <c r="S228" s="35"/>
      <c r="T228" s="35"/>
      <c r="U228" s="35"/>
      <c r="V228" s="35"/>
      <c r="W228" s="38"/>
      <c r="X228" s="21">
        <f t="shared" si="10"/>
        <v>0</v>
      </c>
    </row>
    <row r="229" spans="1:24" x14ac:dyDescent="0.65">
      <c r="A229" s="32"/>
      <c r="B229" s="33"/>
      <c r="C229" s="33"/>
      <c r="D229" s="34"/>
      <c r="E229" s="35"/>
      <c r="F229" s="35"/>
      <c r="G229" s="35"/>
      <c r="H229" s="35"/>
      <c r="I229" s="35"/>
      <c r="J229" s="35"/>
      <c r="K229" s="36"/>
      <c r="L229" s="28">
        <f t="shared" si="7"/>
        <v>0</v>
      </c>
      <c r="M229" s="37"/>
      <c r="N229" s="33"/>
      <c r="O229" s="33"/>
      <c r="P229" s="34"/>
      <c r="Q229" s="35"/>
      <c r="R229" s="35"/>
      <c r="S229" s="35"/>
      <c r="T229" s="35"/>
      <c r="U229" s="35"/>
      <c r="V229" s="35"/>
      <c r="W229" s="38"/>
      <c r="X229" s="21">
        <f t="shared" si="10"/>
        <v>0</v>
      </c>
    </row>
    <row r="230" spans="1:24" x14ac:dyDescent="0.65">
      <c r="A230" s="32"/>
      <c r="B230" s="33"/>
      <c r="C230" s="33"/>
      <c r="D230" s="34"/>
      <c r="E230" s="35"/>
      <c r="F230" s="35"/>
      <c r="G230" s="35"/>
      <c r="H230" s="35"/>
      <c r="I230" s="35"/>
      <c r="J230" s="35"/>
      <c r="K230" s="36"/>
      <c r="L230" s="28">
        <f t="shared" si="7"/>
        <v>0</v>
      </c>
      <c r="M230" s="37"/>
      <c r="N230" s="33"/>
      <c r="O230" s="33"/>
      <c r="P230" s="34"/>
      <c r="Q230" s="35"/>
      <c r="R230" s="35"/>
      <c r="S230" s="35"/>
      <c r="T230" s="35"/>
      <c r="U230" s="35"/>
      <c r="V230" s="35"/>
      <c r="W230" s="38"/>
      <c r="X230" s="21">
        <f t="shared" si="10"/>
        <v>0</v>
      </c>
    </row>
  </sheetData>
  <sheetProtection algorithmName="SHA-512" hashValue="VbrLqx9rgKYOm3aYEY2WfvV2fycHAyEmjy4sdgmCoDK92GWtH4C7xeN8dZSJAOA7CHhKbtBzbPJUzLAD3F/ciw==" saltValue="8QaFvvaDQwxJl1LwmHVPSg==" spinCount="100000" sheet="1" formatCells="0" formatColumns="0" formatRows="0" deleteRows="0" sort="0"/>
  <mergeCells count="22">
    <mergeCell ref="V5:V6"/>
    <mergeCell ref="O5:O7"/>
    <mergeCell ref="P5:P7"/>
    <mergeCell ref="S5:S6"/>
    <mergeCell ref="T5:T6"/>
    <mergeCell ref="U5:U6"/>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s>
  <conditionalFormatting sqref="L7:L230">
    <cfRule type="cellIs" dxfId="3" priority="2" operator="lessThan">
      <formula>0</formula>
    </cfRule>
  </conditionalFormatting>
  <conditionalFormatting sqref="X7:X230">
    <cfRule type="cellIs" dxfId="2"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7 - Page &amp;P&amp;R&amp;"Poppins,Regular"© The Guide Association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6">
    <tabColor indexed="42"/>
    <pageSetUpPr fitToPage="1"/>
  </sheetPr>
  <dimension ref="A1:X230"/>
  <sheetViews>
    <sheetView showGridLines="0" topLeftCell="D1" zoomScale="83" zoomScaleNormal="83" zoomScaleSheetLayoutView="70" workbookViewId="0">
      <pane ySplit="7" topLeftCell="A8" activePane="bottomLeft" state="frozen"/>
      <selection activeCell="D1" sqref="D1"/>
      <selection pane="bottomLeft" activeCell="H9" sqref="H8:H9"/>
    </sheetView>
  </sheetViews>
  <sheetFormatPr defaultColWidth="9.140625" defaultRowHeight="23.25" x14ac:dyDescent="0.65"/>
  <cols>
    <col min="1" max="1" width="25.5703125" style="39" bestFit="1" customWidth="1"/>
    <col min="2" max="3" width="25.5703125" style="31" customWidth="1"/>
    <col min="4" max="4" width="12.140625" style="40" customWidth="1"/>
    <col min="5" max="5" width="11.85546875" style="31" bestFit="1" customWidth="1"/>
    <col min="6" max="6" width="13"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3.42578125" style="31" customWidth="1"/>
    <col min="17" max="17" width="12.42578125" style="31" customWidth="1"/>
    <col min="18" max="18" width="12.4257812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x14ac:dyDescent="0.65">
      <c r="A1" s="242" t="str">
        <f>Information!K17</f>
        <v>Event 8 - change me</v>
      </c>
      <c r="B1" s="242"/>
      <c r="C1" s="242"/>
      <c r="D1" s="8"/>
      <c r="E1" s="8"/>
      <c r="F1" s="8"/>
      <c r="G1" s="8"/>
      <c r="H1" s="8"/>
      <c r="I1" s="8"/>
      <c r="J1" s="8"/>
      <c r="K1" s="8"/>
      <c r="L1" s="7"/>
      <c r="M1" s="151"/>
      <c r="N1" s="151"/>
      <c r="O1" s="151"/>
      <c r="P1" s="8"/>
      <c r="Q1" s="8"/>
      <c r="R1" s="8"/>
      <c r="S1" s="8"/>
      <c r="T1" s="8"/>
      <c r="U1" s="8"/>
      <c r="V1" s="8"/>
      <c r="X1" s="9"/>
    </row>
    <row r="2" spans="1:24" s="1" customFormat="1" x14ac:dyDescent="0.65">
      <c r="A2" s="6" t="s">
        <v>122</v>
      </c>
      <c r="B2" s="10" t="s">
        <v>120</v>
      </c>
      <c r="C2" s="11">
        <f>Information!L17</f>
        <v>45748</v>
      </c>
      <c r="D2" s="12"/>
      <c r="E2" s="194" t="str">
        <f>Information!$E$3</f>
        <v>1st Burghead Rainbows</v>
      </c>
      <c r="F2" s="194"/>
      <c r="G2" s="194"/>
      <c r="H2" s="194"/>
      <c r="I2" s="194"/>
      <c r="J2" s="194"/>
      <c r="K2" s="194"/>
      <c r="L2" s="194"/>
      <c r="M2" s="194"/>
      <c r="N2" s="194"/>
      <c r="O2" s="194"/>
      <c r="P2" s="194"/>
      <c r="R2" s="12"/>
      <c r="X2" s="9"/>
    </row>
    <row r="3" spans="1:24" s="1" customFormat="1" x14ac:dyDescent="0.65">
      <c r="A3" s="14">
        <f>($E$7+F7)-($Q$7+$R$7)</f>
        <v>0</v>
      </c>
      <c r="B3" s="10" t="s">
        <v>121</v>
      </c>
      <c r="C3" s="11">
        <f>Information!M17</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48" t="s">
        <v>0</v>
      </c>
      <c r="B5" s="240" t="s">
        <v>106</v>
      </c>
      <c r="C5" s="240" t="s">
        <v>1</v>
      </c>
      <c r="D5" s="240" t="s">
        <v>107</v>
      </c>
      <c r="E5" s="15" t="str">
        <f>Information!E17</f>
        <v>£</v>
      </c>
      <c r="F5" s="15" t="str">
        <f>Information!E17</f>
        <v>£</v>
      </c>
      <c r="G5" s="254" t="s">
        <v>47</v>
      </c>
      <c r="H5" s="245" t="s">
        <v>48</v>
      </c>
      <c r="I5" s="245" t="s">
        <v>49</v>
      </c>
      <c r="J5" s="245" t="s">
        <v>52</v>
      </c>
      <c r="K5" s="243" t="s">
        <v>20</v>
      </c>
      <c r="L5" s="239" t="s">
        <v>55</v>
      </c>
      <c r="M5" s="248" t="s">
        <v>0</v>
      </c>
      <c r="N5" s="240" t="s">
        <v>110</v>
      </c>
      <c r="O5" s="240" t="s">
        <v>1</v>
      </c>
      <c r="P5" s="251" t="s">
        <v>111</v>
      </c>
      <c r="Q5" s="15" t="str">
        <f>Information!$E$17</f>
        <v>£</v>
      </c>
      <c r="R5" s="16" t="str">
        <f>Information!$E$17</f>
        <v>£</v>
      </c>
      <c r="S5" s="245" t="s">
        <v>53</v>
      </c>
      <c r="T5" s="245" t="s">
        <v>54</v>
      </c>
      <c r="U5" s="245" t="s">
        <v>56</v>
      </c>
      <c r="V5" s="245" t="s">
        <v>57</v>
      </c>
      <c r="W5" s="243" t="s">
        <v>58</v>
      </c>
      <c r="X5" s="239" t="s">
        <v>55</v>
      </c>
    </row>
    <row r="6" spans="1:24" s="19" customFormat="1" ht="69.75" x14ac:dyDescent="0.2">
      <c r="A6" s="249"/>
      <c r="B6" s="231"/>
      <c r="C6" s="231"/>
      <c r="D6" s="231"/>
      <c r="E6" s="17" t="s">
        <v>116</v>
      </c>
      <c r="F6" s="17" t="s">
        <v>117</v>
      </c>
      <c r="G6" s="255"/>
      <c r="H6" s="246"/>
      <c r="I6" s="246"/>
      <c r="J6" s="246"/>
      <c r="K6" s="244"/>
      <c r="L6" s="239"/>
      <c r="M6" s="249"/>
      <c r="N6" s="231"/>
      <c r="O6" s="231"/>
      <c r="P6" s="252"/>
      <c r="Q6" s="18" t="s">
        <v>118</v>
      </c>
      <c r="R6" s="17" t="s">
        <v>119</v>
      </c>
      <c r="S6" s="246"/>
      <c r="T6" s="246"/>
      <c r="U6" s="246"/>
      <c r="V6" s="246"/>
      <c r="W6" s="244"/>
      <c r="X6" s="239"/>
    </row>
    <row r="7" spans="1:24" s="22" customFormat="1" ht="24" thickBot="1" x14ac:dyDescent="0.7">
      <c r="A7" s="250"/>
      <c r="B7" s="241"/>
      <c r="C7" s="241"/>
      <c r="D7" s="247"/>
      <c r="E7" s="20">
        <f>SUM(E8:E1070)</f>
        <v>0</v>
      </c>
      <c r="F7" s="20">
        <f t="shared" ref="F7:K7" si="0">SUM(F8:F1070)</f>
        <v>0</v>
      </c>
      <c r="G7" s="20">
        <f t="shared" si="0"/>
        <v>0</v>
      </c>
      <c r="H7" s="20">
        <f t="shared" si="0"/>
        <v>0</v>
      </c>
      <c r="I7" s="20">
        <f t="shared" si="0"/>
        <v>0</v>
      </c>
      <c r="J7" s="20">
        <f t="shared" si="0"/>
        <v>0</v>
      </c>
      <c r="K7" s="20">
        <f t="shared" si="0"/>
        <v>0</v>
      </c>
      <c r="L7" s="21">
        <f>SUM(L8:L1070)</f>
        <v>0</v>
      </c>
      <c r="M7" s="250"/>
      <c r="N7" s="241"/>
      <c r="O7" s="241"/>
      <c r="P7" s="253"/>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136" si="5">SUM(G73:K73)-(E73+F73)</f>
        <v>0</v>
      </c>
      <c r="M73" s="37"/>
      <c r="N73" s="33"/>
      <c r="O73" s="33"/>
      <c r="P73" s="34"/>
      <c r="Q73" s="35"/>
      <c r="R73" s="35"/>
      <c r="S73" s="35"/>
      <c r="T73" s="35"/>
      <c r="U73" s="35"/>
      <c r="V73" s="35"/>
      <c r="W73" s="38"/>
      <c r="X73" s="21">
        <f t="shared" ref="X73:X136"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ref="L137:L230" si="7">SUM(G137:K137)-(E137+F137)</f>
        <v>0</v>
      </c>
      <c r="M137" s="37"/>
      <c r="N137" s="33"/>
      <c r="O137" s="33"/>
      <c r="P137" s="34"/>
      <c r="Q137" s="35"/>
      <c r="R137" s="35"/>
      <c r="S137" s="35"/>
      <c r="T137" s="35"/>
      <c r="U137" s="35"/>
      <c r="V137" s="35"/>
      <c r="W137" s="38"/>
      <c r="X137" s="21">
        <f t="shared" ref="X137:X230" si="8">SUM(S137:W137)-SUM(Q137:R137)</f>
        <v>0</v>
      </c>
    </row>
    <row r="138" spans="1:24" x14ac:dyDescent="0.65">
      <c r="A138" s="32"/>
      <c r="B138" s="33"/>
      <c r="C138" s="33"/>
      <c r="D138" s="34"/>
      <c r="E138" s="35"/>
      <c r="F138" s="35"/>
      <c r="G138" s="35"/>
      <c r="H138" s="35"/>
      <c r="I138" s="35"/>
      <c r="J138" s="35"/>
      <c r="K138" s="36"/>
      <c r="L138" s="28">
        <f t="shared" si="7"/>
        <v>0</v>
      </c>
      <c r="M138" s="37"/>
      <c r="N138" s="33"/>
      <c r="O138" s="33"/>
      <c r="P138" s="34"/>
      <c r="Q138" s="35"/>
      <c r="R138" s="35"/>
      <c r="S138" s="35"/>
      <c r="T138" s="35"/>
      <c r="U138" s="35"/>
      <c r="V138" s="35"/>
      <c r="W138" s="38"/>
      <c r="X138" s="21">
        <f t="shared" si="8"/>
        <v>0</v>
      </c>
    </row>
    <row r="139" spans="1:24" x14ac:dyDescent="0.65">
      <c r="A139" s="32"/>
      <c r="B139" s="33"/>
      <c r="C139" s="33"/>
      <c r="D139" s="34"/>
      <c r="E139" s="35"/>
      <c r="F139" s="35"/>
      <c r="G139" s="35"/>
      <c r="H139" s="35"/>
      <c r="I139" s="35"/>
      <c r="J139" s="35"/>
      <c r="K139" s="36"/>
      <c r="L139" s="28">
        <f t="shared" si="7"/>
        <v>0</v>
      </c>
      <c r="M139" s="37"/>
      <c r="N139" s="33"/>
      <c r="O139" s="33"/>
      <c r="P139" s="34"/>
      <c r="Q139" s="35"/>
      <c r="R139" s="35"/>
      <c r="S139" s="35"/>
      <c r="T139" s="35"/>
      <c r="U139" s="35"/>
      <c r="V139" s="35"/>
      <c r="W139" s="38"/>
      <c r="X139" s="21">
        <f t="shared" si="8"/>
        <v>0</v>
      </c>
    </row>
    <row r="140" spans="1:24" x14ac:dyDescent="0.65">
      <c r="A140" s="32"/>
      <c r="B140" s="33"/>
      <c r="C140" s="33"/>
      <c r="D140" s="34"/>
      <c r="E140" s="35"/>
      <c r="F140" s="35"/>
      <c r="G140" s="35"/>
      <c r="H140" s="35"/>
      <c r="I140" s="35"/>
      <c r="J140" s="35"/>
      <c r="K140" s="36"/>
      <c r="L140" s="28">
        <f t="shared" si="7"/>
        <v>0</v>
      </c>
      <c r="M140" s="37"/>
      <c r="N140" s="33"/>
      <c r="O140" s="33"/>
      <c r="P140" s="34"/>
      <c r="Q140" s="35"/>
      <c r="R140" s="35"/>
      <c r="S140" s="35"/>
      <c r="T140" s="35"/>
      <c r="U140" s="35"/>
      <c r="V140" s="35"/>
      <c r="W140" s="38"/>
      <c r="X140" s="21">
        <f t="shared" si="8"/>
        <v>0</v>
      </c>
    </row>
    <row r="141" spans="1:24" x14ac:dyDescent="0.65">
      <c r="A141" s="32"/>
      <c r="B141" s="33"/>
      <c r="C141" s="33"/>
      <c r="D141" s="34"/>
      <c r="E141" s="35"/>
      <c r="F141" s="35"/>
      <c r="G141" s="35"/>
      <c r="H141" s="35"/>
      <c r="I141" s="35"/>
      <c r="J141" s="35"/>
      <c r="K141" s="36"/>
      <c r="L141" s="28">
        <f t="shared" si="7"/>
        <v>0</v>
      </c>
      <c r="M141" s="37"/>
      <c r="N141" s="33"/>
      <c r="O141" s="33"/>
      <c r="P141" s="34"/>
      <c r="Q141" s="35"/>
      <c r="R141" s="35"/>
      <c r="S141" s="35"/>
      <c r="T141" s="35"/>
      <c r="U141" s="35"/>
      <c r="V141" s="35"/>
      <c r="W141" s="38"/>
      <c r="X141" s="21">
        <f t="shared" si="8"/>
        <v>0</v>
      </c>
    </row>
    <row r="142" spans="1:24" x14ac:dyDescent="0.65">
      <c r="A142" s="32"/>
      <c r="B142" s="33"/>
      <c r="C142" s="33"/>
      <c r="D142" s="34"/>
      <c r="E142" s="35"/>
      <c r="F142" s="35"/>
      <c r="G142" s="35"/>
      <c r="H142" s="35"/>
      <c r="I142" s="35"/>
      <c r="J142" s="35"/>
      <c r="K142" s="36"/>
      <c r="L142" s="28">
        <f t="shared" si="7"/>
        <v>0</v>
      </c>
      <c r="M142" s="37"/>
      <c r="N142" s="33"/>
      <c r="O142" s="33"/>
      <c r="P142" s="34"/>
      <c r="Q142" s="35"/>
      <c r="R142" s="35"/>
      <c r="S142" s="35"/>
      <c r="T142" s="35"/>
      <c r="U142" s="35"/>
      <c r="V142" s="35"/>
      <c r="W142" s="38"/>
      <c r="X142" s="21">
        <f t="shared" si="8"/>
        <v>0</v>
      </c>
    </row>
    <row r="143" spans="1:24" x14ac:dyDescent="0.65">
      <c r="A143" s="32"/>
      <c r="B143" s="33"/>
      <c r="C143" s="33"/>
      <c r="D143" s="34"/>
      <c r="E143" s="35"/>
      <c r="F143" s="35"/>
      <c r="G143" s="35"/>
      <c r="H143" s="35"/>
      <c r="I143" s="35"/>
      <c r="J143" s="35"/>
      <c r="K143" s="36"/>
      <c r="L143" s="28">
        <f t="shared" si="7"/>
        <v>0</v>
      </c>
      <c r="M143" s="37"/>
      <c r="N143" s="33"/>
      <c r="O143" s="33"/>
      <c r="P143" s="34"/>
      <c r="Q143" s="35"/>
      <c r="R143" s="35"/>
      <c r="S143" s="35"/>
      <c r="T143" s="35"/>
      <c r="U143" s="35"/>
      <c r="V143" s="35"/>
      <c r="W143" s="38"/>
      <c r="X143" s="21">
        <f t="shared" si="8"/>
        <v>0</v>
      </c>
    </row>
    <row r="144" spans="1:24" x14ac:dyDescent="0.65">
      <c r="A144" s="32"/>
      <c r="B144" s="33"/>
      <c r="C144" s="33"/>
      <c r="D144" s="34"/>
      <c r="E144" s="35"/>
      <c r="F144" s="35"/>
      <c r="G144" s="35"/>
      <c r="H144" s="35"/>
      <c r="I144" s="35"/>
      <c r="J144" s="35"/>
      <c r="K144" s="36"/>
      <c r="L144" s="28">
        <f t="shared" si="7"/>
        <v>0</v>
      </c>
      <c r="M144" s="37"/>
      <c r="N144" s="33"/>
      <c r="O144" s="33"/>
      <c r="P144" s="34"/>
      <c r="Q144" s="35"/>
      <c r="R144" s="35"/>
      <c r="S144" s="35"/>
      <c r="T144" s="35"/>
      <c r="U144" s="35"/>
      <c r="V144" s="35"/>
      <c r="W144" s="38"/>
      <c r="X144" s="21">
        <f t="shared" si="8"/>
        <v>0</v>
      </c>
    </row>
    <row r="145" spans="1:24" x14ac:dyDescent="0.65">
      <c r="A145" s="32"/>
      <c r="B145" s="33"/>
      <c r="C145" s="33"/>
      <c r="D145" s="34"/>
      <c r="E145" s="35"/>
      <c r="F145" s="35"/>
      <c r="G145" s="35"/>
      <c r="H145" s="35"/>
      <c r="I145" s="35"/>
      <c r="J145" s="35"/>
      <c r="K145" s="36"/>
      <c r="L145" s="28">
        <f t="shared" si="7"/>
        <v>0</v>
      </c>
      <c r="M145" s="37"/>
      <c r="N145" s="33"/>
      <c r="O145" s="33"/>
      <c r="P145" s="34"/>
      <c r="Q145" s="35"/>
      <c r="R145" s="35"/>
      <c r="S145" s="35"/>
      <c r="T145" s="35"/>
      <c r="U145" s="35"/>
      <c r="V145" s="35"/>
      <c r="W145" s="38"/>
      <c r="X145" s="21">
        <f t="shared" si="8"/>
        <v>0</v>
      </c>
    </row>
    <row r="146" spans="1:24" x14ac:dyDescent="0.65">
      <c r="A146" s="32"/>
      <c r="B146" s="33"/>
      <c r="C146" s="33"/>
      <c r="D146" s="34"/>
      <c r="E146" s="35"/>
      <c r="F146" s="35"/>
      <c r="G146" s="35"/>
      <c r="H146" s="35"/>
      <c r="I146" s="35"/>
      <c r="J146" s="35"/>
      <c r="K146" s="36"/>
      <c r="L146" s="28">
        <f t="shared" si="7"/>
        <v>0</v>
      </c>
      <c r="M146" s="37"/>
      <c r="N146" s="33"/>
      <c r="O146" s="33"/>
      <c r="P146" s="34"/>
      <c r="Q146" s="35"/>
      <c r="R146" s="35"/>
      <c r="S146" s="35"/>
      <c r="T146" s="35"/>
      <c r="U146" s="35"/>
      <c r="V146" s="35"/>
      <c r="W146" s="38"/>
      <c r="X146" s="21">
        <f t="shared" si="8"/>
        <v>0</v>
      </c>
    </row>
    <row r="147" spans="1:24" x14ac:dyDescent="0.65">
      <c r="A147" s="32"/>
      <c r="B147" s="33"/>
      <c r="C147" s="33"/>
      <c r="D147" s="34"/>
      <c r="E147" s="35"/>
      <c r="F147" s="35"/>
      <c r="G147" s="35"/>
      <c r="H147" s="35"/>
      <c r="I147" s="35"/>
      <c r="J147" s="35"/>
      <c r="K147" s="36"/>
      <c r="L147" s="28">
        <f t="shared" si="7"/>
        <v>0</v>
      </c>
      <c r="M147" s="37"/>
      <c r="N147" s="33"/>
      <c r="O147" s="33"/>
      <c r="P147" s="34"/>
      <c r="Q147" s="35"/>
      <c r="R147" s="35"/>
      <c r="S147" s="35"/>
      <c r="T147" s="35"/>
      <c r="U147" s="35"/>
      <c r="V147" s="35"/>
      <c r="W147" s="38"/>
      <c r="X147" s="21">
        <f t="shared" si="8"/>
        <v>0</v>
      </c>
    </row>
    <row r="148" spans="1:24" x14ac:dyDescent="0.65">
      <c r="A148" s="32"/>
      <c r="B148" s="33"/>
      <c r="C148" s="33"/>
      <c r="D148" s="34"/>
      <c r="E148" s="35"/>
      <c r="F148" s="35"/>
      <c r="G148" s="35"/>
      <c r="H148" s="35"/>
      <c r="I148" s="35"/>
      <c r="J148" s="35"/>
      <c r="K148" s="36"/>
      <c r="L148" s="28">
        <f t="shared" si="7"/>
        <v>0</v>
      </c>
      <c r="M148" s="37"/>
      <c r="N148" s="33"/>
      <c r="O148" s="33"/>
      <c r="P148" s="34"/>
      <c r="Q148" s="35"/>
      <c r="R148" s="35"/>
      <c r="S148" s="35"/>
      <c r="T148" s="35"/>
      <c r="U148" s="35"/>
      <c r="V148" s="35"/>
      <c r="W148" s="38"/>
      <c r="X148" s="21">
        <f t="shared" si="8"/>
        <v>0</v>
      </c>
    </row>
    <row r="149" spans="1:24" x14ac:dyDescent="0.65">
      <c r="A149" s="32"/>
      <c r="B149" s="33"/>
      <c r="C149" s="33"/>
      <c r="D149" s="34"/>
      <c r="E149" s="35"/>
      <c r="F149" s="35"/>
      <c r="G149" s="35"/>
      <c r="H149" s="35"/>
      <c r="I149" s="35"/>
      <c r="J149" s="35"/>
      <c r="K149" s="36"/>
      <c r="L149" s="28">
        <f t="shared" si="7"/>
        <v>0</v>
      </c>
      <c r="M149" s="37"/>
      <c r="N149" s="33"/>
      <c r="O149" s="33"/>
      <c r="P149" s="34"/>
      <c r="Q149" s="35"/>
      <c r="R149" s="35"/>
      <c r="S149" s="35"/>
      <c r="T149" s="35"/>
      <c r="U149" s="35"/>
      <c r="V149" s="35"/>
      <c r="W149" s="38"/>
      <c r="X149" s="21">
        <f t="shared" si="8"/>
        <v>0</v>
      </c>
    </row>
    <row r="150" spans="1:24" x14ac:dyDescent="0.65">
      <c r="A150" s="32"/>
      <c r="B150" s="33"/>
      <c r="C150" s="33"/>
      <c r="D150" s="34"/>
      <c r="E150" s="35"/>
      <c r="F150" s="35"/>
      <c r="G150" s="35"/>
      <c r="H150" s="35"/>
      <c r="I150" s="35"/>
      <c r="J150" s="35"/>
      <c r="K150" s="36"/>
      <c r="L150" s="28">
        <f t="shared" si="7"/>
        <v>0</v>
      </c>
      <c r="M150" s="37"/>
      <c r="N150" s="33"/>
      <c r="O150" s="33"/>
      <c r="P150" s="34"/>
      <c r="Q150" s="35"/>
      <c r="R150" s="35"/>
      <c r="S150" s="35"/>
      <c r="T150" s="35"/>
      <c r="U150" s="35"/>
      <c r="V150" s="35"/>
      <c r="W150" s="38"/>
      <c r="X150" s="21">
        <f t="shared" si="8"/>
        <v>0</v>
      </c>
    </row>
    <row r="151" spans="1:24" x14ac:dyDescent="0.65">
      <c r="A151" s="32"/>
      <c r="B151" s="33"/>
      <c r="C151" s="33"/>
      <c r="D151" s="34"/>
      <c r="E151" s="35"/>
      <c r="F151" s="35"/>
      <c r="G151" s="35"/>
      <c r="H151" s="35"/>
      <c r="I151" s="35"/>
      <c r="J151" s="35"/>
      <c r="K151" s="36"/>
      <c r="L151" s="28">
        <f t="shared" si="7"/>
        <v>0</v>
      </c>
      <c r="M151" s="37"/>
      <c r="N151" s="33"/>
      <c r="O151" s="33"/>
      <c r="P151" s="34"/>
      <c r="Q151" s="35"/>
      <c r="R151" s="35"/>
      <c r="S151" s="35"/>
      <c r="T151" s="35"/>
      <c r="U151" s="35"/>
      <c r="V151" s="35"/>
      <c r="W151" s="38"/>
      <c r="X151" s="21">
        <f t="shared" si="8"/>
        <v>0</v>
      </c>
    </row>
    <row r="152" spans="1:24" x14ac:dyDescent="0.65">
      <c r="A152" s="32"/>
      <c r="B152" s="33"/>
      <c r="C152" s="33"/>
      <c r="D152" s="34"/>
      <c r="E152" s="35"/>
      <c r="F152" s="35"/>
      <c r="G152" s="35"/>
      <c r="H152" s="35"/>
      <c r="I152" s="35"/>
      <c r="J152" s="35"/>
      <c r="K152" s="36"/>
      <c r="L152" s="28">
        <f t="shared" si="7"/>
        <v>0</v>
      </c>
      <c r="M152" s="37"/>
      <c r="N152" s="33"/>
      <c r="O152" s="33"/>
      <c r="P152" s="34"/>
      <c r="Q152" s="35"/>
      <c r="R152" s="35"/>
      <c r="S152" s="35"/>
      <c r="T152" s="35"/>
      <c r="U152" s="35"/>
      <c r="V152" s="35"/>
      <c r="W152" s="38"/>
      <c r="X152" s="21">
        <f t="shared" si="8"/>
        <v>0</v>
      </c>
    </row>
    <row r="153" spans="1:24" x14ac:dyDescent="0.65">
      <c r="A153" s="32"/>
      <c r="B153" s="33"/>
      <c r="C153" s="33"/>
      <c r="D153" s="34"/>
      <c r="E153" s="35"/>
      <c r="F153" s="35"/>
      <c r="G153" s="35"/>
      <c r="H153" s="35"/>
      <c r="I153" s="35"/>
      <c r="J153" s="35"/>
      <c r="K153" s="36"/>
      <c r="L153" s="28">
        <f t="shared" si="7"/>
        <v>0</v>
      </c>
      <c r="M153" s="37"/>
      <c r="N153" s="33"/>
      <c r="O153" s="33"/>
      <c r="P153" s="34"/>
      <c r="Q153" s="35"/>
      <c r="R153" s="35"/>
      <c r="S153" s="35"/>
      <c r="T153" s="35"/>
      <c r="U153" s="35"/>
      <c r="V153" s="35"/>
      <c r="W153" s="38"/>
      <c r="X153" s="21">
        <f t="shared" si="8"/>
        <v>0</v>
      </c>
    </row>
    <row r="154" spans="1:24" x14ac:dyDescent="0.65">
      <c r="A154" s="32"/>
      <c r="B154" s="33"/>
      <c r="C154" s="33"/>
      <c r="D154" s="34"/>
      <c r="E154" s="35"/>
      <c r="F154" s="35"/>
      <c r="G154" s="35"/>
      <c r="H154" s="35"/>
      <c r="I154" s="35"/>
      <c r="J154" s="35"/>
      <c r="K154" s="36"/>
      <c r="L154" s="28">
        <f t="shared" si="7"/>
        <v>0</v>
      </c>
      <c r="M154" s="37"/>
      <c r="N154" s="33"/>
      <c r="O154" s="33"/>
      <c r="P154" s="34"/>
      <c r="Q154" s="35"/>
      <c r="R154" s="35"/>
      <c r="S154" s="35"/>
      <c r="T154" s="35"/>
      <c r="U154" s="35"/>
      <c r="V154" s="35"/>
      <c r="W154" s="38"/>
      <c r="X154" s="21">
        <f t="shared" si="8"/>
        <v>0</v>
      </c>
    </row>
    <row r="155" spans="1:24" x14ac:dyDescent="0.65">
      <c r="A155" s="32"/>
      <c r="B155" s="33"/>
      <c r="C155" s="33"/>
      <c r="D155" s="34"/>
      <c r="E155" s="35"/>
      <c r="F155" s="35"/>
      <c r="G155" s="35"/>
      <c r="H155" s="35"/>
      <c r="I155" s="35"/>
      <c r="J155" s="35"/>
      <c r="K155" s="36"/>
      <c r="L155" s="28">
        <f t="shared" si="7"/>
        <v>0</v>
      </c>
      <c r="M155" s="37"/>
      <c r="N155" s="33"/>
      <c r="O155" s="33"/>
      <c r="P155" s="34"/>
      <c r="Q155" s="35"/>
      <c r="R155" s="35"/>
      <c r="S155" s="35"/>
      <c r="T155" s="35"/>
      <c r="U155" s="35"/>
      <c r="V155" s="35"/>
      <c r="W155" s="38"/>
      <c r="X155" s="21">
        <f t="shared" si="8"/>
        <v>0</v>
      </c>
    </row>
    <row r="156" spans="1:24" x14ac:dyDescent="0.65">
      <c r="A156" s="32"/>
      <c r="B156" s="33"/>
      <c r="C156" s="33"/>
      <c r="D156" s="34"/>
      <c r="E156" s="35"/>
      <c r="F156" s="35"/>
      <c r="G156" s="35"/>
      <c r="H156" s="35"/>
      <c r="I156" s="35"/>
      <c r="J156" s="35"/>
      <c r="K156" s="36"/>
      <c r="L156" s="28">
        <f t="shared" si="7"/>
        <v>0</v>
      </c>
      <c r="M156" s="37"/>
      <c r="N156" s="33"/>
      <c r="O156" s="33"/>
      <c r="P156" s="34"/>
      <c r="Q156" s="35"/>
      <c r="R156" s="35"/>
      <c r="S156" s="35"/>
      <c r="T156" s="35"/>
      <c r="U156" s="35"/>
      <c r="V156" s="35"/>
      <c r="W156" s="38"/>
      <c r="X156" s="21">
        <f t="shared" si="8"/>
        <v>0</v>
      </c>
    </row>
    <row r="157" spans="1:24" x14ac:dyDescent="0.65">
      <c r="A157" s="32"/>
      <c r="B157" s="33"/>
      <c r="C157" s="33"/>
      <c r="D157" s="34"/>
      <c r="E157" s="35"/>
      <c r="F157" s="35"/>
      <c r="G157" s="35"/>
      <c r="H157" s="35"/>
      <c r="I157" s="35"/>
      <c r="J157" s="35"/>
      <c r="K157" s="36"/>
      <c r="L157" s="28">
        <f t="shared" si="7"/>
        <v>0</v>
      </c>
      <c r="M157" s="37"/>
      <c r="N157" s="33"/>
      <c r="O157" s="33"/>
      <c r="P157" s="34"/>
      <c r="Q157" s="35"/>
      <c r="R157" s="35"/>
      <c r="S157" s="35"/>
      <c r="T157" s="35"/>
      <c r="U157" s="35"/>
      <c r="V157" s="35"/>
      <c r="W157" s="38"/>
      <c r="X157" s="21">
        <f t="shared" si="8"/>
        <v>0</v>
      </c>
    </row>
    <row r="158" spans="1:24" x14ac:dyDescent="0.65">
      <c r="A158" s="32"/>
      <c r="B158" s="33"/>
      <c r="C158" s="33"/>
      <c r="D158" s="34"/>
      <c r="E158" s="35"/>
      <c r="F158" s="35"/>
      <c r="G158" s="35"/>
      <c r="H158" s="35"/>
      <c r="I158" s="35"/>
      <c r="J158" s="35"/>
      <c r="K158" s="36"/>
      <c r="L158" s="28">
        <f t="shared" si="7"/>
        <v>0</v>
      </c>
      <c r="M158" s="37"/>
      <c r="N158" s="33"/>
      <c r="O158" s="33"/>
      <c r="P158" s="34"/>
      <c r="Q158" s="35"/>
      <c r="R158" s="35"/>
      <c r="S158" s="35"/>
      <c r="T158" s="35"/>
      <c r="U158" s="35"/>
      <c r="V158" s="35"/>
      <c r="W158" s="38"/>
      <c r="X158" s="21">
        <f t="shared" si="8"/>
        <v>0</v>
      </c>
    </row>
    <row r="159" spans="1:24" x14ac:dyDescent="0.65">
      <c r="A159" s="32"/>
      <c r="B159" s="33"/>
      <c r="C159" s="33"/>
      <c r="D159" s="34"/>
      <c r="E159" s="35"/>
      <c r="F159" s="35"/>
      <c r="G159" s="35"/>
      <c r="H159" s="35"/>
      <c r="I159" s="35"/>
      <c r="J159" s="35"/>
      <c r="K159" s="36"/>
      <c r="L159" s="28">
        <f t="shared" si="7"/>
        <v>0</v>
      </c>
      <c r="M159" s="37"/>
      <c r="N159" s="33"/>
      <c r="O159" s="33"/>
      <c r="P159" s="34"/>
      <c r="Q159" s="35"/>
      <c r="R159" s="35"/>
      <c r="S159" s="35"/>
      <c r="T159" s="35"/>
      <c r="U159" s="35"/>
      <c r="V159" s="35"/>
      <c r="W159" s="38"/>
      <c r="X159" s="21">
        <f t="shared" si="8"/>
        <v>0</v>
      </c>
    </row>
    <row r="160" spans="1:24" x14ac:dyDescent="0.65">
      <c r="A160" s="32"/>
      <c r="B160" s="33"/>
      <c r="C160" s="33"/>
      <c r="D160" s="34"/>
      <c r="E160" s="35"/>
      <c r="F160" s="35"/>
      <c r="G160" s="35"/>
      <c r="H160" s="35"/>
      <c r="I160" s="35"/>
      <c r="J160" s="35"/>
      <c r="K160" s="36"/>
      <c r="L160" s="28">
        <f t="shared" si="7"/>
        <v>0</v>
      </c>
      <c r="M160" s="37"/>
      <c r="N160" s="33"/>
      <c r="O160" s="33"/>
      <c r="P160" s="34"/>
      <c r="Q160" s="35"/>
      <c r="R160" s="35"/>
      <c r="S160" s="35"/>
      <c r="T160" s="35"/>
      <c r="U160" s="35"/>
      <c r="V160" s="35"/>
      <c r="W160" s="38"/>
      <c r="X160" s="21">
        <f t="shared" si="8"/>
        <v>0</v>
      </c>
    </row>
    <row r="161" spans="1:24" x14ac:dyDescent="0.65">
      <c r="A161" s="32"/>
      <c r="B161" s="33"/>
      <c r="C161" s="33"/>
      <c r="D161" s="34"/>
      <c r="E161" s="35"/>
      <c r="F161" s="35"/>
      <c r="G161" s="35"/>
      <c r="H161" s="35"/>
      <c r="I161" s="35"/>
      <c r="J161" s="35"/>
      <c r="K161" s="36"/>
      <c r="L161" s="28">
        <f t="shared" si="7"/>
        <v>0</v>
      </c>
      <c r="M161" s="37"/>
      <c r="N161" s="33"/>
      <c r="O161" s="33"/>
      <c r="P161" s="34"/>
      <c r="Q161" s="35"/>
      <c r="R161" s="35"/>
      <c r="S161" s="35"/>
      <c r="T161" s="35"/>
      <c r="U161" s="35"/>
      <c r="V161" s="35"/>
      <c r="W161" s="38"/>
      <c r="X161" s="21">
        <f t="shared" si="8"/>
        <v>0</v>
      </c>
    </row>
    <row r="162" spans="1:24" x14ac:dyDescent="0.65">
      <c r="A162" s="32"/>
      <c r="B162" s="33"/>
      <c r="C162" s="33"/>
      <c r="D162" s="34"/>
      <c r="E162" s="35"/>
      <c r="F162" s="35"/>
      <c r="G162" s="35"/>
      <c r="H162" s="35"/>
      <c r="I162" s="35"/>
      <c r="J162" s="35"/>
      <c r="K162" s="36"/>
      <c r="L162" s="28">
        <f t="shared" si="7"/>
        <v>0</v>
      </c>
      <c r="M162" s="37"/>
      <c r="N162" s="33"/>
      <c r="O162" s="33"/>
      <c r="P162" s="34"/>
      <c r="Q162" s="35"/>
      <c r="R162" s="35"/>
      <c r="S162" s="35"/>
      <c r="T162" s="35"/>
      <c r="U162" s="35"/>
      <c r="V162" s="35"/>
      <c r="W162" s="38"/>
      <c r="X162" s="21">
        <f t="shared" si="8"/>
        <v>0</v>
      </c>
    </row>
    <row r="163" spans="1:24" x14ac:dyDescent="0.65">
      <c r="A163" s="32"/>
      <c r="B163" s="33"/>
      <c r="C163" s="33"/>
      <c r="D163" s="34"/>
      <c r="E163" s="35"/>
      <c r="F163" s="35"/>
      <c r="G163" s="35"/>
      <c r="H163" s="35"/>
      <c r="I163" s="35"/>
      <c r="J163" s="35"/>
      <c r="K163" s="36"/>
      <c r="L163" s="28">
        <f t="shared" si="7"/>
        <v>0</v>
      </c>
      <c r="M163" s="37"/>
      <c r="N163" s="33"/>
      <c r="O163" s="33"/>
      <c r="P163" s="34"/>
      <c r="Q163" s="35"/>
      <c r="R163" s="35"/>
      <c r="S163" s="35"/>
      <c r="T163" s="35"/>
      <c r="U163" s="35"/>
      <c r="V163" s="35"/>
      <c r="W163" s="38"/>
      <c r="X163" s="21">
        <f t="shared" si="8"/>
        <v>0</v>
      </c>
    </row>
    <row r="164" spans="1:24" x14ac:dyDescent="0.65">
      <c r="A164" s="32"/>
      <c r="B164" s="33"/>
      <c r="C164" s="33"/>
      <c r="D164" s="34"/>
      <c r="E164" s="35"/>
      <c r="F164" s="35"/>
      <c r="G164" s="35"/>
      <c r="H164" s="35"/>
      <c r="I164" s="35"/>
      <c r="J164" s="35"/>
      <c r="K164" s="36"/>
      <c r="L164" s="28">
        <f t="shared" si="7"/>
        <v>0</v>
      </c>
      <c r="M164" s="37"/>
      <c r="N164" s="33"/>
      <c r="O164" s="33"/>
      <c r="P164" s="34"/>
      <c r="Q164" s="35"/>
      <c r="R164" s="35"/>
      <c r="S164" s="35"/>
      <c r="T164" s="35"/>
      <c r="U164" s="35"/>
      <c r="V164" s="35"/>
      <c r="W164" s="38"/>
      <c r="X164" s="21">
        <f t="shared" si="8"/>
        <v>0</v>
      </c>
    </row>
    <row r="165" spans="1:24" x14ac:dyDescent="0.65">
      <c r="A165" s="32"/>
      <c r="B165" s="33"/>
      <c r="C165" s="33"/>
      <c r="D165" s="34"/>
      <c r="E165" s="35"/>
      <c r="F165" s="35"/>
      <c r="G165" s="35"/>
      <c r="H165" s="35"/>
      <c r="I165" s="35"/>
      <c r="J165" s="35"/>
      <c r="K165" s="36"/>
      <c r="L165" s="28">
        <f t="shared" si="7"/>
        <v>0</v>
      </c>
      <c r="M165" s="37"/>
      <c r="N165" s="33"/>
      <c r="O165" s="33"/>
      <c r="P165" s="34"/>
      <c r="Q165" s="35"/>
      <c r="R165" s="35"/>
      <c r="S165" s="35"/>
      <c r="T165" s="35"/>
      <c r="U165" s="35"/>
      <c r="V165" s="35"/>
      <c r="W165" s="38"/>
      <c r="X165" s="21">
        <f t="shared" si="8"/>
        <v>0</v>
      </c>
    </row>
    <row r="166" spans="1:24" x14ac:dyDescent="0.65">
      <c r="A166" s="32"/>
      <c r="B166" s="33"/>
      <c r="C166" s="33"/>
      <c r="D166" s="34"/>
      <c r="E166" s="35"/>
      <c r="F166" s="35"/>
      <c r="G166" s="35"/>
      <c r="H166" s="35"/>
      <c r="I166" s="35"/>
      <c r="J166" s="35"/>
      <c r="K166" s="36"/>
      <c r="L166" s="28">
        <f t="shared" si="7"/>
        <v>0</v>
      </c>
      <c r="M166" s="37"/>
      <c r="N166" s="33"/>
      <c r="O166" s="33"/>
      <c r="P166" s="34"/>
      <c r="Q166" s="35"/>
      <c r="R166" s="35"/>
      <c r="S166" s="35"/>
      <c r="T166" s="35"/>
      <c r="U166" s="35"/>
      <c r="V166" s="35"/>
      <c r="W166" s="38"/>
      <c r="X166" s="21">
        <f t="shared" si="8"/>
        <v>0</v>
      </c>
    </row>
    <row r="167" spans="1:24" x14ac:dyDescent="0.65">
      <c r="A167" s="32"/>
      <c r="B167" s="33"/>
      <c r="C167" s="33"/>
      <c r="D167" s="34"/>
      <c r="E167" s="35"/>
      <c r="F167" s="35"/>
      <c r="G167" s="35"/>
      <c r="H167" s="35"/>
      <c r="I167" s="35"/>
      <c r="J167" s="35"/>
      <c r="K167" s="36"/>
      <c r="L167" s="28">
        <f t="shared" si="7"/>
        <v>0</v>
      </c>
      <c r="M167" s="37"/>
      <c r="N167" s="33"/>
      <c r="O167" s="33"/>
      <c r="P167" s="34"/>
      <c r="Q167" s="35"/>
      <c r="R167" s="35"/>
      <c r="S167" s="35"/>
      <c r="T167" s="35"/>
      <c r="U167" s="35"/>
      <c r="V167" s="35"/>
      <c r="W167" s="38"/>
      <c r="X167" s="21">
        <f t="shared" si="8"/>
        <v>0</v>
      </c>
    </row>
    <row r="168" spans="1:24" x14ac:dyDescent="0.65">
      <c r="A168" s="32"/>
      <c r="B168" s="33"/>
      <c r="C168" s="33"/>
      <c r="D168" s="34"/>
      <c r="E168" s="35"/>
      <c r="F168" s="35"/>
      <c r="G168" s="35"/>
      <c r="H168" s="35"/>
      <c r="I168" s="35"/>
      <c r="J168" s="35"/>
      <c r="K168" s="36"/>
      <c r="L168" s="28">
        <f t="shared" si="7"/>
        <v>0</v>
      </c>
      <c r="M168" s="37"/>
      <c r="N168" s="33"/>
      <c r="O168" s="33"/>
      <c r="P168" s="34"/>
      <c r="Q168" s="35"/>
      <c r="R168" s="35"/>
      <c r="S168" s="35"/>
      <c r="T168" s="35"/>
      <c r="U168" s="35"/>
      <c r="V168" s="35"/>
      <c r="W168" s="38"/>
      <c r="X168" s="21">
        <f t="shared" si="8"/>
        <v>0</v>
      </c>
    </row>
    <row r="169" spans="1:24" x14ac:dyDescent="0.65">
      <c r="A169" s="32"/>
      <c r="B169" s="33"/>
      <c r="C169" s="33"/>
      <c r="D169" s="34"/>
      <c r="E169" s="35"/>
      <c r="F169" s="35"/>
      <c r="G169" s="35"/>
      <c r="H169" s="35"/>
      <c r="I169" s="35"/>
      <c r="J169" s="35"/>
      <c r="K169" s="36"/>
      <c r="L169" s="28">
        <f t="shared" si="7"/>
        <v>0</v>
      </c>
      <c r="M169" s="37"/>
      <c r="N169" s="33"/>
      <c r="O169" s="33"/>
      <c r="P169" s="34"/>
      <c r="Q169" s="35"/>
      <c r="R169" s="35"/>
      <c r="S169" s="35"/>
      <c r="T169" s="35"/>
      <c r="U169" s="35"/>
      <c r="V169" s="35"/>
      <c r="W169" s="38"/>
      <c r="X169" s="21">
        <f t="shared" si="8"/>
        <v>0</v>
      </c>
    </row>
    <row r="170" spans="1:24" x14ac:dyDescent="0.65">
      <c r="A170" s="32"/>
      <c r="B170" s="33"/>
      <c r="C170" s="33"/>
      <c r="D170" s="34"/>
      <c r="E170" s="35"/>
      <c r="F170" s="35"/>
      <c r="G170" s="35"/>
      <c r="H170" s="35"/>
      <c r="I170" s="35"/>
      <c r="J170" s="35"/>
      <c r="K170" s="36"/>
      <c r="L170" s="28">
        <f t="shared" si="7"/>
        <v>0</v>
      </c>
      <c r="M170" s="37"/>
      <c r="N170" s="33"/>
      <c r="O170" s="33"/>
      <c r="P170" s="34"/>
      <c r="Q170" s="35"/>
      <c r="R170" s="35"/>
      <c r="S170" s="35"/>
      <c r="T170" s="35"/>
      <c r="U170" s="35"/>
      <c r="V170" s="35"/>
      <c r="W170" s="38"/>
      <c r="X170" s="21">
        <f t="shared" si="8"/>
        <v>0</v>
      </c>
    </row>
    <row r="171" spans="1:24" x14ac:dyDescent="0.65">
      <c r="A171" s="32"/>
      <c r="B171" s="33"/>
      <c r="C171" s="33"/>
      <c r="D171" s="34"/>
      <c r="E171" s="35"/>
      <c r="F171" s="35"/>
      <c r="G171" s="35"/>
      <c r="H171" s="35"/>
      <c r="I171" s="35"/>
      <c r="J171" s="35"/>
      <c r="K171" s="36"/>
      <c r="L171" s="28">
        <f t="shared" si="7"/>
        <v>0</v>
      </c>
      <c r="M171" s="37"/>
      <c r="N171" s="33"/>
      <c r="O171" s="33"/>
      <c r="P171" s="34"/>
      <c r="Q171" s="35"/>
      <c r="R171" s="35"/>
      <c r="S171" s="35"/>
      <c r="T171" s="35"/>
      <c r="U171" s="35"/>
      <c r="V171" s="35"/>
      <c r="W171" s="38"/>
      <c r="X171" s="21">
        <f t="shared" si="8"/>
        <v>0</v>
      </c>
    </row>
    <row r="172" spans="1:24" x14ac:dyDescent="0.65">
      <c r="A172" s="32"/>
      <c r="B172" s="33"/>
      <c r="C172" s="33"/>
      <c r="D172" s="34"/>
      <c r="E172" s="35"/>
      <c r="F172" s="35"/>
      <c r="G172" s="35"/>
      <c r="H172" s="35"/>
      <c r="I172" s="35"/>
      <c r="J172" s="35"/>
      <c r="K172" s="36"/>
      <c r="L172" s="28">
        <f t="shared" si="7"/>
        <v>0</v>
      </c>
      <c r="M172" s="37"/>
      <c r="N172" s="33"/>
      <c r="O172" s="33"/>
      <c r="P172" s="34"/>
      <c r="Q172" s="35"/>
      <c r="R172" s="35"/>
      <c r="S172" s="35"/>
      <c r="T172" s="35"/>
      <c r="U172" s="35"/>
      <c r="V172" s="35"/>
      <c r="W172" s="38"/>
      <c r="X172" s="21">
        <f t="shared" si="8"/>
        <v>0</v>
      </c>
    </row>
    <row r="173" spans="1:24" x14ac:dyDescent="0.65">
      <c r="A173" s="32"/>
      <c r="B173" s="33"/>
      <c r="C173" s="33"/>
      <c r="D173" s="34"/>
      <c r="E173" s="35"/>
      <c r="F173" s="35"/>
      <c r="G173" s="35"/>
      <c r="H173" s="35"/>
      <c r="I173" s="35"/>
      <c r="J173" s="35"/>
      <c r="K173" s="36"/>
      <c r="L173" s="28">
        <f t="shared" si="7"/>
        <v>0</v>
      </c>
      <c r="M173" s="37"/>
      <c r="N173" s="33"/>
      <c r="O173" s="33"/>
      <c r="P173" s="34"/>
      <c r="Q173" s="35"/>
      <c r="R173" s="35"/>
      <c r="S173" s="35"/>
      <c r="T173" s="35"/>
      <c r="U173" s="35"/>
      <c r="V173" s="35"/>
      <c r="W173" s="38"/>
      <c r="X173" s="21">
        <f t="shared" si="8"/>
        <v>0</v>
      </c>
    </row>
    <row r="174" spans="1:24" x14ac:dyDescent="0.65">
      <c r="A174" s="32"/>
      <c r="B174" s="33"/>
      <c r="C174" s="33"/>
      <c r="D174" s="34"/>
      <c r="E174" s="35"/>
      <c r="F174" s="35"/>
      <c r="G174" s="35"/>
      <c r="H174" s="35"/>
      <c r="I174" s="35"/>
      <c r="J174" s="35"/>
      <c r="K174" s="36"/>
      <c r="L174" s="28">
        <f t="shared" si="7"/>
        <v>0</v>
      </c>
      <c r="M174" s="37"/>
      <c r="N174" s="33"/>
      <c r="O174" s="33"/>
      <c r="P174" s="34"/>
      <c r="Q174" s="35"/>
      <c r="R174" s="35"/>
      <c r="S174" s="35"/>
      <c r="T174" s="35"/>
      <c r="U174" s="35"/>
      <c r="V174" s="35"/>
      <c r="W174" s="38"/>
      <c r="X174" s="21">
        <f t="shared" si="8"/>
        <v>0</v>
      </c>
    </row>
    <row r="175" spans="1:24" x14ac:dyDescent="0.65">
      <c r="A175" s="32"/>
      <c r="B175" s="33"/>
      <c r="C175" s="33"/>
      <c r="D175" s="34"/>
      <c r="E175" s="35"/>
      <c r="F175" s="35"/>
      <c r="G175" s="35"/>
      <c r="H175" s="35"/>
      <c r="I175" s="35"/>
      <c r="J175" s="35"/>
      <c r="K175" s="36"/>
      <c r="L175" s="28">
        <f t="shared" si="7"/>
        <v>0</v>
      </c>
      <c r="M175" s="37"/>
      <c r="N175" s="33"/>
      <c r="O175" s="33"/>
      <c r="P175" s="34"/>
      <c r="Q175" s="35"/>
      <c r="R175" s="35"/>
      <c r="S175" s="35"/>
      <c r="T175" s="35"/>
      <c r="U175" s="35"/>
      <c r="V175" s="35"/>
      <c r="W175" s="38"/>
      <c r="X175" s="21">
        <f t="shared" si="8"/>
        <v>0</v>
      </c>
    </row>
    <row r="176" spans="1:24" x14ac:dyDescent="0.65">
      <c r="A176" s="32"/>
      <c r="B176" s="33"/>
      <c r="C176" s="33"/>
      <c r="D176" s="34"/>
      <c r="E176" s="35"/>
      <c r="F176" s="35"/>
      <c r="G176" s="35"/>
      <c r="H176" s="35"/>
      <c r="I176" s="35"/>
      <c r="J176" s="35"/>
      <c r="K176" s="36"/>
      <c r="L176" s="28">
        <f t="shared" si="7"/>
        <v>0</v>
      </c>
      <c r="M176" s="37"/>
      <c r="N176" s="33"/>
      <c r="O176" s="33"/>
      <c r="P176" s="34"/>
      <c r="Q176" s="35"/>
      <c r="R176" s="35"/>
      <c r="S176" s="35"/>
      <c r="T176" s="35"/>
      <c r="U176" s="35"/>
      <c r="V176" s="35"/>
      <c r="W176" s="38"/>
      <c r="X176" s="21">
        <f t="shared" si="8"/>
        <v>0</v>
      </c>
    </row>
    <row r="177" spans="1:24" x14ac:dyDescent="0.65">
      <c r="A177" s="32"/>
      <c r="B177" s="33"/>
      <c r="C177" s="33"/>
      <c r="D177" s="34"/>
      <c r="E177" s="35"/>
      <c r="F177" s="35"/>
      <c r="G177" s="35"/>
      <c r="H177" s="35"/>
      <c r="I177" s="35"/>
      <c r="J177" s="35"/>
      <c r="K177" s="36"/>
      <c r="L177" s="28">
        <f t="shared" si="7"/>
        <v>0</v>
      </c>
      <c r="M177" s="37"/>
      <c r="N177" s="33"/>
      <c r="O177" s="33"/>
      <c r="P177" s="34"/>
      <c r="Q177" s="35"/>
      <c r="R177" s="35"/>
      <c r="S177" s="35"/>
      <c r="T177" s="35"/>
      <c r="U177" s="35"/>
      <c r="V177" s="35"/>
      <c r="W177" s="38"/>
      <c r="X177" s="21">
        <f t="shared" si="8"/>
        <v>0</v>
      </c>
    </row>
    <row r="178" spans="1:24" x14ac:dyDescent="0.65">
      <c r="A178" s="32"/>
      <c r="B178" s="33"/>
      <c r="C178" s="33"/>
      <c r="D178" s="34"/>
      <c r="E178" s="35"/>
      <c r="F178" s="35"/>
      <c r="G178" s="35"/>
      <c r="H178" s="35"/>
      <c r="I178" s="35"/>
      <c r="J178" s="35"/>
      <c r="K178" s="36"/>
      <c r="L178" s="28">
        <f t="shared" si="7"/>
        <v>0</v>
      </c>
      <c r="M178" s="37"/>
      <c r="N178" s="33"/>
      <c r="O178" s="33"/>
      <c r="P178" s="34"/>
      <c r="Q178" s="35"/>
      <c r="R178" s="35"/>
      <c r="S178" s="35"/>
      <c r="T178" s="35"/>
      <c r="U178" s="35"/>
      <c r="V178" s="35"/>
      <c r="W178" s="38"/>
      <c r="X178" s="21">
        <f t="shared" si="8"/>
        <v>0</v>
      </c>
    </row>
    <row r="179" spans="1:24" x14ac:dyDescent="0.65">
      <c r="A179" s="32"/>
      <c r="B179" s="33"/>
      <c r="C179" s="33"/>
      <c r="D179" s="34"/>
      <c r="E179" s="35"/>
      <c r="F179" s="35"/>
      <c r="G179" s="35"/>
      <c r="H179" s="35"/>
      <c r="I179" s="35"/>
      <c r="J179" s="35"/>
      <c r="K179" s="36"/>
      <c r="L179" s="28">
        <f t="shared" si="7"/>
        <v>0</v>
      </c>
      <c r="M179" s="37"/>
      <c r="N179" s="33"/>
      <c r="O179" s="33"/>
      <c r="P179" s="34"/>
      <c r="Q179" s="35"/>
      <c r="R179" s="35"/>
      <c r="S179" s="35"/>
      <c r="T179" s="35"/>
      <c r="U179" s="35"/>
      <c r="V179" s="35"/>
      <c r="W179" s="38"/>
      <c r="X179" s="21">
        <f t="shared" si="8"/>
        <v>0</v>
      </c>
    </row>
    <row r="180" spans="1:24" x14ac:dyDescent="0.65">
      <c r="A180" s="32"/>
      <c r="B180" s="33"/>
      <c r="C180" s="33"/>
      <c r="D180" s="34"/>
      <c r="E180" s="35"/>
      <c r="F180" s="35"/>
      <c r="G180" s="35"/>
      <c r="H180" s="35"/>
      <c r="I180" s="35"/>
      <c r="J180" s="35"/>
      <c r="K180" s="36"/>
      <c r="L180" s="28">
        <f t="shared" si="7"/>
        <v>0</v>
      </c>
      <c r="M180" s="37"/>
      <c r="N180" s="33"/>
      <c r="O180" s="33"/>
      <c r="P180" s="34"/>
      <c r="Q180" s="35"/>
      <c r="R180" s="35"/>
      <c r="S180" s="35"/>
      <c r="T180" s="35"/>
      <c r="U180" s="35"/>
      <c r="V180" s="35"/>
      <c r="W180" s="38"/>
      <c r="X180" s="21">
        <f t="shared" si="8"/>
        <v>0</v>
      </c>
    </row>
    <row r="181" spans="1:24" x14ac:dyDescent="0.65">
      <c r="A181" s="32"/>
      <c r="B181" s="33"/>
      <c r="C181" s="33"/>
      <c r="D181" s="34"/>
      <c r="E181" s="35"/>
      <c r="F181" s="35"/>
      <c r="G181" s="35"/>
      <c r="H181" s="35"/>
      <c r="I181" s="35"/>
      <c r="J181" s="35"/>
      <c r="K181" s="36"/>
      <c r="L181" s="28">
        <f t="shared" si="7"/>
        <v>0</v>
      </c>
      <c r="M181" s="37"/>
      <c r="N181" s="33"/>
      <c r="O181" s="33"/>
      <c r="P181" s="34"/>
      <c r="Q181" s="35"/>
      <c r="R181" s="35"/>
      <c r="S181" s="35"/>
      <c r="T181" s="35"/>
      <c r="U181" s="35"/>
      <c r="V181" s="35"/>
      <c r="W181" s="38"/>
      <c r="X181" s="21">
        <f t="shared" si="8"/>
        <v>0</v>
      </c>
    </row>
    <row r="182" spans="1:24" x14ac:dyDescent="0.65">
      <c r="A182" s="32"/>
      <c r="B182" s="33"/>
      <c r="C182" s="33"/>
      <c r="D182" s="34"/>
      <c r="E182" s="35"/>
      <c r="F182" s="35"/>
      <c r="G182" s="35"/>
      <c r="H182" s="35"/>
      <c r="I182" s="35"/>
      <c r="J182" s="35"/>
      <c r="K182" s="36"/>
      <c r="L182" s="28">
        <f t="shared" si="7"/>
        <v>0</v>
      </c>
      <c r="M182" s="37"/>
      <c r="N182" s="33"/>
      <c r="O182" s="33"/>
      <c r="P182" s="34"/>
      <c r="Q182" s="35"/>
      <c r="R182" s="35"/>
      <c r="S182" s="35"/>
      <c r="T182" s="35"/>
      <c r="U182" s="35"/>
      <c r="V182" s="35"/>
      <c r="W182" s="38"/>
      <c r="X182" s="21">
        <f t="shared" si="8"/>
        <v>0</v>
      </c>
    </row>
    <row r="183" spans="1:24" x14ac:dyDescent="0.65">
      <c r="A183" s="32"/>
      <c r="B183" s="33"/>
      <c r="C183" s="33"/>
      <c r="D183" s="34"/>
      <c r="E183" s="35"/>
      <c r="F183" s="35"/>
      <c r="G183" s="35"/>
      <c r="H183" s="35"/>
      <c r="I183" s="35"/>
      <c r="J183" s="35"/>
      <c r="K183" s="36"/>
      <c r="L183" s="28">
        <f t="shared" si="7"/>
        <v>0</v>
      </c>
      <c r="M183" s="37"/>
      <c r="N183" s="33"/>
      <c r="O183" s="33"/>
      <c r="P183" s="34"/>
      <c r="Q183" s="35"/>
      <c r="R183" s="35"/>
      <c r="S183" s="35"/>
      <c r="T183" s="35"/>
      <c r="U183" s="35"/>
      <c r="V183" s="35"/>
      <c r="W183" s="38"/>
      <c r="X183" s="21">
        <f t="shared" si="8"/>
        <v>0</v>
      </c>
    </row>
    <row r="184" spans="1:24" x14ac:dyDescent="0.65">
      <c r="A184" s="32"/>
      <c r="B184" s="33"/>
      <c r="C184" s="33"/>
      <c r="D184" s="34"/>
      <c r="E184" s="35"/>
      <c r="F184" s="35"/>
      <c r="G184" s="35"/>
      <c r="H184" s="35"/>
      <c r="I184" s="35"/>
      <c r="J184" s="35"/>
      <c r="K184" s="36"/>
      <c r="L184" s="28">
        <f t="shared" si="7"/>
        <v>0</v>
      </c>
      <c r="M184" s="37"/>
      <c r="N184" s="33"/>
      <c r="O184" s="33"/>
      <c r="P184" s="34"/>
      <c r="Q184" s="35"/>
      <c r="R184" s="35"/>
      <c r="S184" s="35"/>
      <c r="T184" s="35"/>
      <c r="U184" s="35"/>
      <c r="V184" s="35"/>
      <c r="W184" s="38"/>
      <c r="X184" s="21">
        <f t="shared" si="8"/>
        <v>0</v>
      </c>
    </row>
    <row r="185" spans="1:24" x14ac:dyDescent="0.65">
      <c r="A185" s="32"/>
      <c r="B185" s="33"/>
      <c r="C185" s="33"/>
      <c r="D185" s="34"/>
      <c r="E185" s="35"/>
      <c r="F185" s="35"/>
      <c r="G185" s="35"/>
      <c r="H185" s="35"/>
      <c r="I185" s="35"/>
      <c r="J185" s="35"/>
      <c r="K185" s="36"/>
      <c r="L185" s="28">
        <f t="shared" si="7"/>
        <v>0</v>
      </c>
      <c r="M185" s="37"/>
      <c r="N185" s="33"/>
      <c r="O185" s="33"/>
      <c r="P185" s="34"/>
      <c r="Q185" s="35"/>
      <c r="R185" s="35"/>
      <c r="S185" s="35"/>
      <c r="T185" s="35"/>
      <c r="U185" s="35"/>
      <c r="V185" s="35"/>
      <c r="W185" s="38"/>
      <c r="X185" s="21">
        <f t="shared" si="8"/>
        <v>0</v>
      </c>
    </row>
    <row r="186" spans="1:24" x14ac:dyDescent="0.65">
      <c r="A186" s="32"/>
      <c r="B186" s="33"/>
      <c r="C186" s="33"/>
      <c r="D186" s="34"/>
      <c r="E186" s="35"/>
      <c r="F186" s="35"/>
      <c r="G186" s="35"/>
      <c r="H186" s="35"/>
      <c r="I186" s="35"/>
      <c r="J186" s="35"/>
      <c r="K186" s="36"/>
      <c r="L186" s="28">
        <f t="shared" si="7"/>
        <v>0</v>
      </c>
      <c r="M186" s="37"/>
      <c r="N186" s="33"/>
      <c r="O186" s="33"/>
      <c r="P186" s="34"/>
      <c r="Q186" s="35"/>
      <c r="R186" s="35"/>
      <c r="S186" s="35"/>
      <c r="T186" s="35"/>
      <c r="U186" s="35"/>
      <c r="V186" s="35"/>
      <c r="W186" s="38"/>
      <c r="X186" s="21">
        <f t="shared" si="8"/>
        <v>0</v>
      </c>
    </row>
    <row r="187" spans="1:24" x14ac:dyDescent="0.65">
      <c r="A187" s="32"/>
      <c r="B187" s="33"/>
      <c r="C187" s="33"/>
      <c r="D187" s="34"/>
      <c r="E187" s="35"/>
      <c r="F187" s="35"/>
      <c r="G187" s="35"/>
      <c r="H187" s="35"/>
      <c r="I187" s="35"/>
      <c r="J187" s="35"/>
      <c r="K187" s="36"/>
      <c r="L187" s="28">
        <f t="shared" si="7"/>
        <v>0</v>
      </c>
      <c r="M187" s="37"/>
      <c r="N187" s="33"/>
      <c r="O187" s="33"/>
      <c r="P187" s="34"/>
      <c r="Q187" s="35"/>
      <c r="R187" s="35"/>
      <c r="S187" s="35"/>
      <c r="T187" s="35"/>
      <c r="U187" s="35"/>
      <c r="V187" s="35"/>
      <c r="W187" s="38"/>
      <c r="X187" s="21">
        <f t="shared" si="8"/>
        <v>0</v>
      </c>
    </row>
    <row r="188" spans="1:24" x14ac:dyDescent="0.65">
      <c r="A188" s="32"/>
      <c r="B188" s="33"/>
      <c r="C188" s="33"/>
      <c r="D188" s="34"/>
      <c r="E188" s="35"/>
      <c r="F188" s="35"/>
      <c r="G188" s="35"/>
      <c r="H188" s="35"/>
      <c r="I188" s="35"/>
      <c r="J188" s="35"/>
      <c r="K188" s="36"/>
      <c r="L188" s="28">
        <f t="shared" si="7"/>
        <v>0</v>
      </c>
      <c r="M188" s="37"/>
      <c r="N188" s="33"/>
      <c r="O188" s="33"/>
      <c r="P188" s="34"/>
      <c r="Q188" s="35"/>
      <c r="R188" s="35"/>
      <c r="S188" s="35"/>
      <c r="T188" s="35"/>
      <c r="U188" s="35"/>
      <c r="V188" s="35"/>
      <c r="W188" s="38"/>
      <c r="X188" s="21">
        <f t="shared" si="8"/>
        <v>0</v>
      </c>
    </row>
    <row r="189" spans="1:24" x14ac:dyDescent="0.65">
      <c r="A189" s="32"/>
      <c r="B189" s="33"/>
      <c r="C189" s="33"/>
      <c r="D189" s="34"/>
      <c r="E189" s="35"/>
      <c r="F189" s="35"/>
      <c r="G189" s="35"/>
      <c r="H189" s="35"/>
      <c r="I189" s="35"/>
      <c r="J189" s="35"/>
      <c r="K189" s="36"/>
      <c r="L189" s="28">
        <f t="shared" si="7"/>
        <v>0</v>
      </c>
      <c r="M189" s="37"/>
      <c r="N189" s="33"/>
      <c r="O189" s="33"/>
      <c r="P189" s="34"/>
      <c r="Q189" s="35"/>
      <c r="R189" s="35"/>
      <c r="S189" s="35"/>
      <c r="T189" s="35"/>
      <c r="U189" s="35"/>
      <c r="V189" s="35"/>
      <c r="W189" s="38"/>
      <c r="X189" s="21">
        <f t="shared" si="8"/>
        <v>0</v>
      </c>
    </row>
    <row r="190" spans="1:24" x14ac:dyDescent="0.65">
      <c r="A190" s="32"/>
      <c r="B190" s="33"/>
      <c r="C190" s="33"/>
      <c r="D190" s="34"/>
      <c r="E190" s="35"/>
      <c r="F190" s="35"/>
      <c r="G190" s="35"/>
      <c r="H190" s="35"/>
      <c r="I190" s="35"/>
      <c r="J190" s="35"/>
      <c r="K190" s="36"/>
      <c r="L190" s="28">
        <f t="shared" si="7"/>
        <v>0</v>
      </c>
      <c r="M190" s="37"/>
      <c r="N190" s="33"/>
      <c r="O190" s="33"/>
      <c r="P190" s="34"/>
      <c r="Q190" s="35"/>
      <c r="R190" s="35"/>
      <c r="S190" s="35"/>
      <c r="T190" s="35"/>
      <c r="U190" s="35"/>
      <c r="V190" s="35"/>
      <c r="W190" s="38"/>
      <c r="X190" s="21">
        <f t="shared" si="8"/>
        <v>0</v>
      </c>
    </row>
    <row r="191" spans="1:24" x14ac:dyDescent="0.65">
      <c r="A191" s="32"/>
      <c r="B191" s="33"/>
      <c r="C191" s="33"/>
      <c r="D191" s="34"/>
      <c r="E191" s="35"/>
      <c r="F191" s="35"/>
      <c r="G191" s="35"/>
      <c r="H191" s="35"/>
      <c r="I191" s="35"/>
      <c r="J191" s="35"/>
      <c r="K191" s="36"/>
      <c r="L191" s="28">
        <f t="shared" si="7"/>
        <v>0</v>
      </c>
      <c r="M191" s="37"/>
      <c r="N191" s="33"/>
      <c r="O191" s="33"/>
      <c r="P191" s="34"/>
      <c r="Q191" s="35"/>
      <c r="R191" s="35"/>
      <c r="S191" s="35"/>
      <c r="T191" s="35"/>
      <c r="U191" s="35"/>
      <c r="V191" s="35"/>
      <c r="W191" s="38"/>
      <c r="X191" s="21">
        <f t="shared" si="8"/>
        <v>0</v>
      </c>
    </row>
    <row r="192" spans="1:24" x14ac:dyDescent="0.65">
      <c r="A192" s="32"/>
      <c r="B192" s="33"/>
      <c r="C192" s="33"/>
      <c r="D192" s="34"/>
      <c r="E192" s="35"/>
      <c r="F192" s="35"/>
      <c r="G192" s="35"/>
      <c r="H192" s="35"/>
      <c r="I192" s="35"/>
      <c r="J192" s="35"/>
      <c r="K192" s="36"/>
      <c r="L192" s="28">
        <f t="shared" si="7"/>
        <v>0</v>
      </c>
      <c r="M192" s="37"/>
      <c r="N192" s="33"/>
      <c r="O192" s="33"/>
      <c r="P192" s="34"/>
      <c r="Q192" s="35"/>
      <c r="R192" s="35"/>
      <c r="S192" s="35"/>
      <c r="T192" s="35"/>
      <c r="U192" s="35"/>
      <c r="V192" s="35"/>
      <c r="W192" s="38"/>
      <c r="X192" s="21">
        <f t="shared" si="8"/>
        <v>0</v>
      </c>
    </row>
    <row r="193" spans="1:24" x14ac:dyDescent="0.65">
      <c r="A193" s="32"/>
      <c r="B193" s="33"/>
      <c r="C193" s="33"/>
      <c r="D193" s="34"/>
      <c r="E193" s="35"/>
      <c r="F193" s="35"/>
      <c r="G193" s="35"/>
      <c r="H193" s="35"/>
      <c r="I193" s="35"/>
      <c r="J193" s="35"/>
      <c r="K193" s="36"/>
      <c r="L193" s="28">
        <f t="shared" si="7"/>
        <v>0</v>
      </c>
      <c r="M193" s="37"/>
      <c r="N193" s="33"/>
      <c r="O193" s="33"/>
      <c r="P193" s="34"/>
      <c r="Q193" s="35"/>
      <c r="R193" s="35"/>
      <c r="S193" s="35"/>
      <c r="T193" s="35"/>
      <c r="U193" s="35"/>
      <c r="V193" s="35"/>
      <c r="W193" s="38"/>
      <c r="X193" s="21">
        <f t="shared" si="8"/>
        <v>0</v>
      </c>
    </row>
    <row r="194" spans="1:24" x14ac:dyDescent="0.65">
      <c r="A194" s="32"/>
      <c r="B194" s="33"/>
      <c r="C194" s="33"/>
      <c r="D194" s="34"/>
      <c r="E194" s="35"/>
      <c r="F194" s="35"/>
      <c r="G194" s="35"/>
      <c r="H194" s="35"/>
      <c r="I194" s="35"/>
      <c r="J194" s="35"/>
      <c r="K194" s="36"/>
      <c r="L194" s="28">
        <f t="shared" si="7"/>
        <v>0</v>
      </c>
      <c r="M194" s="37"/>
      <c r="N194" s="33"/>
      <c r="O194" s="33"/>
      <c r="P194" s="34"/>
      <c r="Q194" s="35"/>
      <c r="R194" s="35"/>
      <c r="S194" s="35"/>
      <c r="T194" s="35"/>
      <c r="U194" s="35"/>
      <c r="V194" s="35"/>
      <c r="W194" s="38"/>
      <c r="X194" s="21">
        <f t="shared" si="8"/>
        <v>0</v>
      </c>
    </row>
    <row r="195" spans="1:24" x14ac:dyDescent="0.65">
      <c r="A195" s="32"/>
      <c r="B195" s="33"/>
      <c r="C195" s="33"/>
      <c r="D195" s="34"/>
      <c r="E195" s="35"/>
      <c r="F195" s="35"/>
      <c r="G195" s="35"/>
      <c r="H195" s="35"/>
      <c r="I195" s="35"/>
      <c r="J195" s="35"/>
      <c r="K195" s="36"/>
      <c r="L195" s="28">
        <f t="shared" si="7"/>
        <v>0</v>
      </c>
      <c r="M195" s="37"/>
      <c r="N195" s="33"/>
      <c r="O195" s="33"/>
      <c r="P195" s="34"/>
      <c r="Q195" s="35"/>
      <c r="R195" s="35"/>
      <c r="S195" s="35"/>
      <c r="T195" s="35"/>
      <c r="U195" s="35"/>
      <c r="V195" s="35"/>
      <c r="W195" s="38"/>
      <c r="X195" s="21">
        <f t="shared" si="8"/>
        <v>0</v>
      </c>
    </row>
    <row r="196" spans="1:24" x14ac:dyDescent="0.65">
      <c r="A196" s="32"/>
      <c r="B196" s="33"/>
      <c r="C196" s="33"/>
      <c r="D196" s="34"/>
      <c r="E196" s="35"/>
      <c r="F196" s="35"/>
      <c r="G196" s="35"/>
      <c r="H196" s="35"/>
      <c r="I196" s="35"/>
      <c r="J196" s="35"/>
      <c r="K196" s="36"/>
      <c r="L196" s="28">
        <f t="shared" si="7"/>
        <v>0</v>
      </c>
      <c r="M196" s="37"/>
      <c r="N196" s="33"/>
      <c r="O196" s="33"/>
      <c r="P196" s="34"/>
      <c r="Q196" s="35"/>
      <c r="R196" s="35"/>
      <c r="S196" s="35"/>
      <c r="T196" s="35"/>
      <c r="U196" s="35"/>
      <c r="V196" s="35"/>
      <c r="W196" s="38"/>
      <c r="X196" s="21">
        <f t="shared" si="8"/>
        <v>0</v>
      </c>
    </row>
    <row r="197" spans="1:24" x14ac:dyDescent="0.65">
      <c r="A197" s="32"/>
      <c r="B197" s="33"/>
      <c r="C197" s="33"/>
      <c r="D197" s="34"/>
      <c r="E197" s="35"/>
      <c r="F197" s="35"/>
      <c r="G197" s="35"/>
      <c r="H197" s="35"/>
      <c r="I197" s="35"/>
      <c r="J197" s="35"/>
      <c r="K197" s="36"/>
      <c r="L197" s="28">
        <f t="shared" si="7"/>
        <v>0</v>
      </c>
      <c r="M197" s="37"/>
      <c r="N197" s="33"/>
      <c r="O197" s="33"/>
      <c r="P197" s="34"/>
      <c r="Q197" s="35"/>
      <c r="R197" s="35"/>
      <c r="S197" s="35"/>
      <c r="T197" s="35"/>
      <c r="U197" s="35"/>
      <c r="V197" s="35"/>
      <c r="W197" s="38"/>
      <c r="X197" s="21">
        <f t="shared" si="8"/>
        <v>0</v>
      </c>
    </row>
    <row r="198" spans="1:24" x14ac:dyDescent="0.65">
      <c r="A198" s="32"/>
      <c r="B198" s="33"/>
      <c r="C198" s="33"/>
      <c r="D198" s="34"/>
      <c r="E198" s="35"/>
      <c r="F198" s="35"/>
      <c r="G198" s="35"/>
      <c r="H198" s="35"/>
      <c r="I198" s="35"/>
      <c r="J198" s="35"/>
      <c r="K198" s="36"/>
      <c r="L198" s="28">
        <f t="shared" si="7"/>
        <v>0</v>
      </c>
      <c r="M198" s="37"/>
      <c r="N198" s="33"/>
      <c r="O198" s="33"/>
      <c r="P198" s="34"/>
      <c r="Q198" s="35"/>
      <c r="R198" s="35"/>
      <c r="S198" s="35"/>
      <c r="T198" s="35"/>
      <c r="U198" s="35"/>
      <c r="V198" s="35"/>
      <c r="W198" s="38"/>
      <c r="X198" s="21">
        <f t="shared" si="8"/>
        <v>0</v>
      </c>
    </row>
    <row r="199" spans="1:24" x14ac:dyDescent="0.65">
      <c r="A199" s="32"/>
      <c r="B199" s="33"/>
      <c r="C199" s="33"/>
      <c r="D199" s="34"/>
      <c r="E199" s="35"/>
      <c r="F199" s="35"/>
      <c r="G199" s="35"/>
      <c r="H199" s="35"/>
      <c r="I199" s="35"/>
      <c r="J199" s="35"/>
      <c r="K199" s="36"/>
      <c r="L199" s="28">
        <f t="shared" si="7"/>
        <v>0</v>
      </c>
      <c r="M199" s="37"/>
      <c r="N199" s="33"/>
      <c r="O199" s="33"/>
      <c r="P199" s="34"/>
      <c r="Q199" s="35"/>
      <c r="R199" s="35"/>
      <c r="S199" s="35"/>
      <c r="T199" s="35"/>
      <c r="U199" s="35"/>
      <c r="V199" s="35"/>
      <c r="W199" s="38"/>
      <c r="X199" s="21">
        <f t="shared" si="8"/>
        <v>0</v>
      </c>
    </row>
    <row r="200" spans="1:24" x14ac:dyDescent="0.65">
      <c r="A200" s="32"/>
      <c r="B200" s="33"/>
      <c r="C200" s="33"/>
      <c r="D200" s="34"/>
      <c r="E200" s="35"/>
      <c r="F200" s="35"/>
      <c r="G200" s="35"/>
      <c r="H200" s="35"/>
      <c r="I200" s="35"/>
      <c r="J200" s="35"/>
      <c r="K200" s="36"/>
      <c r="L200" s="28">
        <f t="shared" si="7"/>
        <v>0</v>
      </c>
      <c r="M200" s="37"/>
      <c r="N200" s="33"/>
      <c r="O200" s="33"/>
      <c r="P200" s="34"/>
      <c r="Q200" s="35"/>
      <c r="R200" s="35"/>
      <c r="S200" s="35"/>
      <c r="T200" s="35"/>
      <c r="U200" s="35"/>
      <c r="V200" s="35"/>
      <c r="W200" s="38"/>
      <c r="X200" s="21">
        <f t="shared" si="8"/>
        <v>0</v>
      </c>
    </row>
    <row r="201" spans="1:24" x14ac:dyDescent="0.65">
      <c r="A201" s="32"/>
      <c r="B201" s="33"/>
      <c r="C201" s="33"/>
      <c r="D201" s="34"/>
      <c r="E201" s="35"/>
      <c r="F201" s="35"/>
      <c r="G201" s="35"/>
      <c r="H201" s="35"/>
      <c r="I201" s="35"/>
      <c r="J201" s="35"/>
      <c r="K201" s="36"/>
      <c r="L201" s="28">
        <f t="shared" si="7"/>
        <v>0</v>
      </c>
      <c r="M201" s="37"/>
      <c r="N201" s="33"/>
      <c r="O201" s="33"/>
      <c r="P201" s="34"/>
      <c r="Q201" s="35"/>
      <c r="R201" s="35"/>
      <c r="S201" s="35"/>
      <c r="T201" s="35"/>
      <c r="U201" s="35"/>
      <c r="V201" s="35"/>
      <c r="W201" s="38"/>
      <c r="X201" s="21">
        <f t="shared" si="8"/>
        <v>0</v>
      </c>
    </row>
    <row r="202" spans="1:24" x14ac:dyDescent="0.65">
      <c r="A202" s="32"/>
      <c r="B202" s="33"/>
      <c r="C202" s="33"/>
      <c r="D202" s="34"/>
      <c r="E202" s="35"/>
      <c r="F202" s="35"/>
      <c r="G202" s="35"/>
      <c r="H202" s="35"/>
      <c r="I202" s="35"/>
      <c r="J202" s="35"/>
      <c r="K202" s="36"/>
      <c r="L202" s="28">
        <f t="shared" si="7"/>
        <v>0</v>
      </c>
      <c r="M202" s="37"/>
      <c r="N202" s="33"/>
      <c r="O202" s="33"/>
      <c r="P202" s="34"/>
      <c r="Q202" s="35"/>
      <c r="R202" s="35"/>
      <c r="S202" s="35"/>
      <c r="T202" s="35"/>
      <c r="U202" s="35"/>
      <c r="V202" s="35"/>
      <c r="W202" s="38"/>
      <c r="X202" s="21">
        <f t="shared" si="8"/>
        <v>0</v>
      </c>
    </row>
    <row r="203" spans="1:24" x14ac:dyDescent="0.65">
      <c r="A203" s="32"/>
      <c r="B203" s="33"/>
      <c r="C203" s="33"/>
      <c r="D203" s="34"/>
      <c r="E203" s="35"/>
      <c r="F203" s="35"/>
      <c r="G203" s="35"/>
      <c r="H203" s="35"/>
      <c r="I203" s="35"/>
      <c r="J203" s="35"/>
      <c r="K203" s="36"/>
      <c r="L203" s="28">
        <f t="shared" si="7"/>
        <v>0</v>
      </c>
      <c r="M203" s="37"/>
      <c r="N203" s="33"/>
      <c r="O203" s="33"/>
      <c r="P203" s="34"/>
      <c r="Q203" s="35"/>
      <c r="R203" s="35"/>
      <c r="S203" s="35"/>
      <c r="T203" s="35"/>
      <c r="U203" s="35"/>
      <c r="V203" s="35"/>
      <c r="W203" s="38"/>
      <c r="X203" s="21">
        <f t="shared" si="8"/>
        <v>0</v>
      </c>
    </row>
    <row r="204" spans="1:24" x14ac:dyDescent="0.65">
      <c r="A204" s="32"/>
      <c r="B204" s="33"/>
      <c r="C204" s="33"/>
      <c r="D204" s="34"/>
      <c r="E204" s="35"/>
      <c r="F204" s="35"/>
      <c r="G204" s="35"/>
      <c r="H204" s="35"/>
      <c r="I204" s="35"/>
      <c r="J204" s="35"/>
      <c r="K204" s="36"/>
      <c r="L204" s="28">
        <f t="shared" si="7"/>
        <v>0</v>
      </c>
      <c r="M204" s="37"/>
      <c r="N204" s="33"/>
      <c r="O204" s="33"/>
      <c r="P204" s="34"/>
      <c r="Q204" s="35"/>
      <c r="R204" s="35"/>
      <c r="S204" s="35"/>
      <c r="T204" s="35"/>
      <c r="U204" s="35"/>
      <c r="V204" s="35"/>
      <c r="W204" s="38"/>
      <c r="X204" s="21">
        <f t="shared" si="8"/>
        <v>0</v>
      </c>
    </row>
    <row r="205" spans="1:24" x14ac:dyDescent="0.65">
      <c r="A205" s="32"/>
      <c r="B205" s="33"/>
      <c r="C205" s="33"/>
      <c r="D205" s="34"/>
      <c r="E205" s="35"/>
      <c r="F205" s="35"/>
      <c r="G205" s="35"/>
      <c r="H205" s="35"/>
      <c r="I205" s="35"/>
      <c r="J205" s="35"/>
      <c r="K205" s="36"/>
      <c r="L205" s="28">
        <f t="shared" si="7"/>
        <v>0</v>
      </c>
      <c r="M205" s="37"/>
      <c r="N205" s="33"/>
      <c r="O205" s="33"/>
      <c r="P205" s="34"/>
      <c r="Q205" s="35"/>
      <c r="R205" s="35"/>
      <c r="S205" s="35"/>
      <c r="T205" s="35"/>
      <c r="U205" s="35"/>
      <c r="V205" s="35"/>
      <c r="W205" s="38"/>
      <c r="X205" s="21">
        <f t="shared" si="8"/>
        <v>0</v>
      </c>
    </row>
    <row r="206" spans="1:24" x14ac:dyDescent="0.65">
      <c r="A206" s="32"/>
      <c r="B206" s="33"/>
      <c r="C206" s="33"/>
      <c r="D206" s="34"/>
      <c r="E206" s="35"/>
      <c r="F206" s="35"/>
      <c r="G206" s="35"/>
      <c r="H206" s="35"/>
      <c r="I206" s="35"/>
      <c r="J206" s="35"/>
      <c r="K206" s="36"/>
      <c r="L206" s="28">
        <f t="shared" si="7"/>
        <v>0</v>
      </c>
      <c r="M206" s="37"/>
      <c r="N206" s="33"/>
      <c r="O206" s="33"/>
      <c r="P206" s="34"/>
      <c r="Q206" s="35"/>
      <c r="R206" s="35"/>
      <c r="S206" s="35"/>
      <c r="T206" s="35"/>
      <c r="U206" s="35"/>
      <c r="V206" s="35"/>
      <c r="W206" s="38"/>
      <c r="X206" s="21">
        <f t="shared" si="8"/>
        <v>0</v>
      </c>
    </row>
    <row r="207" spans="1:24" x14ac:dyDescent="0.65">
      <c r="A207" s="32"/>
      <c r="B207" s="33"/>
      <c r="C207" s="33"/>
      <c r="D207" s="34"/>
      <c r="E207" s="35"/>
      <c r="F207" s="35"/>
      <c r="G207" s="35"/>
      <c r="H207" s="35"/>
      <c r="I207" s="35"/>
      <c r="J207" s="35"/>
      <c r="K207" s="36"/>
      <c r="L207" s="28">
        <f t="shared" si="7"/>
        <v>0</v>
      </c>
      <c r="M207" s="37"/>
      <c r="N207" s="33"/>
      <c r="O207" s="33"/>
      <c r="P207" s="34"/>
      <c r="Q207" s="35"/>
      <c r="R207" s="35"/>
      <c r="S207" s="35"/>
      <c r="T207" s="35"/>
      <c r="U207" s="35"/>
      <c r="V207" s="35"/>
      <c r="W207" s="38"/>
      <c r="X207" s="21">
        <f t="shared" si="8"/>
        <v>0</v>
      </c>
    </row>
    <row r="208" spans="1:24" x14ac:dyDescent="0.65">
      <c r="A208" s="32"/>
      <c r="B208" s="33"/>
      <c r="C208" s="33"/>
      <c r="D208" s="34"/>
      <c r="E208" s="35"/>
      <c r="F208" s="35"/>
      <c r="G208" s="35"/>
      <c r="H208" s="35"/>
      <c r="I208" s="35"/>
      <c r="J208" s="35"/>
      <c r="K208" s="36"/>
      <c r="L208" s="28">
        <f t="shared" si="7"/>
        <v>0</v>
      </c>
      <c r="M208" s="37"/>
      <c r="N208" s="33"/>
      <c r="O208" s="33"/>
      <c r="P208" s="34"/>
      <c r="Q208" s="35"/>
      <c r="R208" s="35"/>
      <c r="S208" s="35"/>
      <c r="T208" s="35"/>
      <c r="U208" s="35"/>
      <c r="V208" s="35"/>
      <c r="W208" s="38"/>
      <c r="X208" s="21">
        <f t="shared" si="8"/>
        <v>0</v>
      </c>
    </row>
    <row r="209" spans="1:24" x14ac:dyDescent="0.65">
      <c r="A209" s="32"/>
      <c r="B209" s="33"/>
      <c r="C209" s="33"/>
      <c r="D209" s="34"/>
      <c r="E209" s="35"/>
      <c r="F209" s="35"/>
      <c r="G209" s="35"/>
      <c r="H209" s="35"/>
      <c r="I209" s="35"/>
      <c r="J209" s="35"/>
      <c r="K209" s="36"/>
      <c r="L209" s="28">
        <f t="shared" si="7"/>
        <v>0</v>
      </c>
      <c r="M209" s="37"/>
      <c r="N209" s="33"/>
      <c r="O209" s="33"/>
      <c r="P209" s="34"/>
      <c r="Q209" s="35"/>
      <c r="R209" s="35"/>
      <c r="S209" s="35"/>
      <c r="T209" s="35"/>
      <c r="U209" s="35"/>
      <c r="V209" s="35"/>
      <c r="W209" s="38"/>
      <c r="X209" s="21">
        <f t="shared" si="8"/>
        <v>0</v>
      </c>
    </row>
    <row r="210" spans="1:24" x14ac:dyDescent="0.65">
      <c r="A210" s="32"/>
      <c r="B210" s="33"/>
      <c r="C210" s="33"/>
      <c r="D210" s="34"/>
      <c r="E210" s="35"/>
      <c r="F210" s="35"/>
      <c r="G210" s="35"/>
      <c r="H210" s="35"/>
      <c r="I210" s="35"/>
      <c r="J210" s="35"/>
      <c r="K210" s="36"/>
      <c r="L210" s="28">
        <f t="shared" si="7"/>
        <v>0</v>
      </c>
      <c r="M210" s="37"/>
      <c r="N210" s="33"/>
      <c r="O210" s="33"/>
      <c r="P210" s="34"/>
      <c r="Q210" s="35"/>
      <c r="R210" s="35"/>
      <c r="S210" s="35"/>
      <c r="T210" s="35"/>
      <c r="U210" s="35"/>
      <c r="V210" s="35"/>
      <c r="W210" s="38"/>
      <c r="X210" s="21">
        <f t="shared" si="8"/>
        <v>0</v>
      </c>
    </row>
    <row r="211" spans="1:24" x14ac:dyDescent="0.65">
      <c r="A211" s="32"/>
      <c r="B211" s="33"/>
      <c r="C211" s="33"/>
      <c r="D211" s="34"/>
      <c r="E211" s="35"/>
      <c r="F211" s="35"/>
      <c r="G211" s="35"/>
      <c r="H211" s="35"/>
      <c r="I211" s="35"/>
      <c r="J211" s="35"/>
      <c r="K211" s="36"/>
      <c r="L211" s="28">
        <f t="shared" si="7"/>
        <v>0</v>
      </c>
      <c r="M211" s="37"/>
      <c r="N211" s="33"/>
      <c r="O211" s="33"/>
      <c r="P211" s="34"/>
      <c r="Q211" s="35"/>
      <c r="R211" s="35"/>
      <c r="S211" s="35"/>
      <c r="T211" s="35"/>
      <c r="U211" s="35"/>
      <c r="V211" s="35"/>
      <c r="W211" s="38"/>
      <c r="X211" s="21">
        <f t="shared" si="8"/>
        <v>0</v>
      </c>
    </row>
    <row r="212" spans="1:24" x14ac:dyDescent="0.65">
      <c r="A212" s="32"/>
      <c r="B212" s="33"/>
      <c r="C212" s="33"/>
      <c r="D212" s="34"/>
      <c r="E212" s="35"/>
      <c r="F212" s="35"/>
      <c r="G212" s="35"/>
      <c r="H212" s="35"/>
      <c r="I212" s="35"/>
      <c r="J212" s="35"/>
      <c r="K212" s="36"/>
      <c r="L212" s="28">
        <f t="shared" si="7"/>
        <v>0</v>
      </c>
      <c r="M212" s="37"/>
      <c r="N212" s="33"/>
      <c r="O212" s="33"/>
      <c r="P212" s="34"/>
      <c r="Q212" s="35"/>
      <c r="R212" s="35"/>
      <c r="S212" s="35"/>
      <c r="T212" s="35"/>
      <c r="U212" s="35"/>
      <c r="V212" s="35"/>
      <c r="W212" s="38"/>
      <c r="X212" s="21">
        <f t="shared" si="8"/>
        <v>0</v>
      </c>
    </row>
    <row r="213" spans="1:24" x14ac:dyDescent="0.65">
      <c r="A213" s="32"/>
      <c r="B213" s="33"/>
      <c r="C213" s="33"/>
      <c r="D213" s="34"/>
      <c r="E213" s="35"/>
      <c r="F213" s="35"/>
      <c r="G213" s="35"/>
      <c r="H213" s="35"/>
      <c r="I213" s="35"/>
      <c r="J213" s="35"/>
      <c r="K213" s="36"/>
      <c r="L213" s="28">
        <f t="shared" si="7"/>
        <v>0</v>
      </c>
      <c r="M213" s="37"/>
      <c r="N213" s="33"/>
      <c r="O213" s="33"/>
      <c r="P213" s="34"/>
      <c r="Q213" s="35"/>
      <c r="R213" s="35"/>
      <c r="S213" s="35"/>
      <c r="T213" s="35"/>
      <c r="U213" s="35"/>
      <c r="V213" s="35"/>
      <c r="W213" s="38"/>
      <c r="X213" s="21">
        <f t="shared" si="8"/>
        <v>0</v>
      </c>
    </row>
    <row r="214" spans="1:24" x14ac:dyDescent="0.65">
      <c r="A214" s="32"/>
      <c r="B214" s="33"/>
      <c r="C214" s="33"/>
      <c r="D214" s="34"/>
      <c r="E214" s="35"/>
      <c r="F214" s="35"/>
      <c r="G214" s="35"/>
      <c r="H214" s="35"/>
      <c r="I214" s="35"/>
      <c r="J214" s="35"/>
      <c r="K214" s="36"/>
      <c r="L214" s="28">
        <f t="shared" si="7"/>
        <v>0</v>
      </c>
      <c r="M214" s="37"/>
      <c r="N214" s="33"/>
      <c r="O214" s="33"/>
      <c r="P214" s="34"/>
      <c r="Q214" s="35"/>
      <c r="R214" s="35"/>
      <c r="S214" s="35"/>
      <c r="T214" s="35"/>
      <c r="U214" s="35"/>
      <c r="V214" s="35"/>
      <c r="W214" s="38"/>
      <c r="X214" s="21">
        <f t="shared" si="8"/>
        <v>0</v>
      </c>
    </row>
    <row r="215" spans="1:24" x14ac:dyDescent="0.65">
      <c r="A215" s="32"/>
      <c r="B215" s="33"/>
      <c r="C215" s="33"/>
      <c r="D215" s="34"/>
      <c r="E215" s="35"/>
      <c r="F215" s="35"/>
      <c r="G215" s="35"/>
      <c r="H215" s="35"/>
      <c r="I215" s="35"/>
      <c r="J215" s="35"/>
      <c r="K215" s="36"/>
      <c r="L215" s="28">
        <f t="shared" si="7"/>
        <v>0</v>
      </c>
      <c r="M215" s="37"/>
      <c r="N215" s="33"/>
      <c r="O215" s="33"/>
      <c r="P215" s="34"/>
      <c r="Q215" s="35"/>
      <c r="R215" s="35"/>
      <c r="S215" s="35"/>
      <c r="T215" s="35"/>
      <c r="U215" s="35"/>
      <c r="V215" s="35"/>
      <c r="W215" s="38"/>
      <c r="X215" s="21">
        <f t="shared" si="8"/>
        <v>0</v>
      </c>
    </row>
    <row r="216" spans="1:24" x14ac:dyDescent="0.65">
      <c r="A216" s="32"/>
      <c r="B216" s="33"/>
      <c r="C216" s="33"/>
      <c r="D216" s="34"/>
      <c r="E216" s="35"/>
      <c r="F216" s="35"/>
      <c r="G216" s="35"/>
      <c r="H216" s="35"/>
      <c r="I216" s="35"/>
      <c r="J216" s="35"/>
      <c r="K216" s="36"/>
      <c r="L216" s="28">
        <f t="shared" si="7"/>
        <v>0</v>
      </c>
      <c r="M216" s="37"/>
      <c r="N216" s="33"/>
      <c r="O216" s="33"/>
      <c r="P216" s="34"/>
      <c r="Q216" s="35"/>
      <c r="R216" s="35"/>
      <c r="S216" s="35"/>
      <c r="T216" s="35"/>
      <c r="U216" s="35"/>
      <c r="V216" s="35"/>
      <c r="W216" s="38"/>
      <c r="X216" s="21">
        <f t="shared" si="8"/>
        <v>0</v>
      </c>
    </row>
    <row r="217" spans="1:24" x14ac:dyDescent="0.65">
      <c r="A217" s="32"/>
      <c r="B217" s="33"/>
      <c r="C217" s="33"/>
      <c r="D217" s="34"/>
      <c r="E217" s="35"/>
      <c r="F217" s="35"/>
      <c r="G217" s="35"/>
      <c r="H217" s="35"/>
      <c r="I217" s="35"/>
      <c r="J217" s="35"/>
      <c r="K217" s="36"/>
      <c r="L217" s="28">
        <f t="shared" si="7"/>
        <v>0</v>
      </c>
      <c r="M217" s="37"/>
      <c r="N217" s="33"/>
      <c r="O217" s="33"/>
      <c r="P217" s="34"/>
      <c r="Q217" s="35"/>
      <c r="R217" s="35"/>
      <c r="S217" s="35"/>
      <c r="T217" s="35"/>
      <c r="U217" s="35"/>
      <c r="V217" s="35"/>
      <c r="W217" s="38"/>
      <c r="X217" s="21">
        <f t="shared" si="8"/>
        <v>0</v>
      </c>
    </row>
    <row r="218" spans="1:24" x14ac:dyDescent="0.65">
      <c r="A218" s="32"/>
      <c r="B218" s="33"/>
      <c r="C218" s="33"/>
      <c r="D218" s="34"/>
      <c r="E218" s="35"/>
      <c r="F218" s="35"/>
      <c r="G218" s="35"/>
      <c r="H218" s="35"/>
      <c r="I218" s="35"/>
      <c r="J218" s="35"/>
      <c r="K218" s="36"/>
      <c r="L218" s="28">
        <f t="shared" si="7"/>
        <v>0</v>
      </c>
      <c r="M218" s="37"/>
      <c r="N218" s="33"/>
      <c r="O218" s="33"/>
      <c r="P218" s="34"/>
      <c r="Q218" s="35"/>
      <c r="R218" s="35"/>
      <c r="S218" s="35"/>
      <c r="T218" s="35"/>
      <c r="U218" s="35"/>
      <c r="V218" s="35"/>
      <c r="W218" s="38"/>
      <c r="X218" s="21">
        <f t="shared" si="8"/>
        <v>0</v>
      </c>
    </row>
    <row r="219" spans="1:24" x14ac:dyDescent="0.65">
      <c r="A219" s="32"/>
      <c r="B219" s="33"/>
      <c r="C219" s="33"/>
      <c r="D219" s="34"/>
      <c r="E219" s="35"/>
      <c r="F219" s="35"/>
      <c r="G219" s="35"/>
      <c r="H219" s="35"/>
      <c r="I219" s="35"/>
      <c r="J219" s="35"/>
      <c r="K219" s="36"/>
      <c r="L219" s="28">
        <f t="shared" si="7"/>
        <v>0</v>
      </c>
      <c r="M219" s="37"/>
      <c r="N219" s="33"/>
      <c r="O219" s="33"/>
      <c r="P219" s="34"/>
      <c r="Q219" s="35"/>
      <c r="R219" s="35"/>
      <c r="S219" s="35"/>
      <c r="T219" s="35"/>
      <c r="U219" s="35"/>
      <c r="V219" s="35"/>
      <c r="W219" s="38"/>
      <c r="X219" s="21">
        <f t="shared" si="8"/>
        <v>0</v>
      </c>
    </row>
    <row r="220" spans="1:24" x14ac:dyDescent="0.65">
      <c r="A220" s="32"/>
      <c r="B220" s="33"/>
      <c r="C220" s="33"/>
      <c r="D220" s="34"/>
      <c r="E220" s="35"/>
      <c r="F220" s="35"/>
      <c r="G220" s="35"/>
      <c r="H220" s="35"/>
      <c r="I220" s="35"/>
      <c r="J220" s="35"/>
      <c r="K220" s="36"/>
      <c r="L220" s="28">
        <f t="shared" si="7"/>
        <v>0</v>
      </c>
      <c r="M220" s="37"/>
      <c r="N220" s="33"/>
      <c r="O220" s="33"/>
      <c r="P220" s="34"/>
      <c r="Q220" s="35"/>
      <c r="R220" s="35"/>
      <c r="S220" s="35"/>
      <c r="T220" s="35"/>
      <c r="U220" s="35"/>
      <c r="V220" s="35"/>
      <c r="W220" s="38"/>
      <c r="X220" s="21">
        <f t="shared" si="8"/>
        <v>0</v>
      </c>
    </row>
    <row r="221" spans="1:24" x14ac:dyDescent="0.65">
      <c r="A221" s="32"/>
      <c r="B221" s="33"/>
      <c r="C221" s="33"/>
      <c r="D221" s="34"/>
      <c r="E221" s="35"/>
      <c r="F221" s="35"/>
      <c r="G221" s="35"/>
      <c r="H221" s="35"/>
      <c r="I221" s="35"/>
      <c r="J221" s="35"/>
      <c r="K221" s="36"/>
      <c r="L221" s="28">
        <f t="shared" si="7"/>
        <v>0</v>
      </c>
      <c r="M221" s="37"/>
      <c r="N221" s="33"/>
      <c r="O221" s="33"/>
      <c r="P221" s="34"/>
      <c r="Q221" s="35"/>
      <c r="R221" s="35"/>
      <c r="S221" s="35"/>
      <c r="T221" s="35"/>
      <c r="U221" s="35"/>
      <c r="V221" s="35"/>
      <c r="W221" s="38"/>
      <c r="X221" s="21">
        <f t="shared" si="8"/>
        <v>0</v>
      </c>
    </row>
    <row r="222" spans="1:24" x14ac:dyDescent="0.65">
      <c r="A222" s="32"/>
      <c r="B222" s="33"/>
      <c r="C222" s="33"/>
      <c r="D222" s="34"/>
      <c r="E222" s="35"/>
      <c r="F222" s="35"/>
      <c r="G222" s="35"/>
      <c r="H222" s="35"/>
      <c r="I222" s="35"/>
      <c r="J222" s="35"/>
      <c r="K222" s="36"/>
      <c r="L222" s="28">
        <f t="shared" si="7"/>
        <v>0</v>
      </c>
      <c r="M222" s="37"/>
      <c r="N222" s="33"/>
      <c r="O222" s="33"/>
      <c r="P222" s="34"/>
      <c r="Q222" s="35"/>
      <c r="R222" s="35"/>
      <c r="S222" s="35"/>
      <c r="T222" s="35"/>
      <c r="U222" s="35"/>
      <c r="V222" s="35"/>
      <c r="W222" s="38"/>
      <c r="X222" s="21">
        <f t="shared" si="8"/>
        <v>0</v>
      </c>
    </row>
    <row r="223" spans="1:24" x14ac:dyDescent="0.65">
      <c r="A223" s="32"/>
      <c r="B223" s="33"/>
      <c r="C223" s="33"/>
      <c r="D223" s="34"/>
      <c r="E223" s="35"/>
      <c r="F223" s="35"/>
      <c r="G223" s="35"/>
      <c r="H223" s="35"/>
      <c r="I223" s="35"/>
      <c r="J223" s="35"/>
      <c r="K223" s="36"/>
      <c r="L223" s="28">
        <f t="shared" si="7"/>
        <v>0</v>
      </c>
      <c r="M223" s="37"/>
      <c r="N223" s="33"/>
      <c r="O223" s="33"/>
      <c r="P223" s="34"/>
      <c r="Q223" s="35"/>
      <c r="R223" s="35"/>
      <c r="S223" s="35"/>
      <c r="T223" s="35"/>
      <c r="U223" s="35"/>
      <c r="V223" s="35"/>
      <c r="W223" s="38"/>
      <c r="X223" s="21">
        <f t="shared" si="8"/>
        <v>0</v>
      </c>
    </row>
    <row r="224" spans="1:24" x14ac:dyDescent="0.65">
      <c r="A224" s="32"/>
      <c r="B224" s="33"/>
      <c r="C224" s="33"/>
      <c r="D224" s="34"/>
      <c r="E224" s="35"/>
      <c r="F224" s="35"/>
      <c r="G224" s="35"/>
      <c r="H224" s="35"/>
      <c r="I224" s="35"/>
      <c r="J224" s="35"/>
      <c r="K224" s="36"/>
      <c r="L224" s="28">
        <f t="shared" si="7"/>
        <v>0</v>
      </c>
      <c r="M224" s="37"/>
      <c r="N224" s="33"/>
      <c r="O224" s="33"/>
      <c r="P224" s="34"/>
      <c r="Q224" s="35"/>
      <c r="R224" s="35"/>
      <c r="S224" s="35"/>
      <c r="T224" s="35"/>
      <c r="U224" s="35"/>
      <c r="V224" s="35"/>
      <c r="W224" s="38"/>
      <c r="X224" s="21">
        <f t="shared" si="8"/>
        <v>0</v>
      </c>
    </row>
    <row r="225" spans="1:24" x14ac:dyDescent="0.65">
      <c r="A225" s="32"/>
      <c r="B225" s="33"/>
      <c r="C225" s="33"/>
      <c r="D225" s="34"/>
      <c r="E225" s="35"/>
      <c r="F225" s="35"/>
      <c r="G225" s="35"/>
      <c r="H225" s="35"/>
      <c r="I225" s="35"/>
      <c r="J225" s="35"/>
      <c r="K225" s="36"/>
      <c r="L225" s="28">
        <f t="shared" si="7"/>
        <v>0</v>
      </c>
      <c r="M225" s="37"/>
      <c r="N225" s="33"/>
      <c r="O225" s="33"/>
      <c r="P225" s="34"/>
      <c r="Q225" s="35"/>
      <c r="R225" s="35"/>
      <c r="S225" s="35"/>
      <c r="T225" s="35"/>
      <c r="U225" s="35"/>
      <c r="V225" s="35"/>
      <c r="W225" s="38"/>
      <c r="X225" s="21">
        <f t="shared" si="8"/>
        <v>0</v>
      </c>
    </row>
    <row r="226" spans="1:24" x14ac:dyDescent="0.65">
      <c r="A226" s="32"/>
      <c r="B226" s="33"/>
      <c r="C226" s="33"/>
      <c r="D226" s="34"/>
      <c r="E226" s="35"/>
      <c r="F226" s="35"/>
      <c r="G226" s="35"/>
      <c r="H226" s="35"/>
      <c r="I226" s="35"/>
      <c r="J226" s="35"/>
      <c r="K226" s="36"/>
      <c r="L226" s="28">
        <f t="shared" si="7"/>
        <v>0</v>
      </c>
      <c r="M226" s="37"/>
      <c r="N226" s="33"/>
      <c r="O226" s="33"/>
      <c r="P226" s="34"/>
      <c r="Q226" s="35"/>
      <c r="R226" s="35"/>
      <c r="S226" s="35"/>
      <c r="T226" s="35"/>
      <c r="U226" s="35"/>
      <c r="V226" s="35"/>
      <c r="W226" s="38"/>
      <c r="X226" s="21">
        <f t="shared" si="8"/>
        <v>0</v>
      </c>
    </row>
    <row r="227" spans="1:24" x14ac:dyDescent="0.65">
      <c r="A227" s="32"/>
      <c r="B227" s="33"/>
      <c r="C227" s="33"/>
      <c r="D227" s="34"/>
      <c r="E227" s="35"/>
      <c r="F227" s="35"/>
      <c r="G227" s="35"/>
      <c r="H227" s="35"/>
      <c r="I227" s="35"/>
      <c r="J227" s="35"/>
      <c r="K227" s="36"/>
      <c r="L227" s="28">
        <f t="shared" si="7"/>
        <v>0</v>
      </c>
      <c r="M227" s="37"/>
      <c r="N227" s="33"/>
      <c r="O227" s="33"/>
      <c r="P227" s="34"/>
      <c r="Q227" s="35"/>
      <c r="R227" s="35"/>
      <c r="S227" s="35"/>
      <c r="T227" s="35"/>
      <c r="U227" s="35"/>
      <c r="V227" s="35"/>
      <c r="W227" s="38"/>
      <c r="X227" s="21">
        <f t="shared" si="8"/>
        <v>0</v>
      </c>
    </row>
    <row r="228" spans="1:24" x14ac:dyDescent="0.65">
      <c r="A228" s="32"/>
      <c r="B228" s="33"/>
      <c r="C228" s="33"/>
      <c r="D228" s="34"/>
      <c r="E228" s="35"/>
      <c r="F228" s="35"/>
      <c r="G228" s="35"/>
      <c r="H228" s="35"/>
      <c r="I228" s="35"/>
      <c r="J228" s="35"/>
      <c r="K228" s="36"/>
      <c r="L228" s="28">
        <f t="shared" si="7"/>
        <v>0</v>
      </c>
      <c r="M228" s="37"/>
      <c r="N228" s="33"/>
      <c r="O228" s="33"/>
      <c r="P228" s="34"/>
      <c r="Q228" s="35"/>
      <c r="R228" s="35"/>
      <c r="S228" s="35"/>
      <c r="T228" s="35"/>
      <c r="U228" s="35"/>
      <c r="V228" s="35"/>
      <c r="W228" s="38"/>
      <c r="X228" s="21">
        <f t="shared" si="8"/>
        <v>0</v>
      </c>
    </row>
    <row r="229" spans="1:24" x14ac:dyDescent="0.65">
      <c r="A229" s="32"/>
      <c r="B229" s="33"/>
      <c r="C229" s="33"/>
      <c r="D229" s="34"/>
      <c r="E229" s="35"/>
      <c r="F229" s="35"/>
      <c r="G229" s="35"/>
      <c r="H229" s="35"/>
      <c r="I229" s="35"/>
      <c r="J229" s="35"/>
      <c r="K229" s="36"/>
      <c r="L229" s="28">
        <f t="shared" si="7"/>
        <v>0</v>
      </c>
      <c r="M229" s="37"/>
      <c r="N229" s="33"/>
      <c r="O229" s="33"/>
      <c r="P229" s="34"/>
      <c r="Q229" s="35"/>
      <c r="R229" s="35"/>
      <c r="S229" s="35"/>
      <c r="T229" s="35"/>
      <c r="U229" s="35"/>
      <c r="V229" s="35"/>
      <c r="W229" s="38"/>
      <c r="X229" s="21">
        <f t="shared" si="8"/>
        <v>0</v>
      </c>
    </row>
    <row r="230" spans="1:24" x14ac:dyDescent="0.65">
      <c r="A230" s="32"/>
      <c r="B230" s="33"/>
      <c r="C230" s="33"/>
      <c r="D230" s="34"/>
      <c r="E230" s="35"/>
      <c r="F230" s="35"/>
      <c r="G230" s="35"/>
      <c r="H230" s="35"/>
      <c r="I230" s="35"/>
      <c r="J230" s="35"/>
      <c r="K230" s="36"/>
      <c r="L230" s="28">
        <f t="shared" si="7"/>
        <v>0</v>
      </c>
      <c r="M230" s="37"/>
      <c r="N230" s="33"/>
      <c r="O230" s="33"/>
      <c r="P230" s="34"/>
      <c r="Q230" s="35"/>
      <c r="R230" s="35"/>
      <c r="S230" s="35"/>
      <c r="T230" s="35"/>
      <c r="U230" s="35"/>
      <c r="V230" s="35"/>
      <c r="W230" s="38"/>
      <c r="X230" s="21">
        <f t="shared" si="8"/>
        <v>0</v>
      </c>
    </row>
  </sheetData>
  <sheetProtection algorithmName="SHA-512" hashValue="7ZMuGatYdg12ET6R4yMLwQXXj7olCWVIT5fex01E5Prmp5KQZJYVAfDIQV1zVDN4LXmB1nunAPsuWYvGZz7pYw==" saltValue="dH7sx0/oOxzlcdQCbsrjNw==" spinCount="100000" sheet="1" formatCells="0" formatColumns="0" formatRows="0" deleteRows="0" sort="0"/>
  <mergeCells count="22">
    <mergeCell ref="V5:V6"/>
    <mergeCell ref="O5:O7"/>
    <mergeCell ref="P5:P7"/>
    <mergeCell ref="S5:S6"/>
    <mergeCell ref="T5:T6"/>
    <mergeCell ref="U5:U6"/>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s>
  <conditionalFormatting sqref="L7:L230">
    <cfRule type="cellIs" dxfId="1" priority="2" operator="lessThan">
      <formula>0</formula>
    </cfRule>
  </conditionalFormatting>
  <conditionalFormatting sqref="X7:X230">
    <cfRule type="cellIs" dxfId="0"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8 - Page &amp;P&amp;R&amp;"Poppins,Regular"© The Guide Association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tabColor indexed="44"/>
  </sheetPr>
  <dimension ref="A2:H78"/>
  <sheetViews>
    <sheetView showGridLines="0" tabSelected="1" showWhiteSpace="0" topLeftCell="A5" zoomScaleNormal="100" zoomScaleSheetLayoutView="110" zoomScalePageLayoutView="120" workbookViewId="0">
      <selection activeCell="G48" sqref="G48"/>
    </sheetView>
  </sheetViews>
  <sheetFormatPr defaultColWidth="9.140625" defaultRowHeight="23.25" x14ac:dyDescent="0.65"/>
  <cols>
    <col min="1" max="1" width="3.140625" style="1" customWidth="1"/>
    <col min="2" max="2" width="45.7109375" style="1" customWidth="1"/>
    <col min="3" max="3" width="10.85546875" style="1" customWidth="1"/>
    <col min="4" max="4" width="14" style="1" customWidth="1"/>
    <col min="5" max="5" width="20" style="1" customWidth="1"/>
    <col min="6" max="6" width="5.42578125" style="1" customWidth="1"/>
    <col min="7" max="7" width="23" style="1" customWidth="1"/>
    <col min="8" max="8" width="10.85546875" style="1" customWidth="1"/>
    <col min="9" max="16384" width="9.140625" style="1"/>
  </cols>
  <sheetData>
    <row r="2" spans="2:8" ht="23.25" customHeight="1" x14ac:dyDescent="0.65">
      <c r="D2" s="194" t="str">
        <f>Information!E3</f>
        <v>1st Burghead Rainbows</v>
      </c>
      <c r="E2" s="194"/>
      <c r="F2" s="194"/>
      <c r="G2" s="194"/>
      <c r="H2" s="194"/>
    </row>
    <row r="3" spans="2:8" x14ac:dyDescent="0.65">
      <c r="E3" s="44">
        <f>Information!C8</f>
        <v>45748</v>
      </c>
      <c r="F3" s="45" t="s">
        <v>50</v>
      </c>
      <c r="G3" s="44">
        <f>Information!F8</f>
        <v>46112</v>
      </c>
      <c r="H3" s="46"/>
    </row>
    <row r="7" spans="2:8" x14ac:dyDescent="0.65">
      <c r="E7" s="45" t="s">
        <v>123</v>
      </c>
      <c r="F7" s="45"/>
      <c r="G7" s="45" t="s">
        <v>124</v>
      </c>
    </row>
    <row r="8" spans="2:8" x14ac:dyDescent="0.65">
      <c r="B8" s="5" t="s">
        <v>126</v>
      </c>
      <c r="E8" s="45" t="str">
        <f>Information!$E$17</f>
        <v>£</v>
      </c>
      <c r="G8" s="45" t="str">
        <f>Information!$E$17</f>
        <v>£</v>
      </c>
    </row>
    <row r="9" spans="2:8" x14ac:dyDescent="0.65">
      <c r="B9" s="1" t="str">
        <f>Income!G8</f>
        <v>Weekly Fees</v>
      </c>
      <c r="E9" s="47">
        <f>+Income!G10</f>
        <v>1042.5</v>
      </c>
      <c r="F9" s="47"/>
      <c r="G9" s="48">
        <v>1277</v>
      </c>
    </row>
    <row r="10" spans="2:8" x14ac:dyDescent="0.65">
      <c r="B10" s="1" t="str">
        <f>Income!H8</f>
        <v>Welcome Pack</v>
      </c>
      <c r="E10" s="47">
        <f>+Income!H10</f>
        <v>0</v>
      </c>
      <c r="F10" s="47"/>
      <c r="G10" s="48">
        <v>0</v>
      </c>
    </row>
    <row r="11" spans="2:8" x14ac:dyDescent="0.65">
      <c r="B11" s="1" t="str">
        <f>Income!I8</f>
        <v>Annual Subscription</v>
      </c>
      <c r="E11" s="47">
        <f>+Income!I10</f>
        <v>0</v>
      </c>
      <c r="F11" s="47"/>
      <c r="G11" s="48">
        <v>0</v>
      </c>
    </row>
    <row r="12" spans="2:8" x14ac:dyDescent="0.65">
      <c r="B12" s="1" t="str">
        <f>Income!J8</f>
        <v>Events</v>
      </c>
      <c r="E12" s="47">
        <f>+Income!J10</f>
        <v>689.45999999999992</v>
      </c>
      <c r="F12" s="47"/>
      <c r="G12" s="48">
        <v>300.75</v>
      </c>
    </row>
    <row r="13" spans="2:8" x14ac:dyDescent="0.65">
      <c r="B13" s="1" t="str">
        <f>Income!K8</f>
        <v>Donation</v>
      </c>
      <c r="E13" s="47">
        <f>+Income!K10</f>
        <v>17.439999999999998</v>
      </c>
      <c r="F13" s="47"/>
      <c r="G13" s="48">
        <v>367.03</v>
      </c>
    </row>
    <row r="14" spans="2:8" x14ac:dyDescent="0.65">
      <c r="B14" s="1" t="str">
        <f>Income!L8</f>
        <v>Bank Interest</v>
      </c>
      <c r="E14" s="47">
        <f>+Income!L10</f>
        <v>0</v>
      </c>
      <c r="F14" s="47"/>
      <c r="G14" s="48">
        <v>0</v>
      </c>
    </row>
    <row r="15" spans="2:8" x14ac:dyDescent="0.65">
      <c r="B15" s="1" t="str">
        <f>Income!M8</f>
        <v>Fundraising</v>
      </c>
      <c r="E15" s="47">
        <f>+Income!M10</f>
        <v>674</v>
      </c>
      <c r="F15" s="47"/>
      <c r="G15" s="48">
        <v>0</v>
      </c>
    </row>
    <row r="16" spans="2:8" x14ac:dyDescent="0.65">
      <c r="B16" s="1" t="str">
        <f>Income!N8</f>
        <v>Uniform</v>
      </c>
      <c r="E16" s="47">
        <f>+Income!N10</f>
        <v>0</v>
      </c>
      <c r="F16" s="47"/>
      <c r="G16" s="48">
        <v>0</v>
      </c>
    </row>
    <row r="17" spans="2:7" x14ac:dyDescent="0.65">
      <c r="B17" s="1" t="str">
        <f>Income!O8</f>
        <v>Details 9</v>
      </c>
      <c r="E17" s="47">
        <f>+Income!O10</f>
        <v>0</v>
      </c>
      <c r="F17" s="47"/>
      <c r="G17" s="48">
        <v>4.5</v>
      </c>
    </row>
    <row r="18" spans="2:7" x14ac:dyDescent="0.65">
      <c r="B18" s="1" t="str">
        <f>Income!P8</f>
        <v>Details 10</v>
      </c>
      <c r="E18" s="47">
        <f>+Income!P10</f>
        <v>0</v>
      </c>
      <c r="F18" s="47"/>
      <c r="G18" s="48">
        <v>218.98</v>
      </c>
    </row>
    <row r="19" spans="2:7" x14ac:dyDescent="0.65">
      <c r="B19" s="1" t="str">
        <f>Income!Q8</f>
        <v>Details 11</v>
      </c>
      <c r="E19" s="47">
        <f>+Income!Q10</f>
        <v>0</v>
      </c>
      <c r="F19" s="47"/>
      <c r="G19" s="48">
        <v>0</v>
      </c>
    </row>
    <row r="20" spans="2:7" x14ac:dyDescent="0.65">
      <c r="B20" s="1" t="str">
        <f>Income!R8</f>
        <v>Details 12</v>
      </c>
      <c r="E20" s="47">
        <f>+Income!R10</f>
        <v>0</v>
      </c>
      <c r="F20" s="47"/>
      <c r="G20" s="48">
        <v>0</v>
      </c>
    </row>
    <row r="21" spans="2:7" x14ac:dyDescent="0.65">
      <c r="B21" s="1" t="str">
        <f>Income!S8</f>
        <v>Details 13</v>
      </c>
      <c r="E21" s="47">
        <f>+Income!S10</f>
        <v>0</v>
      </c>
      <c r="F21" s="47"/>
      <c r="G21" s="48">
        <v>0</v>
      </c>
    </row>
    <row r="22" spans="2:7" x14ac:dyDescent="0.65">
      <c r="B22" s="1" t="str">
        <f>Income!T8</f>
        <v>Details 14</v>
      </c>
      <c r="E22" s="47">
        <f>+Income!T10</f>
        <v>0</v>
      </c>
      <c r="F22" s="47"/>
      <c r="G22" s="48">
        <v>0</v>
      </c>
    </row>
    <row r="23" spans="2:7" x14ac:dyDescent="0.65">
      <c r="B23" s="1" t="str">
        <f>Income!U8</f>
        <v>Details 15</v>
      </c>
      <c r="E23" s="47">
        <f>+Income!U10</f>
        <v>0</v>
      </c>
      <c r="F23" s="47"/>
      <c r="G23" s="48">
        <v>0</v>
      </c>
    </row>
    <row r="24" spans="2:7" x14ac:dyDescent="0.65">
      <c r="B24" s="1" t="s">
        <v>125</v>
      </c>
      <c r="E24" s="48">
        <v>0</v>
      </c>
      <c r="F24" s="47"/>
      <c r="G24" s="48">
        <v>0</v>
      </c>
    </row>
    <row r="25" spans="2:7" x14ac:dyDescent="0.65">
      <c r="B25" s="5" t="s">
        <v>10</v>
      </c>
      <c r="E25" s="43">
        <f>SUM(E9:E24)</f>
        <v>2423.4</v>
      </c>
      <c r="F25" s="49"/>
      <c r="G25" s="43">
        <f>SUM(G9:G24)</f>
        <v>2168.2599999999998</v>
      </c>
    </row>
    <row r="26" spans="2:7" x14ac:dyDescent="0.65">
      <c r="E26" s="47"/>
      <c r="F26" s="47"/>
      <c r="G26" s="47"/>
    </row>
    <row r="27" spans="2:7" x14ac:dyDescent="0.65">
      <c r="B27" s="5" t="s">
        <v>127</v>
      </c>
      <c r="E27" s="49" t="str">
        <f>Information!$E$17</f>
        <v>£</v>
      </c>
      <c r="F27" s="47"/>
      <c r="G27" s="49" t="str">
        <f>Information!$E$17</f>
        <v>£</v>
      </c>
    </row>
    <row r="28" spans="2:7" x14ac:dyDescent="0.65">
      <c r="B28" s="50" t="str">
        <f>Expenditure!I8</f>
        <v>Venue Rent</v>
      </c>
      <c r="E28" s="47">
        <f>+Expenditure!I10</f>
        <v>395</v>
      </c>
      <c r="F28" s="47"/>
      <c r="G28" s="48">
        <v>375</v>
      </c>
    </row>
    <row r="29" spans="2:7" x14ac:dyDescent="0.65">
      <c r="B29" s="50" t="str">
        <f>Expenditure!J8</f>
        <v>Materials</v>
      </c>
      <c r="E29" s="47">
        <f>+Expenditure!J10</f>
        <v>54.989999999999995</v>
      </c>
      <c r="F29" s="47"/>
      <c r="G29" s="48">
        <v>0</v>
      </c>
    </row>
    <row r="30" spans="2:7" x14ac:dyDescent="0.65">
      <c r="B30" s="50" t="str">
        <f>Expenditure!K8</f>
        <v>Badges</v>
      </c>
      <c r="E30" s="47">
        <f>+Expenditure!K10</f>
        <v>190.35</v>
      </c>
      <c r="F30" s="47"/>
      <c r="G30" s="48">
        <v>10</v>
      </c>
    </row>
    <row r="31" spans="2:7" x14ac:dyDescent="0.65">
      <c r="B31" s="50" t="str">
        <f>Expenditure!L8</f>
        <v>Events</v>
      </c>
      <c r="E31" s="47">
        <f>+Expenditure!L10</f>
        <v>1018.11</v>
      </c>
      <c r="F31" s="47"/>
      <c r="G31" s="48">
        <v>657.35</v>
      </c>
    </row>
    <row r="32" spans="2:7" x14ac:dyDescent="0.65">
      <c r="B32" s="50" t="str">
        <f>Expenditure!M8</f>
        <v>Uniform</v>
      </c>
      <c r="E32" s="47">
        <f>+Expenditure!M10</f>
        <v>0</v>
      </c>
      <c r="F32" s="47"/>
      <c r="G32" s="48">
        <v>0</v>
      </c>
    </row>
    <row r="33" spans="2:7" x14ac:dyDescent="0.65">
      <c r="B33" s="50" t="str">
        <f>Expenditure!N8</f>
        <v>Annual Subs</v>
      </c>
      <c r="E33" s="47">
        <f>+Expenditure!N10</f>
        <v>924</v>
      </c>
      <c r="F33" s="47"/>
      <c r="G33" s="48">
        <v>812.5</v>
      </c>
    </row>
    <row r="34" spans="2:7" x14ac:dyDescent="0.65">
      <c r="B34" s="50" t="str">
        <f>Expenditure!O8</f>
        <v>Fundraising</v>
      </c>
      <c r="E34" s="47">
        <f>+Expenditure!O10</f>
        <v>431.15999999999997</v>
      </c>
      <c r="F34" s="47"/>
      <c r="G34" s="48">
        <v>0</v>
      </c>
    </row>
    <row r="35" spans="2:7" x14ac:dyDescent="0.65">
      <c r="B35" s="50" t="str">
        <f>Expenditure!P8</f>
        <v>Details 8</v>
      </c>
      <c r="E35" s="47">
        <f>+Expenditure!P10</f>
        <v>0</v>
      </c>
      <c r="F35" s="47"/>
      <c r="G35" s="48">
        <v>235.13</v>
      </c>
    </row>
    <row r="36" spans="2:7" x14ac:dyDescent="0.65">
      <c r="B36" s="50" t="str">
        <f>Expenditure!Q8</f>
        <v>Details 9</v>
      </c>
      <c r="E36" s="47">
        <f>+Expenditure!Q10</f>
        <v>0</v>
      </c>
      <c r="F36" s="47"/>
      <c r="G36" s="48">
        <v>0</v>
      </c>
    </row>
    <row r="37" spans="2:7" x14ac:dyDescent="0.65">
      <c r="B37" s="50" t="str">
        <f>Expenditure!R8</f>
        <v>Details 10</v>
      </c>
      <c r="E37" s="47">
        <f>+Expenditure!R10</f>
        <v>0</v>
      </c>
      <c r="F37" s="47"/>
      <c r="G37" s="48">
        <v>0</v>
      </c>
    </row>
    <row r="38" spans="2:7" x14ac:dyDescent="0.65">
      <c r="B38" s="50" t="str">
        <f>Expenditure!S8</f>
        <v>Details 11</v>
      </c>
      <c r="E38" s="47">
        <f>+Expenditure!S10</f>
        <v>0</v>
      </c>
      <c r="F38" s="47"/>
      <c r="G38" s="48">
        <v>0</v>
      </c>
    </row>
    <row r="39" spans="2:7" x14ac:dyDescent="0.65">
      <c r="B39" s="50" t="str">
        <f>Expenditure!T8</f>
        <v>Details 12</v>
      </c>
      <c r="E39" s="47">
        <f>+Expenditure!T10</f>
        <v>0</v>
      </c>
      <c r="F39" s="47"/>
      <c r="G39" s="48">
        <v>0</v>
      </c>
    </row>
    <row r="40" spans="2:7" x14ac:dyDescent="0.65">
      <c r="B40" s="50" t="str">
        <f>Expenditure!U8</f>
        <v>Details 13</v>
      </c>
      <c r="E40" s="47">
        <f>+Expenditure!U10</f>
        <v>0</v>
      </c>
      <c r="F40" s="47"/>
      <c r="G40" s="48">
        <v>0</v>
      </c>
    </row>
    <row r="41" spans="2:7" x14ac:dyDescent="0.65">
      <c r="B41" s="50" t="str">
        <f>Expenditure!V8</f>
        <v>Details 14</v>
      </c>
      <c r="E41" s="47">
        <f>+Expenditure!V10</f>
        <v>0</v>
      </c>
      <c r="F41" s="47"/>
      <c r="G41" s="48">
        <v>0</v>
      </c>
    </row>
    <row r="42" spans="2:7" x14ac:dyDescent="0.65">
      <c r="B42" s="50" t="str">
        <f>Expenditure!W8</f>
        <v>Details 15</v>
      </c>
      <c r="E42" s="47">
        <f>+Expenditure!W10</f>
        <v>0</v>
      </c>
      <c r="F42" s="47"/>
      <c r="G42" s="48">
        <v>0</v>
      </c>
    </row>
    <row r="43" spans="2:7" x14ac:dyDescent="0.65">
      <c r="B43" s="1" t="s">
        <v>125</v>
      </c>
      <c r="E43" s="48">
        <v>0</v>
      </c>
      <c r="F43" s="47"/>
      <c r="G43" s="48">
        <v>0</v>
      </c>
    </row>
    <row r="44" spans="2:7" x14ac:dyDescent="0.65">
      <c r="B44" s="5" t="s">
        <v>10</v>
      </c>
      <c r="E44" s="43">
        <f>SUM(E28:E43)</f>
        <v>3013.6099999999997</v>
      </c>
      <c r="F44" s="47"/>
      <c r="G44" s="43">
        <f>SUM(G28:G43)</f>
        <v>2089.98</v>
      </c>
    </row>
    <row r="45" spans="2:7" x14ac:dyDescent="0.65">
      <c r="E45" s="47"/>
      <c r="F45" s="47"/>
      <c r="G45" s="47"/>
    </row>
    <row r="46" spans="2:7" x14ac:dyDescent="0.65">
      <c r="B46" s="1" t="s">
        <v>41</v>
      </c>
      <c r="E46" s="43">
        <f>+E25-E44</f>
        <v>-590.20999999999958</v>
      </c>
      <c r="F46" s="47"/>
      <c r="G46" s="43">
        <f>+G25-G44</f>
        <v>78.279999999999745</v>
      </c>
    </row>
    <row r="47" spans="2:7" x14ac:dyDescent="0.65">
      <c r="E47" s="47"/>
      <c r="F47" s="47"/>
      <c r="G47" s="47"/>
    </row>
    <row r="48" spans="2:7" x14ac:dyDescent="0.65">
      <c r="B48" s="1" t="s">
        <v>11</v>
      </c>
      <c r="D48" s="1" t="s">
        <v>95</v>
      </c>
      <c r="E48" s="47">
        <f>+Balances!D7</f>
        <v>1196.3699999999999</v>
      </c>
      <c r="F48" s="47"/>
      <c r="G48" s="48">
        <v>984.59</v>
      </c>
    </row>
    <row r="49" spans="2:8" x14ac:dyDescent="0.65">
      <c r="D49" s="1" t="s">
        <v>96</v>
      </c>
      <c r="E49" s="47">
        <f>+Balances!E7</f>
        <v>0</v>
      </c>
      <c r="F49" s="47"/>
      <c r="G49" s="48">
        <v>0</v>
      </c>
    </row>
    <row r="50" spans="2:8" x14ac:dyDescent="0.65">
      <c r="D50" s="1" t="s">
        <v>3</v>
      </c>
      <c r="E50" s="47">
        <f>+Balances!C7</f>
        <v>35</v>
      </c>
      <c r="F50" s="47"/>
      <c r="G50" s="48">
        <v>174.5</v>
      </c>
    </row>
    <row r="51" spans="2:8" x14ac:dyDescent="0.65">
      <c r="E51" s="43">
        <f>SUM(E48:E50)</f>
        <v>1231.3699999999999</v>
      </c>
      <c r="F51" s="47"/>
      <c r="G51" s="43">
        <f>SUM(G48:G50)</f>
        <v>1159.0900000000001</v>
      </c>
    </row>
    <row r="52" spans="2:8" x14ac:dyDescent="0.65">
      <c r="E52" s="47"/>
      <c r="F52" s="47"/>
      <c r="G52" s="47"/>
    </row>
    <row r="53" spans="2:8" x14ac:dyDescent="0.65">
      <c r="B53" s="1" t="s">
        <v>40</v>
      </c>
      <c r="D53" s="1" t="s">
        <v>95</v>
      </c>
      <c r="E53" s="47">
        <f>+Balances!D21</f>
        <v>563.45999999999958</v>
      </c>
      <c r="F53" s="47"/>
      <c r="G53" s="47">
        <f>+E48</f>
        <v>1196.3699999999999</v>
      </c>
    </row>
    <row r="54" spans="2:8" x14ac:dyDescent="0.65">
      <c r="B54" s="1" t="s">
        <v>128</v>
      </c>
      <c r="D54" s="1" t="s">
        <v>96</v>
      </c>
      <c r="E54" s="47">
        <f>+Balances!E21</f>
        <v>0</v>
      </c>
      <c r="F54" s="47"/>
      <c r="G54" s="47">
        <f>+E49</f>
        <v>0</v>
      </c>
    </row>
    <row r="55" spans="2:8" x14ac:dyDescent="0.65">
      <c r="D55" s="1" t="s">
        <v>3</v>
      </c>
      <c r="E55" s="47">
        <f>+Balances!C21</f>
        <v>77.7</v>
      </c>
      <c r="F55" s="47"/>
      <c r="G55" s="47">
        <f>+E50</f>
        <v>35</v>
      </c>
    </row>
    <row r="56" spans="2:8" x14ac:dyDescent="0.65">
      <c r="E56" s="43">
        <f>SUM(E53:E55)</f>
        <v>641.15999999999963</v>
      </c>
      <c r="F56" s="47"/>
      <c r="G56" s="43">
        <f>SUM(G53:G55)</f>
        <v>1231.3699999999999</v>
      </c>
    </row>
    <row r="57" spans="2:8" x14ac:dyDescent="0.65">
      <c r="E57" s="193"/>
      <c r="F57" s="193"/>
      <c r="G57" s="193"/>
      <c r="H57" s="193"/>
    </row>
    <row r="58" spans="2:8" x14ac:dyDescent="0.65">
      <c r="B58" s="1" t="s">
        <v>129</v>
      </c>
    </row>
    <row r="59" spans="2:8" x14ac:dyDescent="0.65">
      <c r="B59" s="51">
        <f>'Equipment List'!D8</f>
        <v>0</v>
      </c>
      <c r="C59" s="1" t="s">
        <v>166</v>
      </c>
    </row>
    <row r="61" spans="2:8" x14ac:dyDescent="0.65">
      <c r="B61" s="5" t="s">
        <v>39</v>
      </c>
      <c r="C61" s="195" t="s">
        <v>231</v>
      </c>
      <c r="D61" s="195"/>
      <c r="E61" s="197" t="s">
        <v>132</v>
      </c>
      <c r="F61" s="197"/>
      <c r="G61" s="196">
        <v>46122</v>
      </c>
      <c r="H61" s="195"/>
    </row>
    <row r="62" spans="2:8" x14ac:dyDescent="0.65">
      <c r="B62" s="1" t="s">
        <v>89</v>
      </c>
    </row>
    <row r="63" spans="2:8" x14ac:dyDescent="0.65">
      <c r="B63" s="1" t="s">
        <v>12</v>
      </c>
    </row>
    <row r="64" spans="2:8" x14ac:dyDescent="0.65">
      <c r="B64" s="5" t="str">
        <f>Information!E3</f>
        <v>1st Burghead Rainbows</v>
      </c>
      <c r="D64" s="10"/>
      <c r="E64" s="5"/>
      <c r="F64" s="52" t="s">
        <v>28</v>
      </c>
      <c r="G64" s="44">
        <f>Information!F8</f>
        <v>46112</v>
      </c>
      <c r="H64" s="53"/>
    </row>
    <row r="66" spans="1:8" x14ac:dyDescent="0.65">
      <c r="B66" s="1" t="s">
        <v>133</v>
      </c>
      <c r="C66" s="195" t="s">
        <v>251</v>
      </c>
      <c r="D66" s="195"/>
      <c r="E66" s="198" t="s">
        <v>130</v>
      </c>
      <c r="F66" s="198"/>
      <c r="G66" s="196">
        <v>46178</v>
      </c>
      <c r="H66" s="195"/>
    </row>
    <row r="67" spans="1:8" x14ac:dyDescent="0.65">
      <c r="B67" s="1" t="s">
        <v>89</v>
      </c>
    </row>
    <row r="68" spans="1:8" x14ac:dyDescent="0.65">
      <c r="B68" s="54" t="s">
        <v>38</v>
      </c>
      <c r="D68" s="5"/>
    </row>
    <row r="69" spans="1:8" x14ac:dyDescent="0.65">
      <c r="A69" s="31"/>
      <c r="B69" s="31"/>
      <c r="C69" s="31"/>
      <c r="D69" s="31"/>
      <c r="E69" s="31"/>
      <c r="F69" s="31"/>
      <c r="G69" s="31"/>
      <c r="H69" s="31"/>
    </row>
    <row r="70" spans="1:8" x14ac:dyDescent="0.65">
      <c r="A70" s="31"/>
      <c r="B70" s="31"/>
      <c r="C70" s="31"/>
      <c r="D70" s="31"/>
      <c r="E70" s="31"/>
      <c r="F70" s="31"/>
      <c r="G70" s="31"/>
      <c r="H70" s="31"/>
    </row>
    <row r="71" spans="1:8" x14ac:dyDescent="0.65">
      <c r="A71" s="31"/>
      <c r="B71" s="31"/>
      <c r="C71" s="31"/>
      <c r="D71" s="31"/>
      <c r="E71" s="31"/>
      <c r="F71" s="31"/>
      <c r="G71" s="31"/>
      <c r="H71" s="31"/>
    </row>
    <row r="72" spans="1:8" x14ac:dyDescent="0.65">
      <c r="A72" s="31"/>
      <c r="B72" s="31"/>
      <c r="C72" s="31"/>
      <c r="D72" s="31"/>
      <c r="E72" s="31"/>
      <c r="F72" s="31"/>
      <c r="G72" s="31"/>
      <c r="H72" s="31"/>
    </row>
    <row r="73" spans="1:8" ht="24" thickBot="1" x14ac:dyDescent="0.7">
      <c r="A73" s="54"/>
    </row>
    <row r="74" spans="1:8" x14ac:dyDescent="0.65">
      <c r="A74" s="55" t="s">
        <v>104</v>
      </c>
      <c r="B74" s="56"/>
      <c r="C74" s="56"/>
      <c r="D74" s="56"/>
      <c r="E74" s="56"/>
      <c r="F74" s="56"/>
      <c r="G74" s="56"/>
      <c r="H74" s="57"/>
    </row>
    <row r="75" spans="1:8" x14ac:dyDescent="0.65">
      <c r="A75" s="58" t="s">
        <v>84</v>
      </c>
      <c r="H75" s="59"/>
    </row>
    <row r="76" spans="1:8" x14ac:dyDescent="0.65">
      <c r="A76" s="58" t="s">
        <v>85</v>
      </c>
      <c r="H76" s="59"/>
    </row>
    <row r="77" spans="1:8" x14ac:dyDescent="0.65">
      <c r="A77" s="58" t="s">
        <v>87</v>
      </c>
      <c r="H77" s="59"/>
    </row>
    <row r="78" spans="1:8" ht="24" thickBot="1" x14ac:dyDescent="0.7">
      <c r="A78" s="60" t="s">
        <v>86</v>
      </c>
      <c r="B78" s="61"/>
      <c r="C78" s="61"/>
      <c r="D78" s="61"/>
      <c r="E78" s="61"/>
      <c r="F78" s="61"/>
      <c r="G78" s="61"/>
      <c r="H78" s="62"/>
    </row>
  </sheetData>
  <sheetProtection algorithmName="SHA-512" hashValue="gW9cqEv71rWsT0xzMrrjj694qvgWy9XG3AKM5IeBafNONyt01x4fM/2/YuJkOSf2xR42EewhqnFjBQh/RjXFSg==" saltValue="AAlHJSgf/DLBy/u0o3aexw==" spinCount="100000" sheet="1" formatCells="0" formatColumns="0" formatRows="0" selectLockedCells="1"/>
  <protectedRanges>
    <protectedRange sqref="C61 G61 C66 G66 B59" name="Range4"/>
    <protectedRange sqref="B68:H72" name="Range3"/>
    <protectedRange sqref="E24" name="Range1"/>
    <protectedRange sqref="E43" name="Range2"/>
  </protectedRanges>
  <mergeCells count="8">
    <mergeCell ref="E57:H57"/>
    <mergeCell ref="D2:H2"/>
    <mergeCell ref="C61:D61"/>
    <mergeCell ref="C66:D66"/>
    <mergeCell ref="G61:H61"/>
    <mergeCell ref="G66:H66"/>
    <mergeCell ref="E61:F61"/>
    <mergeCell ref="E66:F66"/>
  </mergeCells>
  <phoneticPr fontId="0" type="noConversion"/>
  <pageMargins left="0.74803149606299213" right="0.74803149606299213" top="0.39370078740157483" bottom="0.19685039370078741" header="0.51181102362204722" footer="0.11811023622047245"/>
  <pageSetup paperSize="9" scale="66" orientation="portrait" horizontalDpi="4294967293" r:id="rId1"/>
  <headerFooter alignWithMargins="0">
    <oddFooter>&amp;R© The Guide Association</oddFooter>
  </headerFooter>
  <rowBreaks count="1" manualBreakCount="1">
    <brk id="47" max="7"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7">
    <tabColor rgb="FF7030A0"/>
  </sheetPr>
  <dimension ref="A2:D35"/>
  <sheetViews>
    <sheetView showGridLines="0" zoomScaleNormal="100" zoomScaleSheetLayoutView="120" workbookViewId="0">
      <selection activeCell="C10" sqref="C10"/>
    </sheetView>
  </sheetViews>
  <sheetFormatPr defaultColWidth="8.85546875" defaultRowHeight="23.25" x14ac:dyDescent="0.65"/>
  <cols>
    <col min="1" max="1" width="69.140625" style="1" bestFit="1" customWidth="1"/>
    <col min="2" max="2" width="17.85546875" style="1" bestFit="1" customWidth="1"/>
    <col min="3" max="3" width="13.28515625" style="68" customWidth="1"/>
    <col min="4" max="16384" width="8.85546875" style="1"/>
  </cols>
  <sheetData>
    <row r="2" spans="1:4" x14ac:dyDescent="0.65">
      <c r="B2" s="8"/>
      <c r="C2" s="8"/>
      <c r="D2" s="8"/>
    </row>
    <row r="4" spans="1:4" ht="23.25" customHeight="1" x14ac:dyDescent="0.65">
      <c r="B4" s="8"/>
      <c r="C4" s="8"/>
      <c r="D4" s="8"/>
    </row>
    <row r="5" spans="1:4" x14ac:dyDescent="0.65">
      <c r="A5" s="5" t="str">
        <f>Information!E3</f>
        <v>1st Burghead Rainbows</v>
      </c>
      <c r="B5" s="5" t="s">
        <v>61</v>
      </c>
      <c r="C5" s="5"/>
    </row>
    <row r="6" spans="1:4" x14ac:dyDescent="0.65">
      <c r="A6" s="10" t="s">
        <v>62</v>
      </c>
      <c r="B6" s="257">
        <f>Information!$F$8</f>
        <v>46112</v>
      </c>
      <c r="C6" s="257"/>
      <c r="D6" s="6"/>
    </row>
    <row r="7" spans="1:4" x14ac:dyDescent="0.65">
      <c r="C7" s="63" t="str">
        <f>Information!E17</f>
        <v>£</v>
      </c>
    </row>
    <row r="8" spans="1:4" s="5" customFormat="1" x14ac:dyDescent="0.65">
      <c r="A8" s="150" t="s">
        <v>70</v>
      </c>
      <c r="C8" s="64">
        <f>Balances!D21</f>
        <v>563.45999999999958</v>
      </c>
    </row>
    <row r="9" spans="1:4" s="5" customFormat="1" x14ac:dyDescent="0.65">
      <c r="A9" s="150" t="s">
        <v>63</v>
      </c>
      <c r="C9" s="65">
        <v>563.46</v>
      </c>
      <c r="D9" s="66"/>
    </row>
    <row r="10" spans="1:4" s="5" customFormat="1" ht="24" thickBot="1" x14ac:dyDescent="0.7">
      <c r="A10" s="150" t="s">
        <v>64</v>
      </c>
      <c r="C10" s="67">
        <f>C8-C9</f>
        <v>0</v>
      </c>
    </row>
    <row r="11" spans="1:4" s="5" customFormat="1" x14ac:dyDescent="0.65">
      <c r="A11" s="150"/>
      <c r="C11" s="64"/>
    </row>
    <row r="12" spans="1:4" x14ac:dyDescent="0.65">
      <c r="A12" s="5" t="s">
        <v>90</v>
      </c>
    </row>
    <row r="13" spans="1:4" x14ac:dyDescent="0.65">
      <c r="A13" s="5"/>
    </row>
    <row r="14" spans="1:4" s="5" customFormat="1" x14ac:dyDescent="0.65">
      <c r="A14" s="5" t="s">
        <v>92</v>
      </c>
      <c r="C14" s="64"/>
    </row>
    <row r="15" spans="1:4" x14ac:dyDescent="0.65">
      <c r="A15" s="69"/>
      <c r="C15" s="65"/>
      <c r="D15" s="70"/>
    </row>
    <row r="16" spans="1:4" x14ac:dyDescent="0.65">
      <c r="A16" s="69"/>
      <c r="C16" s="65"/>
    </row>
    <row r="17" spans="1:3" x14ac:dyDescent="0.65">
      <c r="A17" s="69"/>
      <c r="C17" s="65"/>
    </row>
    <row r="18" spans="1:3" x14ac:dyDescent="0.65">
      <c r="A18" s="69"/>
      <c r="C18" s="65"/>
    </row>
    <row r="19" spans="1:3" x14ac:dyDescent="0.65">
      <c r="A19" s="69"/>
      <c r="C19" s="65"/>
    </row>
    <row r="20" spans="1:3" x14ac:dyDescent="0.65">
      <c r="A20" s="69"/>
      <c r="C20" s="65"/>
    </row>
    <row r="21" spans="1:3" x14ac:dyDescent="0.65">
      <c r="A21" s="69"/>
      <c r="C21" s="65"/>
    </row>
    <row r="22" spans="1:3" s="5" customFormat="1" x14ac:dyDescent="0.65">
      <c r="B22" s="5" t="s">
        <v>65</v>
      </c>
      <c r="C22" s="71">
        <f>SUM(C15:C21)</f>
        <v>0</v>
      </c>
    </row>
    <row r="23" spans="1:3" s="5" customFormat="1" x14ac:dyDescent="0.65">
      <c r="A23" s="5" t="s">
        <v>91</v>
      </c>
      <c r="C23" s="64"/>
    </row>
    <row r="24" spans="1:3" x14ac:dyDescent="0.65">
      <c r="A24" s="69"/>
      <c r="C24" s="65"/>
    </row>
    <row r="25" spans="1:3" x14ac:dyDescent="0.65">
      <c r="A25" s="69"/>
      <c r="C25" s="65"/>
    </row>
    <row r="26" spans="1:3" x14ac:dyDescent="0.65">
      <c r="A26" s="69"/>
      <c r="C26" s="65"/>
    </row>
    <row r="27" spans="1:3" x14ac:dyDescent="0.65">
      <c r="A27" s="69"/>
      <c r="C27" s="65"/>
    </row>
    <row r="28" spans="1:3" x14ac:dyDescent="0.65">
      <c r="A28" s="69"/>
      <c r="C28" s="65"/>
    </row>
    <row r="29" spans="1:3" x14ac:dyDescent="0.65">
      <c r="A29" s="69"/>
      <c r="C29" s="65"/>
    </row>
    <row r="30" spans="1:3" x14ac:dyDescent="0.65">
      <c r="A30" s="69"/>
      <c r="C30" s="65"/>
    </row>
    <row r="31" spans="1:3" s="5" customFormat="1" x14ac:dyDescent="0.65">
      <c r="B31" s="5" t="s">
        <v>65</v>
      </c>
      <c r="C31" s="71">
        <f>SUM(C24:C30)</f>
        <v>0</v>
      </c>
    </row>
    <row r="32" spans="1:3" s="5" customFormat="1" x14ac:dyDescent="0.65">
      <c r="C32" s="64"/>
    </row>
    <row r="33" spans="2:4" s="5" customFormat="1" ht="24" thickBot="1" x14ac:dyDescent="0.7">
      <c r="B33" s="5" t="s">
        <v>66</v>
      </c>
      <c r="C33" s="67">
        <f>C22-C31</f>
        <v>0</v>
      </c>
    </row>
    <row r="34" spans="2:4" s="5" customFormat="1" x14ac:dyDescent="0.65">
      <c r="B34" s="13" t="s">
        <v>67</v>
      </c>
      <c r="C34" s="72">
        <f>C33+C10</f>
        <v>0</v>
      </c>
      <c r="D34" s="66"/>
    </row>
    <row r="35" spans="2:4" s="5" customFormat="1" x14ac:dyDescent="0.65">
      <c r="C35" s="64"/>
    </row>
  </sheetData>
  <sheetProtection algorithmName="SHA-512" hashValue="4pWMSfVEeAS+g60D3gGu0cVztdxAl//8itnukIlQ/3X1iBpuoPajQh+PwZaIw5lDxss2mkjmgpVE6TCl7+If+w==" saltValue="qjURqdkCqxg10bbW258D4g==" spinCount="100000" sheet="1" insertRows="0"/>
  <mergeCells count="1">
    <mergeCell ref="B6:C6"/>
  </mergeCells>
  <pageMargins left="0.7" right="0.7" top="0.75" bottom="0.75" header="0.3" footer="0.3"/>
  <pageSetup paperSize="9" scale="7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
    <tabColor theme="9" tint="0.59999389629810485"/>
    <pageSetUpPr fitToPage="1"/>
  </sheetPr>
  <dimension ref="A1:J1"/>
  <sheetViews>
    <sheetView showGridLines="0" topLeftCell="A32" zoomScale="90" zoomScaleNormal="90" zoomScaleSheetLayoutView="40" workbookViewId="0">
      <selection activeCell="T56" sqref="T56"/>
    </sheetView>
  </sheetViews>
  <sheetFormatPr defaultRowHeight="23.25" x14ac:dyDescent="0.65"/>
  <cols>
    <col min="1" max="16384" width="9.140625" style="1"/>
  </cols>
  <sheetData>
    <row r="1" spans="1:10" ht="82.5" customHeight="1" x14ac:dyDescent="0.65">
      <c r="A1" s="258" t="str">
        <f>Information!E3</f>
        <v>1st Burghead Rainbows</v>
      </c>
      <c r="B1" s="258"/>
      <c r="C1" s="258"/>
      <c r="D1" s="258"/>
      <c r="E1" s="258"/>
      <c r="F1" s="258"/>
      <c r="G1" s="258"/>
      <c r="H1" s="151"/>
      <c r="I1" s="151"/>
      <c r="J1" s="151"/>
    </row>
  </sheetData>
  <sheetProtection algorithmName="SHA-512" hashValue="MUZlXUXPFl9QG+VvnO1Q6PpPvVdXix3UiKzb/CfpnAj32zuL86q1Xwe9ZnNX9hObM/Q0kQOdJRXXjmn9YoJcXQ==" saltValue="pak0u4y+eOhV9ipq1O0uxQ==" spinCount="100000" sheet="1" objects="1" scenarios="1"/>
  <mergeCells count="1">
    <mergeCell ref="A1:G1"/>
  </mergeCells>
  <pageMargins left="0.7" right="0.7" top="0.75" bottom="0.75" header="0.3" footer="0.3"/>
  <pageSetup paperSize="9" scale="65" fitToHeight="0" orientation="portrait" r:id="rId1"/>
  <rowBreaks count="1" manualBreakCount="1">
    <brk id="30"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theme="9" tint="0.59999389629810485"/>
    <pageSetUpPr fitToPage="1"/>
  </sheetPr>
  <dimension ref="A1:J1"/>
  <sheetViews>
    <sheetView showGridLines="0" zoomScale="70" zoomScaleNormal="70" zoomScaleSheetLayoutView="100" workbookViewId="0">
      <selection activeCell="O34" sqref="O34"/>
    </sheetView>
  </sheetViews>
  <sheetFormatPr defaultRowHeight="21.75" x14ac:dyDescent="0.6"/>
  <cols>
    <col min="1" max="16384" width="9.140625" style="73"/>
  </cols>
  <sheetData>
    <row r="1" spans="1:10" ht="82.5" customHeight="1" x14ac:dyDescent="0.6">
      <c r="A1" s="259" t="str">
        <f>Information!E3</f>
        <v>1st Burghead Rainbows</v>
      </c>
      <c r="B1" s="259"/>
      <c r="C1" s="259"/>
      <c r="D1" s="259"/>
      <c r="E1" s="259"/>
      <c r="F1" s="259"/>
      <c r="G1" s="152"/>
      <c r="H1" s="152"/>
      <c r="I1" s="152"/>
      <c r="J1" s="152"/>
    </row>
  </sheetData>
  <sheetProtection algorithmName="SHA-512" hashValue="3x5O304tiNBt8RoD0fe2JqrG9cuz3ALqr10oFJjZL/+ZW1hd9JW2WvFCPuyROs+q0ieJUlow3cU71ui1nO/6EQ==" saltValue="8pBSG1ggMXbVHXPJinQBHQ==" spinCount="100000" sheet="1" objects="1" scenarios="1"/>
  <mergeCells count="1">
    <mergeCell ref="A1:F1"/>
  </mergeCells>
  <pageMargins left="0.7" right="0.7" top="0.75" bottom="0.75" header="0.3" footer="0.3"/>
  <pageSetup paperSize="9" scale="69" fitToHeight="0" orientation="portrait" r:id="rId1"/>
  <rowBreaks count="1" manualBreakCount="1">
    <brk id="33"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42DC6E-1A27-4BF0-95EB-74A2D3F8A6E3}">
  <sheetPr>
    <pageSetUpPr fitToPage="1"/>
  </sheetPr>
  <dimension ref="A2:F85"/>
  <sheetViews>
    <sheetView showGridLines="0" zoomScale="90" zoomScaleNormal="90" workbookViewId="0">
      <selection activeCell="A11" sqref="A11"/>
    </sheetView>
  </sheetViews>
  <sheetFormatPr defaultRowHeight="21.75" x14ac:dyDescent="0.6"/>
  <cols>
    <col min="1" max="1" width="28.28515625" style="166" customWidth="1"/>
    <col min="2" max="2" width="35" style="166" customWidth="1"/>
    <col min="3" max="3" width="28.7109375" style="166" customWidth="1"/>
    <col min="4" max="4" width="23" style="166" bestFit="1" customWidth="1"/>
    <col min="5" max="16384" width="9.140625" style="166"/>
  </cols>
  <sheetData>
    <row r="2" spans="1:6" x14ac:dyDescent="0.6">
      <c r="A2" s="260" t="str">
        <f>Information!E3</f>
        <v>1st Burghead Rainbows</v>
      </c>
      <c r="B2" s="260"/>
      <c r="C2" s="260"/>
      <c r="D2" s="167"/>
      <c r="E2" s="167"/>
      <c r="F2" s="167"/>
    </row>
    <row r="3" spans="1:6" ht="23.25" x14ac:dyDescent="0.65">
      <c r="A3" s="193" t="s">
        <v>165</v>
      </c>
      <c r="B3" s="193"/>
      <c r="C3" s="193"/>
    </row>
    <row r="5" spans="1:6" x14ac:dyDescent="0.6">
      <c r="A5" s="166" t="s">
        <v>176</v>
      </c>
    </row>
    <row r="6" spans="1:6" x14ac:dyDescent="0.6">
      <c r="A6" s="166" t="s">
        <v>175</v>
      </c>
    </row>
    <row r="8" spans="1:6" x14ac:dyDescent="0.6">
      <c r="C8" s="168" t="s">
        <v>169</v>
      </c>
      <c r="D8" s="169">
        <f>SUM(D11:D85)</f>
        <v>0</v>
      </c>
    </row>
    <row r="9" spans="1:6" s="167" customFormat="1" x14ac:dyDescent="0.6">
      <c r="A9" s="168" t="s">
        <v>168</v>
      </c>
      <c r="B9" s="168" t="s">
        <v>167</v>
      </c>
      <c r="C9" s="168" t="s">
        <v>171</v>
      </c>
      <c r="D9" s="168" t="s">
        <v>170</v>
      </c>
    </row>
    <row r="10" spans="1:6" x14ac:dyDescent="0.6">
      <c r="A10" s="170" t="s">
        <v>172</v>
      </c>
      <c r="B10" s="170" t="s">
        <v>173</v>
      </c>
      <c r="C10" s="170" t="s">
        <v>174</v>
      </c>
      <c r="D10" s="171">
        <v>300</v>
      </c>
    </row>
    <row r="11" spans="1:6" x14ac:dyDescent="0.6">
      <c r="A11" s="158"/>
      <c r="B11" s="158"/>
      <c r="C11" s="158"/>
      <c r="D11" s="164"/>
    </row>
    <row r="12" spans="1:6" x14ac:dyDescent="0.6">
      <c r="A12" s="158"/>
      <c r="B12" s="158"/>
      <c r="C12" s="158"/>
      <c r="D12" s="164"/>
    </row>
    <row r="13" spans="1:6" x14ac:dyDescent="0.6">
      <c r="A13" s="158"/>
      <c r="B13" s="158"/>
      <c r="C13" s="158"/>
      <c r="D13" s="164"/>
    </row>
    <row r="14" spans="1:6" x14ac:dyDescent="0.6">
      <c r="A14" s="158"/>
      <c r="B14" s="158"/>
      <c r="C14" s="158"/>
      <c r="D14" s="164"/>
    </row>
    <row r="15" spans="1:6" x14ac:dyDescent="0.6">
      <c r="A15" s="158"/>
      <c r="B15" s="158"/>
      <c r="C15" s="158"/>
      <c r="D15" s="164"/>
    </row>
    <row r="16" spans="1:6" x14ac:dyDescent="0.6">
      <c r="A16" s="158"/>
      <c r="B16" s="158"/>
      <c r="C16" s="158"/>
      <c r="D16" s="164"/>
    </row>
    <row r="17" spans="1:4" x14ac:dyDescent="0.6">
      <c r="A17" s="158"/>
      <c r="B17" s="158"/>
      <c r="C17" s="158"/>
      <c r="D17" s="164"/>
    </row>
    <row r="18" spans="1:4" x14ac:dyDescent="0.6">
      <c r="A18" s="158"/>
      <c r="B18" s="158"/>
      <c r="C18" s="158"/>
      <c r="D18" s="164"/>
    </row>
    <row r="19" spans="1:4" x14ac:dyDescent="0.6">
      <c r="A19" s="158"/>
      <c r="B19" s="158"/>
      <c r="C19" s="158"/>
      <c r="D19" s="164"/>
    </row>
    <row r="20" spans="1:4" x14ac:dyDescent="0.6">
      <c r="A20" s="158"/>
      <c r="B20" s="158"/>
      <c r="C20" s="158"/>
      <c r="D20" s="164"/>
    </row>
    <row r="21" spans="1:4" x14ac:dyDescent="0.6">
      <c r="A21" s="158"/>
      <c r="B21" s="158"/>
      <c r="C21" s="158"/>
      <c r="D21" s="164"/>
    </row>
    <row r="22" spans="1:4" x14ac:dyDescent="0.6">
      <c r="A22" s="158"/>
      <c r="B22" s="158"/>
      <c r="C22" s="158"/>
      <c r="D22" s="164"/>
    </row>
    <row r="23" spans="1:4" x14ac:dyDescent="0.6">
      <c r="A23" s="158"/>
      <c r="B23" s="158"/>
      <c r="C23" s="158"/>
      <c r="D23" s="164"/>
    </row>
    <row r="24" spans="1:4" x14ac:dyDescent="0.6">
      <c r="A24" s="158"/>
      <c r="B24" s="158"/>
      <c r="C24" s="158"/>
      <c r="D24" s="164"/>
    </row>
    <row r="25" spans="1:4" x14ac:dyDescent="0.6">
      <c r="A25" s="158"/>
      <c r="B25" s="158"/>
      <c r="C25" s="158"/>
      <c r="D25" s="164"/>
    </row>
    <row r="26" spans="1:4" x14ac:dyDescent="0.6">
      <c r="A26" s="158"/>
      <c r="B26" s="158"/>
      <c r="C26" s="158"/>
      <c r="D26" s="164"/>
    </row>
    <row r="27" spans="1:4" x14ac:dyDescent="0.6">
      <c r="A27" s="158"/>
      <c r="B27" s="158"/>
      <c r="C27" s="158"/>
      <c r="D27" s="164"/>
    </row>
    <row r="28" spans="1:4" x14ac:dyDescent="0.6">
      <c r="A28" s="158"/>
      <c r="B28" s="158"/>
      <c r="C28" s="158"/>
      <c r="D28" s="164"/>
    </row>
    <row r="29" spans="1:4" x14ac:dyDescent="0.6">
      <c r="A29" s="158"/>
      <c r="B29" s="158"/>
      <c r="C29" s="158"/>
      <c r="D29" s="164"/>
    </row>
    <row r="30" spans="1:4" x14ac:dyDescent="0.6">
      <c r="A30" s="158"/>
      <c r="B30" s="158"/>
      <c r="C30" s="158"/>
      <c r="D30" s="164"/>
    </row>
    <row r="31" spans="1:4" x14ac:dyDescent="0.6">
      <c r="A31" s="158"/>
      <c r="B31" s="158"/>
      <c r="C31" s="158"/>
      <c r="D31" s="164"/>
    </row>
    <row r="32" spans="1:4" x14ac:dyDescent="0.6">
      <c r="A32" s="158"/>
      <c r="B32" s="158"/>
      <c r="C32" s="158"/>
      <c r="D32" s="164"/>
    </row>
    <row r="33" spans="1:4" x14ac:dyDescent="0.6">
      <c r="A33" s="158"/>
      <c r="B33" s="158"/>
      <c r="C33" s="158"/>
      <c r="D33" s="164"/>
    </row>
    <row r="34" spans="1:4" x14ac:dyDescent="0.6">
      <c r="A34" s="158"/>
      <c r="B34" s="158"/>
      <c r="C34" s="158"/>
      <c r="D34" s="164"/>
    </row>
    <row r="35" spans="1:4" x14ac:dyDescent="0.6">
      <c r="A35" s="158"/>
      <c r="B35" s="158"/>
      <c r="C35" s="158"/>
      <c r="D35" s="164"/>
    </row>
    <row r="36" spans="1:4" x14ac:dyDescent="0.6">
      <c r="A36" s="158"/>
      <c r="B36" s="158"/>
      <c r="C36" s="158"/>
      <c r="D36" s="164"/>
    </row>
    <row r="37" spans="1:4" x14ac:dyDescent="0.6">
      <c r="A37" s="158"/>
      <c r="B37" s="158"/>
      <c r="C37" s="158"/>
      <c r="D37" s="164"/>
    </row>
    <row r="38" spans="1:4" x14ac:dyDescent="0.6">
      <c r="A38" s="158"/>
      <c r="B38" s="158"/>
      <c r="C38" s="158"/>
      <c r="D38" s="164"/>
    </row>
    <row r="39" spans="1:4" x14ac:dyDescent="0.6">
      <c r="A39" s="158"/>
      <c r="B39" s="158"/>
      <c r="C39" s="158"/>
      <c r="D39" s="164"/>
    </row>
    <row r="40" spans="1:4" x14ac:dyDescent="0.6">
      <c r="A40" s="158"/>
      <c r="B40" s="158"/>
      <c r="C40" s="158"/>
      <c r="D40" s="164"/>
    </row>
    <row r="41" spans="1:4" x14ac:dyDescent="0.6">
      <c r="A41" s="158"/>
      <c r="B41" s="158"/>
      <c r="C41" s="158"/>
      <c r="D41" s="164"/>
    </row>
    <row r="42" spans="1:4" x14ac:dyDescent="0.6">
      <c r="A42" s="158"/>
      <c r="B42" s="158"/>
      <c r="C42" s="158"/>
      <c r="D42" s="164"/>
    </row>
    <row r="43" spans="1:4" x14ac:dyDescent="0.6">
      <c r="A43" s="158"/>
      <c r="B43" s="158"/>
      <c r="C43" s="158"/>
      <c r="D43" s="164"/>
    </row>
    <row r="44" spans="1:4" x14ac:dyDescent="0.6">
      <c r="A44" s="158"/>
      <c r="B44" s="158"/>
      <c r="C44" s="158"/>
      <c r="D44" s="164"/>
    </row>
    <row r="45" spans="1:4" x14ac:dyDescent="0.6">
      <c r="A45" s="158"/>
      <c r="B45" s="158"/>
      <c r="C45" s="158"/>
      <c r="D45" s="164"/>
    </row>
    <row r="46" spans="1:4" x14ac:dyDescent="0.6">
      <c r="A46" s="158"/>
      <c r="B46" s="158"/>
      <c r="C46" s="158"/>
      <c r="D46" s="164"/>
    </row>
    <row r="47" spans="1:4" x14ac:dyDescent="0.6">
      <c r="A47" s="158"/>
      <c r="B47" s="158"/>
      <c r="C47" s="158"/>
      <c r="D47" s="164"/>
    </row>
    <row r="48" spans="1:4" x14ac:dyDescent="0.6">
      <c r="A48" s="158"/>
      <c r="B48" s="158"/>
      <c r="C48" s="158"/>
      <c r="D48" s="164"/>
    </row>
    <row r="49" spans="1:4" x14ac:dyDescent="0.6">
      <c r="A49" s="158"/>
      <c r="B49" s="158"/>
      <c r="C49" s="158"/>
      <c r="D49" s="164"/>
    </row>
    <row r="50" spans="1:4" x14ac:dyDescent="0.6">
      <c r="A50" s="158"/>
      <c r="B50" s="158"/>
      <c r="C50" s="158"/>
      <c r="D50" s="164"/>
    </row>
    <row r="51" spans="1:4" x14ac:dyDescent="0.6">
      <c r="A51" s="158"/>
      <c r="B51" s="158"/>
      <c r="C51" s="158"/>
      <c r="D51" s="164"/>
    </row>
    <row r="52" spans="1:4" x14ac:dyDescent="0.6">
      <c r="A52" s="158"/>
      <c r="B52" s="158"/>
      <c r="C52" s="158"/>
      <c r="D52" s="164"/>
    </row>
    <row r="53" spans="1:4" x14ac:dyDescent="0.6">
      <c r="A53" s="158"/>
      <c r="B53" s="158"/>
      <c r="C53" s="158"/>
      <c r="D53" s="164"/>
    </row>
    <row r="54" spans="1:4" x14ac:dyDescent="0.6">
      <c r="A54" s="158"/>
      <c r="B54" s="158"/>
      <c r="C54" s="158"/>
      <c r="D54" s="164"/>
    </row>
    <row r="55" spans="1:4" x14ac:dyDescent="0.6">
      <c r="A55" s="158"/>
      <c r="B55" s="158"/>
      <c r="C55" s="158"/>
      <c r="D55" s="164"/>
    </row>
    <row r="56" spans="1:4" x14ac:dyDescent="0.6">
      <c r="A56" s="158"/>
      <c r="B56" s="158"/>
      <c r="C56" s="158"/>
      <c r="D56" s="164"/>
    </row>
    <row r="57" spans="1:4" x14ac:dyDescent="0.6">
      <c r="A57" s="158"/>
      <c r="B57" s="158"/>
      <c r="C57" s="158"/>
      <c r="D57" s="164"/>
    </row>
    <row r="58" spans="1:4" x14ac:dyDescent="0.6">
      <c r="A58" s="158"/>
      <c r="B58" s="158"/>
      <c r="C58" s="158"/>
      <c r="D58" s="164"/>
    </row>
    <row r="59" spans="1:4" x14ac:dyDescent="0.6">
      <c r="A59" s="158"/>
      <c r="B59" s="158"/>
      <c r="C59" s="158"/>
      <c r="D59" s="164"/>
    </row>
    <row r="60" spans="1:4" x14ac:dyDescent="0.6">
      <c r="A60" s="158"/>
      <c r="B60" s="158"/>
      <c r="C60" s="158"/>
      <c r="D60" s="164"/>
    </row>
    <row r="61" spans="1:4" x14ac:dyDescent="0.6">
      <c r="A61" s="158"/>
      <c r="B61" s="158"/>
      <c r="C61" s="158"/>
      <c r="D61" s="164"/>
    </row>
    <row r="62" spans="1:4" x14ac:dyDescent="0.6">
      <c r="A62" s="158"/>
      <c r="B62" s="158"/>
      <c r="C62" s="158"/>
      <c r="D62" s="164"/>
    </row>
    <row r="63" spans="1:4" x14ac:dyDescent="0.6">
      <c r="A63" s="158"/>
      <c r="B63" s="158"/>
      <c r="C63" s="158"/>
      <c r="D63" s="164"/>
    </row>
    <row r="64" spans="1:4" x14ac:dyDescent="0.6">
      <c r="A64" s="158"/>
      <c r="B64" s="158"/>
      <c r="C64" s="158"/>
      <c r="D64" s="164"/>
    </row>
    <row r="65" spans="1:4" x14ac:dyDescent="0.6">
      <c r="A65" s="158"/>
      <c r="B65" s="158"/>
      <c r="C65" s="158"/>
      <c r="D65" s="164"/>
    </row>
    <row r="66" spans="1:4" x14ac:dyDescent="0.6">
      <c r="A66" s="158"/>
      <c r="B66" s="158"/>
      <c r="C66" s="158"/>
      <c r="D66" s="164"/>
    </row>
    <row r="67" spans="1:4" x14ac:dyDescent="0.6">
      <c r="A67" s="158"/>
      <c r="B67" s="158"/>
      <c r="C67" s="158"/>
      <c r="D67" s="164"/>
    </row>
    <row r="68" spans="1:4" x14ac:dyDescent="0.6">
      <c r="A68" s="158"/>
      <c r="B68" s="158"/>
      <c r="C68" s="158"/>
      <c r="D68" s="164"/>
    </row>
    <row r="69" spans="1:4" x14ac:dyDescent="0.6">
      <c r="A69" s="158"/>
      <c r="B69" s="158"/>
      <c r="C69" s="158"/>
      <c r="D69" s="164"/>
    </row>
    <row r="70" spans="1:4" x14ac:dyDescent="0.6">
      <c r="A70" s="158"/>
      <c r="B70" s="158"/>
      <c r="C70" s="158"/>
      <c r="D70" s="164"/>
    </row>
    <row r="71" spans="1:4" x14ac:dyDescent="0.6">
      <c r="A71" s="158"/>
      <c r="B71" s="158"/>
      <c r="C71" s="158"/>
      <c r="D71" s="164"/>
    </row>
    <row r="72" spans="1:4" x14ac:dyDescent="0.6">
      <c r="A72" s="158"/>
      <c r="B72" s="158"/>
      <c r="C72" s="158"/>
      <c r="D72" s="164"/>
    </row>
    <row r="73" spans="1:4" x14ac:dyDescent="0.6">
      <c r="A73" s="158"/>
      <c r="B73" s="158"/>
      <c r="C73" s="158"/>
      <c r="D73" s="164"/>
    </row>
    <row r="74" spans="1:4" x14ac:dyDescent="0.6">
      <c r="A74" s="158"/>
      <c r="B74" s="158"/>
      <c r="C74" s="158"/>
      <c r="D74" s="164"/>
    </row>
    <row r="75" spans="1:4" x14ac:dyDescent="0.6">
      <c r="A75" s="158"/>
      <c r="B75" s="158"/>
      <c r="C75" s="158"/>
      <c r="D75" s="164"/>
    </row>
    <row r="76" spans="1:4" x14ac:dyDescent="0.6">
      <c r="A76" s="158"/>
      <c r="B76" s="158"/>
      <c r="C76" s="158"/>
      <c r="D76" s="164"/>
    </row>
    <row r="77" spans="1:4" x14ac:dyDescent="0.6">
      <c r="A77" s="158"/>
      <c r="B77" s="158"/>
      <c r="C77" s="158"/>
      <c r="D77" s="164"/>
    </row>
    <row r="78" spans="1:4" x14ac:dyDescent="0.6">
      <c r="A78" s="158"/>
      <c r="B78" s="158"/>
      <c r="C78" s="158"/>
      <c r="D78" s="164"/>
    </row>
    <row r="79" spans="1:4" x14ac:dyDescent="0.6">
      <c r="A79" s="158"/>
      <c r="B79" s="158"/>
      <c r="C79" s="158"/>
      <c r="D79" s="164"/>
    </row>
    <row r="80" spans="1:4" x14ac:dyDescent="0.6">
      <c r="A80" s="158"/>
      <c r="B80" s="158"/>
      <c r="C80" s="158"/>
      <c r="D80" s="164"/>
    </row>
    <row r="81" spans="1:4" x14ac:dyDescent="0.6">
      <c r="A81" s="158"/>
      <c r="B81" s="158"/>
      <c r="C81" s="158"/>
      <c r="D81" s="164"/>
    </row>
    <row r="82" spans="1:4" x14ac:dyDescent="0.6">
      <c r="A82" s="158"/>
      <c r="B82" s="158"/>
      <c r="C82" s="158"/>
      <c r="D82" s="164"/>
    </row>
    <row r="83" spans="1:4" x14ac:dyDescent="0.6">
      <c r="A83" s="158"/>
      <c r="B83" s="158"/>
      <c r="C83" s="158"/>
      <c r="D83" s="164"/>
    </row>
    <row r="84" spans="1:4" x14ac:dyDescent="0.6">
      <c r="A84" s="158"/>
      <c r="B84" s="158"/>
      <c r="C84" s="158"/>
      <c r="D84" s="164"/>
    </row>
    <row r="85" spans="1:4" x14ac:dyDescent="0.6">
      <c r="A85" s="158"/>
      <c r="B85" s="158"/>
      <c r="C85" s="158"/>
      <c r="D85" s="164"/>
    </row>
  </sheetData>
  <sheetProtection algorithmName="SHA-512" hashValue="ZsxK5ly28TPoK/e3b9o9aCnKjwcDEm3Ai4FR0hycGSOR8/z1SZb3/nJoGjfrO4L/AGtqgFn2Kp6y8a5TqPyPbw==" saltValue="P5c2W/+okd92S3fyA3Co1g==" spinCount="100000" sheet="1" objects="1" scenarios="1" formatCells="0" formatColumns="0" formatRows="0" sort="0"/>
  <mergeCells count="2">
    <mergeCell ref="A2:C2"/>
    <mergeCell ref="A3:C3"/>
  </mergeCells>
  <pageMargins left="0.7" right="0.7" top="0.75" bottom="0.75" header="0.3" footer="0.3"/>
  <pageSetup scale="72" fitToHeight="0" orientation="portrait" r:id="rId1"/>
  <headerFooter>
    <oddFooter>&amp;C&amp;"Poppins,Regular"Equipment List - Page &amp;N&amp;R&amp;"Poppins,Regular"© The Guide Association</oddFooter>
  </headerFooter>
  <rowBreaks count="1" manualBreakCount="1">
    <brk id="43" max="6"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7C0F1-7EA1-448B-A08B-B4DCF097ADDF}">
  <sheetPr>
    <tabColor theme="7" tint="0.79998168889431442"/>
    <pageSetUpPr fitToPage="1"/>
  </sheetPr>
  <dimension ref="A1:K1603"/>
  <sheetViews>
    <sheetView showGridLines="0" topLeftCell="A14" zoomScale="120" zoomScaleNormal="120" workbookViewId="0">
      <selection activeCell="J16" sqref="J16"/>
    </sheetView>
  </sheetViews>
  <sheetFormatPr defaultRowHeight="19.5" x14ac:dyDescent="0.55000000000000004"/>
  <cols>
    <col min="1" max="1" width="5.42578125" style="159" bestFit="1" customWidth="1"/>
    <col min="2" max="3" width="24.28515625" style="159" customWidth="1"/>
    <col min="4" max="4" width="11.5703125" style="159" customWidth="1"/>
    <col min="5" max="5" width="13.7109375" style="159" customWidth="1"/>
    <col min="6" max="6" width="14.85546875" style="159" customWidth="1"/>
    <col min="7" max="7" width="16.140625" style="159" customWidth="1"/>
    <col min="8" max="8" width="15" style="159" bestFit="1" customWidth="1"/>
    <col min="9" max="9" width="9.140625" style="159" bestFit="1" customWidth="1"/>
    <col min="10" max="16384" width="9.140625" style="159"/>
  </cols>
  <sheetData>
    <row r="1" spans="1:11" s="161" customFormat="1" x14ac:dyDescent="0.55000000000000004"/>
    <row r="2" spans="1:11" s="161" customFormat="1" x14ac:dyDescent="0.55000000000000004">
      <c r="B2" s="262" t="str">
        <f>Information!E$3</f>
        <v>1st Burghead Rainbows</v>
      </c>
      <c r="C2" s="262"/>
      <c r="D2" s="262"/>
      <c r="E2" s="262"/>
      <c r="F2" s="262"/>
    </row>
    <row r="3" spans="1:11" s="161" customFormat="1" x14ac:dyDescent="0.55000000000000004"/>
    <row r="4" spans="1:11" s="161" customFormat="1" ht="23.25" x14ac:dyDescent="0.55000000000000004">
      <c r="B4" s="266" t="s">
        <v>144</v>
      </c>
      <c r="C4" s="266"/>
      <c r="D4" s="266"/>
      <c r="E4" s="266"/>
      <c r="F4" s="266"/>
    </row>
    <row r="5" spans="1:11" s="161" customFormat="1" x14ac:dyDescent="0.55000000000000004"/>
    <row r="6" spans="1:11" s="161" customFormat="1" x14ac:dyDescent="0.55000000000000004">
      <c r="A6" s="161" t="s">
        <v>142</v>
      </c>
    </row>
    <row r="7" spans="1:11" s="161" customFormat="1" x14ac:dyDescent="0.55000000000000004">
      <c r="A7" s="161" t="s">
        <v>162</v>
      </c>
    </row>
    <row r="8" spans="1:11" s="161" customFormat="1" x14ac:dyDescent="0.55000000000000004">
      <c r="A8" s="161" t="s">
        <v>158</v>
      </c>
    </row>
    <row r="9" spans="1:11" s="161" customFormat="1" ht="6.75" customHeight="1" x14ac:dyDescent="0.55000000000000004"/>
    <row r="10" spans="1:11" s="161" customFormat="1" x14ac:dyDescent="0.55000000000000004">
      <c r="A10" s="161" t="s">
        <v>161</v>
      </c>
    </row>
    <row r="11" spans="1:11" s="161" customFormat="1" x14ac:dyDescent="0.55000000000000004">
      <c r="A11" s="161" t="s">
        <v>145</v>
      </c>
    </row>
    <row r="12" spans="1:11" s="161" customFormat="1" x14ac:dyDescent="0.55000000000000004">
      <c r="A12" s="161" t="s">
        <v>160</v>
      </c>
    </row>
    <row r="13" spans="1:11" s="161" customFormat="1" x14ac:dyDescent="0.55000000000000004">
      <c r="A13" s="162" t="s">
        <v>143</v>
      </c>
    </row>
    <row r="14" spans="1:11" s="161" customFormat="1" ht="179.25" customHeight="1" x14ac:dyDescent="0.55000000000000004">
      <c r="A14" s="261" t="s">
        <v>146</v>
      </c>
      <c r="B14" s="261"/>
      <c r="C14" s="261"/>
      <c r="D14" s="261"/>
      <c r="E14" s="261"/>
      <c r="F14" s="261"/>
      <c r="G14" s="261"/>
      <c r="H14" s="261"/>
      <c r="I14" s="261"/>
      <c r="J14" s="261"/>
      <c r="K14" s="261"/>
    </row>
    <row r="15" spans="1:11" s="161" customFormat="1" x14ac:dyDescent="0.55000000000000004"/>
    <row r="16" spans="1:11" s="161" customFormat="1" x14ac:dyDescent="0.55000000000000004">
      <c r="A16" s="263" t="s">
        <v>163</v>
      </c>
      <c r="B16" s="264"/>
      <c r="C16" s="264"/>
      <c r="D16" s="264"/>
      <c r="E16" s="264"/>
      <c r="F16" s="264"/>
      <c r="G16" s="264"/>
      <c r="H16" s="264"/>
      <c r="I16" s="265"/>
    </row>
    <row r="17" spans="1:9" s="162" customFormat="1" ht="78" x14ac:dyDescent="0.55000000000000004">
      <c r="A17" s="163" t="s">
        <v>135</v>
      </c>
      <c r="B17" s="163" t="s">
        <v>136</v>
      </c>
      <c r="C17" s="163" t="s">
        <v>137</v>
      </c>
      <c r="D17" s="163" t="s">
        <v>138</v>
      </c>
      <c r="E17" s="163" t="s">
        <v>139</v>
      </c>
      <c r="F17" s="163" t="s">
        <v>164</v>
      </c>
      <c r="G17" s="163" t="s">
        <v>141</v>
      </c>
      <c r="H17" s="163" t="s">
        <v>159</v>
      </c>
      <c r="I17" s="163" t="s">
        <v>140</v>
      </c>
    </row>
    <row r="18" spans="1:9" x14ac:dyDescent="0.55000000000000004">
      <c r="A18" s="160"/>
      <c r="B18" s="160"/>
      <c r="C18" s="160"/>
      <c r="D18" s="160"/>
      <c r="E18" s="160"/>
      <c r="F18" s="160"/>
      <c r="G18" s="160"/>
      <c r="H18" s="160"/>
      <c r="I18" s="160"/>
    </row>
    <row r="19" spans="1:9" x14ac:dyDescent="0.55000000000000004">
      <c r="A19" s="160"/>
      <c r="B19" s="160"/>
      <c r="C19" s="160"/>
      <c r="D19" s="160"/>
      <c r="E19" s="160"/>
      <c r="F19" s="160"/>
      <c r="G19" s="160"/>
      <c r="H19" s="160"/>
      <c r="I19" s="160"/>
    </row>
    <row r="20" spans="1:9" x14ac:dyDescent="0.55000000000000004">
      <c r="A20" s="160"/>
      <c r="B20" s="160"/>
      <c r="C20" s="160"/>
      <c r="D20" s="160"/>
      <c r="E20" s="160"/>
      <c r="F20" s="160"/>
      <c r="G20" s="160"/>
      <c r="H20" s="160"/>
      <c r="I20" s="160"/>
    </row>
    <row r="21" spans="1:9" x14ac:dyDescent="0.55000000000000004">
      <c r="A21" s="160"/>
      <c r="B21" s="160"/>
      <c r="C21" s="160"/>
      <c r="D21" s="160"/>
      <c r="E21" s="160"/>
      <c r="F21" s="160"/>
      <c r="G21" s="160"/>
      <c r="H21" s="160"/>
      <c r="I21" s="160"/>
    </row>
    <row r="22" spans="1:9" x14ac:dyDescent="0.55000000000000004">
      <c r="A22" s="160"/>
      <c r="B22" s="160"/>
      <c r="C22" s="160"/>
      <c r="D22" s="160"/>
      <c r="E22" s="160"/>
      <c r="F22" s="160"/>
      <c r="G22" s="160"/>
      <c r="H22" s="160"/>
      <c r="I22" s="160"/>
    </row>
    <row r="23" spans="1:9" x14ac:dyDescent="0.55000000000000004">
      <c r="A23" s="160"/>
      <c r="B23" s="160"/>
      <c r="C23" s="160"/>
      <c r="D23" s="160"/>
      <c r="E23" s="160"/>
      <c r="F23" s="160"/>
      <c r="G23" s="160"/>
      <c r="H23" s="160"/>
      <c r="I23" s="160"/>
    </row>
    <row r="24" spans="1:9" x14ac:dyDescent="0.55000000000000004">
      <c r="A24" s="160"/>
      <c r="B24" s="160"/>
      <c r="C24" s="160"/>
      <c r="D24" s="160"/>
      <c r="E24" s="160"/>
      <c r="F24" s="160"/>
      <c r="G24" s="160"/>
      <c r="H24" s="160"/>
      <c r="I24" s="160"/>
    </row>
    <row r="25" spans="1:9" x14ac:dyDescent="0.55000000000000004">
      <c r="A25" s="160"/>
      <c r="B25" s="160"/>
      <c r="C25" s="160"/>
      <c r="D25" s="160"/>
      <c r="E25" s="160"/>
      <c r="F25" s="160"/>
      <c r="G25" s="160"/>
      <c r="H25" s="160"/>
      <c r="I25" s="160"/>
    </row>
    <row r="26" spans="1:9" x14ac:dyDescent="0.55000000000000004">
      <c r="A26" s="160"/>
      <c r="B26" s="160"/>
      <c r="C26" s="160"/>
      <c r="D26" s="160"/>
      <c r="E26" s="160"/>
      <c r="F26" s="160"/>
      <c r="G26" s="160"/>
      <c r="H26" s="160"/>
      <c r="I26" s="160"/>
    </row>
    <row r="27" spans="1:9" x14ac:dyDescent="0.55000000000000004">
      <c r="A27" s="160"/>
      <c r="B27" s="160"/>
      <c r="C27" s="160"/>
      <c r="D27" s="160"/>
      <c r="E27" s="160"/>
      <c r="F27" s="160"/>
      <c r="G27" s="160"/>
      <c r="H27" s="160"/>
      <c r="I27" s="160"/>
    </row>
    <row r="28" spans="1:9" x14ac:dyDescent="0.55000000000000004">
      <c r="A28" s="160"/>
      <c r="B28" s="160"/>
      <c r="C28" s="160"/>
      <c r="D28" s="160"/>
      <c r="E28" s="160"/>
      <c r="F28" s="160"/>
      <c r="G28" s="160"/>
      <c r="H28" s="160"/>
      <c r="I28" s="160"/>
    </row>
    <row r="29" spans="1:9" x14ac:dyDescent="0.55000000000000004">
      <c r="A29" s="160"/>
      <c r="B29" s="160"/>
      <c r="C29" s="160"/>
      <c r="D29" s="160"/>
      <c r="E29" s="160"/>
      <c r="F29" s="160"/>
      <c r="G29" s="160"/>
      <c r="H29" s="160"/>
      <c r="I29" s="160"/>
    </row>
    <row r="30" spans="1:9" x14ac:dyDescent="0.55000000000000004">
      <c r="A30" s="160"/>
      <c r="B30" s="160"/>
      <c r="C30" s="160"/>
      <c r="D30" s="160"/>
      <c r="E30" s="160"/>
      <c r="F30" s="160"/>
      <c r="G30" s="160"/>
      <c r="H30" s="160"/>
      <c r="I30" s="160"/>
    </row>
    <row r="31" spans="1:9" x14ac:dyDescent="0.55000000000000004">
      <c r="A31" s="160"/>
      <c r="B31" s="160"/>
      <c r="C31" s="160"/>
      <c r="D31" s="160"/>
      <c r="E31" s="160"/>
      <c r="F31" s="160"/>
      <c r="G31" s="160"/>
      <c r="H31" s="160"/>
      <c r="I31" s="160"/>
    </row>
    <row r="32" spans="1:9" x14ac:dyDescent="0.55000000000000004">
      <c r="A32" s="160"/>
      <c r="B32" s="160"/>
      <c r="C32" s="160"/>
      <c r="D32" s="160"/>
      <c r="E32" s="160"/>
      <c r="F32" s="160"/>
      <c r="G32" s="160"/>
      <c r="H32" s="160"/>
      <c r="I32" s="160"/>
    </row>
    <row r="33" spans="1:9" x14ac:dyDescent="0.55000000000000004">
      <c r="A33" s="160"/>
      <c r="B33" s="160"/>
      <c r="C33" s="160"/>
      <c r="D33" s="160"/>
      <c r="E33" s="160"/>
      <c r="F33" s="160"/>
      <c r="G33" s="160"/>
      <c r="H33" s="160"/>
      <c r="I33" s="160"/>
    </row>
    <row r="34" spans="1:9" x14ac:dyDescent="0.55000000000000004">
      <c r="A34" s="160"/>
      <c r="B34" s="160"/>
      <c r="C34" s="160"/>
      <c r="D34" s="160"/>
      <c r="E34" s="160"/>
      <c r="F34" s="160"/>
      <c r="G34" s="160"/>
      <c r="H34" s="160"/>
      <c r="I34" s="160"/>
    </row>
    <row r="35" spans="1:9" x14ac:dyDescent="0.55000000000000004">
      <c r="A35" s="160"/>
      <c r="B35" s="160"/>
      <c r="C35" s="160"/>
      <c r="D35" s="160"/>
      <c r="E35" s="160"/>
      <c r="F35" s="160"/>
      <c r="G35" s="160"/>
      <c r="H35" s="160"/>
      <c r="I35" s="160"/>
    </row>
    <row r="36" spans="1:9" x14ac:dyDescent="0.55000000000000004">
      <c r="A36" s="160"/>
      <c r="B36" s="160"/>
      <c r="C36" s="160"/>
      <c r="D36" s="160"/>
      <c r="E36" s="160"/>
      <c r="F36" s="160"/>
      <c r="G36" s="160"/>
      <c r="H36" s="160"/>
      <c r="I36" s="160"/>
    </row>
    <row r="37" spans="1:9" x14ac:dyDescent="0.55000000000000004">
      <c r="A37" s="160"/>
      <c r="B37" s="160"/>
      <c r="C37" s="160"/>
      <c r="D37" s="160"/>
      <c r="E37" s="160"/>
      <c r="F37" s="160"/>
      <c r="G37" s="160"/>
      <c r="H37" s="160"/>
      <c r="I37" s="160"/>
    </row>
    <row r="38" spans="1:9" x14ac:dyDescent="0.55000000000000004">
      <c r="A38" s="160"/>
      <c r="B38" s="160"/>
      <c r="C38" s="160"/>
      <c r="D38" s="160"/>
      <c r="E38" s="160"/>
      <c r="F38" s="160"/>
      <c r="G38" s="160"/>
      <c r="H38" s="160"/>
      <c r="I38" s="160"/>
    </row>
    <row r="39" spans="1:9" x14ac:dyDescent="0.55000000000000004">
      <c r="A39" s="160"/>
      <c r="B39" s="160"/>
      <c r="C39" s="160"/>
      <c r="D39" s="160"/>
      <c r="E39" s="160"/>
      <c r="F39" s="160"/>
      <c r="G39" s="160"/>
      <c r="H39" s="160"/>
      <c r="I39" s="160"/>
    </row>
    <row r="40" spans="1:9" x14ac:dyDescent="0.55000000000000004">
      <c r="A40" s="160"/>
      <c r="B40" s="160"/>
      <c r="C40" s="160"/>
      <c r="D40" s="160"/>
      <c r="E40" s="160"/>
      <c r="F40" s="160"/>
      <c r="G40" s="160"/>
      <c r="H40" s="160"/>
      <c r="I40" s="160"/>
    </row>
    <row r="41" spans="1:9" x14ac:dyDescent="0.55000000000000004">
      <c r="A41" s="160"/>
      <c r="B41" s="160"/>
      <c r="C41" s="160"/>
      <c r="D41" s="160"/>
      <c r="E41" s="160"/>
      <c r="F41" s="160"/>
      <c r="G41" s="160"/>
      <c r="H41" s="160"/>
      <c r="I41" s="160"/>
    </row>
    <row r="42" spans="1:9" x14ac:dyDescent="0.55000000000000004">
      <c r="A42" s="160"/>
      <c r="B42" s="160"/>
      <c r="C42" s="160"/>
      <c r="D42" s="160"/>
      <c r="E42" s="160"/>
      <c r="F42" s="160"/>
      <c r="G42" s="160"/>
      <c r="H42" s="160"/>
      <c r="I42" s="160"/>
    </row>
    <row r="43" spans="1:9" x14ac:dyDescent="0.55000000000000004">
      <c r="A43" s="160"/>
      <c r="B43" s="160"/>
      <c r="C43" s="160"/>
      <c r="D43" s="160"/>
      <c r="E43" s="160"/>
      <c r="F43" s="160"/>
      <c r="G43" s="160"/>
      <c r="H43" s="160"/>
      <c r="I43" s="160"/>
    </row>
    <row r="44" spans="1:9" x14ac:dyDescent="0.55000000000000004">
      <c r="A44" s="160"/>
      <c r="B44" s="160"/>
      <c r="C44" s="160"/>
      <c r="D44" s="160"/>
      <c r="E44" s="160"/>
      <c r="F44" s="160"/>
      <c r="G44" s="160"/>
      <c r="H44" s="160"/>
      <c r="I44" s="160"/>
    </row>
    <row r="45" spans="1:9" x14ac:dyDescent="0.55000000000000004">
      <c r="A45" s="160"/>
      <c r="B45" s="160"/>
      <c r="C45" s="160"/>
      <c r="D45" s="160"/>
      <c r="E45" s="160"/>
      <c r="F45" s="160"/>
      <c r="G45" s="160"/>
      <c r="H45" s="160"/>
      <c r="I45" s="160"/>
    </row>
    <row r="46" spans="1:9" x14ac:dyDescent="0.55000000000000004">
      <c r="A46" s="160"/>
      <c r="B46" s="160"/>
      <c r="C46" s="160"/>
      <c r="D46" s="160"/>
      <c r="E46" s="160"/>
      <c r="F46" s="160"/>
      <c r="G46" s="160"/>
      <c r="H46" s="160"/>
      <c r="I46" s="160"/>
    </row>
    <row r="47" spans="1:9" x14ac:dyDescent="0.55000000000000004">
      <c r="A47" s="160"/>
      <c r="B47" s="160"/>
      <c r="C47" s="160"/>
      <c r="D47" s="160"/>
      <c r="E47" s="160"/>
      <c r="F47" s="160"/>
      <c r="G47" s="160"/>
      <c r="H47" s="160"/>
      <c r="I47" s="160"/>
    </row>
    <row r="48" spans="1:9" x14ac:dyDescent="0.55000000000000004">
      <c r="A48" s="160"/>
      <c r="B48" s="160"/>
      <c r="C48" s="160"/>
      <c r="D48" s="160"/>
      <c r="E48" s="160"/>
      <c r="F48" s="160"/>
      <c r="G48" s="160"/>
      <c r="H48" s="160"/>
      <c r="I48" s="160"/>
    </row>
    <row r="49" spans="1:9" x14ac:dyDescent="0.55000000000000004">
      <c r="A49" s="160"/>
      <c r="B49" s="160"/>
      <c r="C49" s="160"/>
      <c r="D49" s="160"/>
      <c r="E49" s="160"/>
      <c r="F49" s="160"/>
      <c r="G49" s="160"/>
      <c r="H49" s="160"/>
      <c r="I49" s="160"/>
    </row>
    <row r="50" spans="1:9" x14ac:dyDescent="0.55000000000000004">
      <c r="A50" s="160"/>
      <c r="B50" s="160"/>
      <c r="C50" s="160"/>
      <c r="D50" s="160"/>
      <c r="E50" s="160"/>
      <c r="F50" s="160"/>
      <c r="G50" s="160"/>
      <c r="H50" s="160"/>
      <c r="I50" s="160"/>
    </row>
    <row r="51" spans="1:9" x14ac:dyDescent="0.55000000000000004">
      <c r="A51" s="160"/>
      <c r="B51" s="160"/>
      <c r="C51" s="160"/>
      <c r="D51" s="160"/>
      <c r="E51" s="160"/>
      <c r="F51" s="160"/>
      <c r="G51" s="160"/>
      <c r="H51" s="160"/>
      <c r="I51" s="160"/>
    </row>
    <row r="52" spans="1:9" x14ac:dyDescent="0.55000000000000004">
      <c r="A52" s="160"/>
      <c r="B52" s="160"/>
      <c r="C52" s="160"/>
      <c r="D52" s="160"/>
      <c r="E52" s="160"/>
      <c r="F52" s="160"/>
      <c r="G52" s="160"/>
      <c r="H52" s="160"/>
      <c r="I52" s="160"/>
    </row>
    <row r="53" spans="1:9" x14ac:dyDescent="0.55000000000000004">
      <c r="A53" s="160"/>
      <c r="B53" s="160"/>
      <c r="C53" s="160"/>
      <c r="D53" s="160"/>
      <c r="E53" s="160"/>
      <c r="F53" s="160"/>
      <c r="G53" s="160"/>
      <c r="H53" s="160"/>
      <c r="I53" s="160"/>
    </row>
    <row r="54" spans="1:9" x14ac:dyDescent="0.55000000000000004">
      <c r="A54" s="160"/>
      <c r="B54" s="160"/>
      <c r="C54" s="160"/>
      <c r="D54" s="160"/>
      <c r="E54" s="160"/>
      <c r="F54" s="160"/>
      <c r="G54" s="160"/>
      <c r="H54" s="160"/>
      <c r="I54" s="160"/>
    </row>
    <row r="55" spans="1:9" x14ac:dyDescent="0.55000000000000004">
      <c r="A55" s="160"/>
      <c r="B55" s="160"/>
      <c r="C55" s="160"/>
      <c r="D55" s="160"/>
      <c r="E55" s="160"/>
      <c r="F55" s="160"/>
      <c r="G55" s="160"/>
      <c r="H55" s="160"/>
      <c r="I55" s="160"/>
    </row>
    <row r="56" spans="1:9" x14ac:dyDescent="0.55000000000000004">
      <c r="A56" s="160"/>
      <c r="B56" s="160"/>
      <c r="C56" s="160"/>
      <c r="D56" s="160"/>
      <c r="E56" s="160"/>
      <c r="F56" s="160"/>
      <c r="G56" s="160"/>
      <c r="H56" s="160"/>
      <c r="I56" s="160"/>
    </row>
    <row r="57" spans="1:9" x14ac:dyDescent="0.55000000000000004">
      <c r="A57" s="160"/>
      <c r="B57" s="160"/>
      <c r="C57" s="160"/>
      <c r="D57" s="160"/>
      <c r="E57" s="160"/>
      <c r="F57" s="160"/>
      <c r="G57" s="160"/>
      <c r="H57" s="160"/>
      <c r="I57" s="160"/>
    </row>
    <row r="58" spans="1:9" x14ac:dyDescent="0.55000000000000004">
      <c r="A58" s="160"/>
      <c r="B58" s="160"/>
      <c r="C58" s="160"/>
      <c r="D58" s="160"/>
      <c r="E58" s="160"/>
      <c r="F58" s="160"/>
      <c r="G58" s="160"/>
      <c r="H58" s="160"/>
      <c r="I58" s="160"/>
    </row>
    <row r="59" spans="1:9" x14ac:dyDescent="0.55000000000000004">
      <c r="A59" s="160"/>
      <c r="B59" s="160"/>
      <c r="C59" s="160"/>
      <c r="D59" s="160"/>
      <c r="E59" s="160"/>
      <c r="F59" s="160"/>
      <c r="G59" s="160"/>
      <c r="H59" s="160"/>
      <c r="I59" s="160"/>
    </row>
    <row r="60" spans="1:9" x14ac:dyDescent="0.55000000000000004">
      <c r="A60" s="160"/>
      <c r="B60" s="160"/>
      <c r="C60" s="160"/>
      <c r="D60" s="160"/>
      <c r="E60" s="160"/>
      <c r="F60" s="160"/>
      <c r="G60" s="160"/>
      <c r="H60" s="160"/>
      <c r="I60" s="160"/>
    </row>
    <row r="61" spans="1:9" x14ac:dyDescent="0.55000000000000004">
      <c r="A61" s="160"/>
      <c r="B61" s="160"/>
      <c r="C61" s="160"/>
      <c r="D61" s="160"/>
      <c r="E61" s="160"/>
      <c r="F61" s="160"/>
      <c r="G61" s="160"/>
      <c r="H61" s="160"/>
      <c r="I61" s="160"/>
    </row>
    <row r="62" spans="1:9" x14ac:dyDescent="0.55000000000000004">
      <c r="A62" s="160"/>
      <c r="B62" s="160"/>
      <c r="C62" s="160"/>
      <c r="D62" s="160"/>
      <c r="E62" s="160"/>
      <c r="F62" s="160"/>
      <c r="G62" s="160"/>
      <c r="H62" s="160"/>
      <c r="I62" s="160"/>
    </row>
    <row r="63" spans="1:9" x14ac:dyDescent="0.55000000000000004">
      <c r="A63" s="160"/>
      <c r="B63" s="160"/>
      <c r="C63" s="160"/>
      <c r="D63" s="160"/>
      <c r="E63" s="160"/>
      <c r="F63" s="160"/>
      <c r="G63" s="160"/>
      <c r="H63" s="160"/>
      <c r="I63" s="160"/>
    </row>
    <row r="64" spans="1:9" x14ac:dyDescent="0.55000000000000004">
      <c r="A64" s="160"/>
      <c r="B64" s="160"/>
      <c r="C64" s="160"/>
      <c r="D64" s="160"/>
      <c r="E64" s="160"/>
      <c r="F64" s="160"/>
      <c r="G64" s="160"/>
      <c r="H64" s="160"/>
      <c r="I64" s="160"/>
    </row>
    <row r="65" spans="1:9" x14ac:dyDescent="0.55000000000000004">
      <c r="A65" s="160"/>
      <c r="B65" s="160"/>
      <c r="C65" s="160"/>
      <c r="D65" s="160"/>
      <c r="E65" s="160"/>
      <c r="F65" s="160"/>
      <c r="G65" s="160"/>
      <c r="H65" s="160"/>
      <c r="I65" s="160"/>
    </row>
    <row r="66" spans="1:9" x14ac:dyDescent="0.55000000000000004">
      <c r="A66" s="160"/>
      <c r="B66" s="160"/>
      <c r="C66" s="160"/>
      <c r="D66" s="160"/>
      <c r="E66" s="160"/>
      <c r="F66" s="160"/>
      <c r="G66" s="160"/>
      <c r="H66" s="160"/>
      <c r="I66" s="160"/>
    </row>
    <row r="67" spans="1:9" x14ac:dyDescent="0.55000000000000004">
      <c r="A67" s="160"/>
      <c r="B67" s="160"/>
      <c r="C67" s="160"/>
      <c r="D67" s="160"/>
      <c r="E67" s="160"/>
      <c r="F67" s="160"/>
      <c r="G67" s="160"/>
      <c r="H67" s="160"/>
      <c r="I67" s="160"/>
    </row>
    <row r="68" spans="1:9" x14ac:dyDescent="0.55000000000000004">
      <c r="A68" s="160"/>
      <c r="B68" s="160"/>
      <c r="C68" s="160"/>
      <c r="D68" s="160"/>
      <c r="E68" s="160"/>
      <c r="F68" s="160"/>
      <c r="G68" s="160"/>
      <c r="H68" s="160"/>
      <c r="I68" s="160"/>
    </row>
    <row r="69" spans="1:9" x14ac:dyDescent="0.55000000000000004">
      <c r="A69" s="160"/>
      <c r="B69" s="160"/>
      <c r="C69" s="160"/>
      <c r="D69" s="160"/>
      <c r="E69" s="160"/>
      <c r="F69" s="160"/>
      <c r="G69" s="160"/>
      <c r="H69" s="160"/>
      <c r="I69" s="160"/>
    </row>
    <row r="70" spans="1:9" x14ac:dyDescent="0.55000000000000004">
      <c r="A70" s="160"/>
      <c r="B70" s="160"/>
      <c r="C70" s="160"/>
      <c r="D70" s="160"/>
      <c r="E70" s="160"/>
      <c r="F70" s="160"/>
      <c r="G70" s="160"/>
      <c r="H70" s="160"/>
      <c r="I70" s="160"/>
    </row>
    <row r="71" spans="1:9" x14ac:dyDescent="0.55000000000000004">
      <c r="A71" s="160"/>
      <c r="B71" s="160"/>
      <c r="C71" s="160"/>
      <c r="D71" s="160"/>
      <c r="E71" s="160"/>
      <c r="F71" s="160"/>
      <c r="G71" s="160"/>
      <c r="H71" s="160"/>
      <c r="I71" s="160"/>
    </row>
    <row r="72" spans="1:9" x14ac:dyDescent="0.55000000000000004">
      <c r="A72" s="160"/>
      <c r="B72" s="160"/>
      <c r="C72" s="160"/>
      <c r="D72" s="160"/>
      <c r="E72" s="160"/>
      <c r="F72" s="160"/>
      <c r="G72" s="160"/>
      <c r="H72" s="160"/>
      <c r="I72" s="160"/>
    </row>
    <row r="73" spans="1:9" x14ac:dyDescent="0.55000000000000004">
      <c r="A73" s="160"/>
      <c r="B73" s="160"/>
      <c r="C73" s="160"/>
      <c r="D73" s="160"/>
      <c r="E73" s="160"/>
      <c r="F73" s="160"/>
      <c r="G73" s="160"/>
      <c r="H73" s="160"/>
      <c r="I73" s="160"/>
    </row>
    <row r="74" spans="1:9" x14ac:dyDescent="0.55000000000000004">
      <c r="A74" s="160"/>
      <c r="B74" s="160"/>
      <c r="C74" s="160"/>
      <c r="D74" s="160"/>
      <c r="E74" s="160"/>
      <c r="F74" s="160"/>
      <c r="G74" s="160"/>
      <c r="H74" s="160"/>
      <c r="I74" s="160"/>
    </row>
    <row r="75" spans="1:9" x14ac:dyDescent="0.55000000000000004">
      <c r="A75" s="160"/>
      <c r="B75" s="160"/>
      <c r="C75" s="160"/>
      <c r="D75" s="160"/>
      <c r="E75" s="160"/>
      <c r="F75" s="160"/>
      <c r="G75" s="160"/>
      <c r="H75" s="160"/>
      <c r="I75" s="160"/>
    </row>
    <row r="76" spans="1:9" x14ac:dyDescent="0.55000000000000004">
      <c r="A76" s="160"/>
      <c r="B76" s="160"/>
      <c r="C76" s="160"/>
      <c r="D76" s="160"/>
      <c r="E76" s="160"/>
      <c r="F76" s="160"/>
      <c r="G76" s="160"/>
      <c r="H76" s="160"/>
      <c r="I76" s="160"/>
    </row>
    <row r="77" spans="1:9" x14ac:dyDescent="0.55000000000000004">
      <c r="A77" s="160"/>
      <c r="B77" s="160"/>
      <c r="C77" s="160"/>
      <c r="D77" s="160"/>
      <c r="E77" s="160"/>
      <c r="F77" s="160"/>
      <c r="G77" s="160"/>
      <c r="H77" s="160"/>
      <c r="I77" s="160"/>
    </row>
    <row r="78" spans="1:9" x14ac:dyDescent="0.55000000000000004">
      <c r="A78" s="160"/>
      <c r="B78" s="160"/>
      <c r="C78" s="160"/>
      <c r="D78" s="160"/>
      <c r="E78" s="160"/>
      <c r="F78" s="160"/>
      <c r="G78" s="160"/>
      <c r="H78" s="160"/>
      <c r="I78" s="160"/>
    </row>
    <row r="79" spans="1:9" x14ac:dyDescent="0.55000000000000004">
      <c r="A79" s="160"/>
      <c r="B79" s="160"/>
      <c r="C79" s="160"/>
      <c r="D79" s="160"/>
      <c r="E79" s="160"/>
      <c r="F79" s="160"/>
      <c r="G79" s="160"/>
      <c r="H79" s="160"/>
      <c r="I79" s="160"/>
    </row>
    <row r="80" spans="1:9" x14ac:dyDescent="0.55000000000000004">
      <c r="A80" s="160"/>
      <c r="B80" s="160"/>
      <c r="C80" s="160"/>
      <c r="D80" s="160"/>
      <c r="E80" s="160"/>
      <c r="F80" s="160"/>
      <c r="G80" s="160"/>
      <c r="H80" s="160"/>
      <c r="I80" s="160"/>
    </row>
    <row r="81" spans="1:9" x14ac:dyDescent="0.55000000000000004">
      <c r="A81" s="160"/>
      <c r="B81" s="160"/>
      <c r="C81" s="160"/>
      <c r="D81" s="160"/>
      <c r="E81" s="160"/>
      <c r="F81" s="160"/>
      <c r="G81" s="160"/>
      <c r="H81" s="160"/>
      <c r="I81" s="160"/>
    </row>
    <row r="82" spans="1:9" x14ac:dyDescent="0.55000000000000004">
      <c r="A82" s="160"/>
      <c r="B82" s="160"/>
      <c r="C82" s="160"/>
      <c r="D82" s="160"/>
      <c r="E82" s="160"/>
      <c r="F82" s="160"/>
      <c r="G82" s="160"/>
      <c r="H82" s="160"/>
      <c r="I82" s="160"/>
    </row>
    <row r="83" spans="1:9" x14ac:dyDescent="0.55000000000000004">
      <c r="A83" s="160"/>
      <c r="B83" s="160"/>
      <c r="C83" s="160"/>
      <c r="D83" s="160"/>
      <c r="E83" s="160"/>
      <c r="F83" s="160"/>
      <c r="G83" s="160"/>
      <c r="H83" s="160"/>
      <c r="I83" s="160"/>
    </row>
    <row r="84" spans="1:9" x14ac:dyDescent="0.55000000000000004">
      <c r="A84" s="160"/>
      <c r="B84" s="160"/>
      <c r="C84" s="160"/>
      <c r="D84" s="160"/>
      <c r="E84" s="160"/>
      <c r="F84" s="160"/>
      <c r="G84" s="160"/>
      <c r="H84" s="160"/>
      <c r="I84" s="160"/>
    </row>
    <row r="85" spans="1:9" x14ac:dyDescent="0.55000000000000004">
      <c r="A85" s="160"/>
      <c r="B85" s="160"/>
      <c r="C85" s="160"/>
      <c r="D85" s="160"/>
      <c r="E85" s="160"/>
      <c r="F85" s="160"/>
      <c r="G85" s="160"/>
      <c r="H85" s="160"/>
      <c r="I85" s="160"/>
    </row>
    <row r="86" spans="1:9" x14ac:dyDescent="0.55000000000000004">
      <c r="A86" s="160"/>
      <c r="B86" s="160"/>
      <c r="C86" s="160"/>
      <c r="D86" s="160"/>
      <c r="E86" s="160"/>
      <c r="F86" s="160"/>
      <c r="G86" s="160"/>
      <c r="H86" s="160"/>
      <c r="I86" s="160"/>
    </row>
    <row r="87" spans="1:9" x14ac:dyDescent="0.55000000000000004">
      <c r="A87" s="160"/>
      <c r="B87" s="160"/>
      <c r="C87" s="160"/>
      <c r="D87" s="160"/>
      <c r="E87" s="160"/>
      <c r="F87" s="160"/>
      <c r="G87" s="160"/>
      <c r="H87" s="160"/>
      <c r="I87" s="160"/>
    </row>
    <row r="88" spans="1:9" x14ac:dyDescent="0.55000000000000004">
      <c r="A88" s="160"/>
      <c r="B88" s="160"/>
      <c r="C88" s="160"/>
      <c r="D88" s="160"/>
      <c r="E88" s="160"/>
      <c r="F88" s="160"/>
      <c r="G88" s="160"/>
      <c r="H88" s="160"/>
      <c r="I88" s="160"/>
    </row>
    <row r="89" spans="1:9" x14ac:dyDescent="0.55000000000000004">
      <c r="A89" s="160"/>
      <c r="B89" s="160"/>
      <c r="C89" s="160"/>
      <c r="D89" s="160"/>
      <c r="E89" s="160"/>
      <c r="F89" s="160"/>
      <c r="G89" s="160"/>
      <c r="H89" s="160"/>
      <c r="I89" s="160"/>
    </row>
    <row r="90" spans="1:9" x14ac:dyDescent="0.55000000000000004">
      <c r="A90" s="160"/>
      <c r="B90" s="160"/>
      <c r="C90" s="160"/>
      <c r="D90" s="160"/>
      <c r="E90" s="160"/>
      <c r="F90" s="160"/>
      <c r="G90" s="160"/>
      <c r="H90" s="160"/>
      <c r="I90" s="160"/>
    </row>
    <row r="91" spans="1:9" x14ac:dyDescent="0.55000000000000004">
      <c r="A91" s="160"/>
      <c r="B91" s="160"/>
      <c r="C91" s="160"/>
      <c r="D91" s="160"/>
      <c r="E91" s="160"/>
      <c r="F91" s="160"/>
      <c r="G91" s="160"/>
      <c r="H91" s="160"/>
      <c r="I91" s="160"/>
    </row>
    <row r="92" spans="1:9" x14ac:dyDescent="0.55000000000000004">
      <c r="A92" s="160"/>
      <c r="B92" s="160"/>
      <c r="C92" s="160"/>
      <c r="D92" s="160"/>
      <c r="E92" s="160"/>
      <c r="F92" s="160"/>
      <c r="G92" s="160"/>
      <c r="H92" s="160"/>
      <c r="I92" s="160"/>
    </row>
    <row r="93" spans="1:9" x14ac:dyDescent="0.55000000000000004">
      <c r="A93" s="160"/>
      <c r="B93" s="160"/>
      <c r="C93" s="160"/>
      <c r="D93" s="160"/>
      <c r="E93" s="160"/>
      <c r="F93" s="160"/>
      <c r="G93" s="160"/>
      <c r="H93" s="160"/>
      <c r="I93" s="160"/>
    </row>
    <row r="94" spans="1:9" x14ac:dyDescent="0.55000000000000004">
      <c r="A94" s="160"/>
      <c r="B94" s="160"/>
      <c r="C94" s="160"/>
      <c r="D94" s="160"/>
      <c r="E94" s="160"/>
      <c r="F94" s="160"/>
      <c r="G94" s="160"/>
      <c r="H94" s="160"/>
      <c r="I94" s="160"/>
    </row>
    <row r="95" spans="1:9" x14ac:dyDescent="0.55000000000000004">
      <c r="A95" s="160"/>
      <c r="B95" s="160"/>
      <c r="C95" s="160"/>
      <c r="D95" s="160"/>
      <c r="E95" s="160"/>
      <c r="F95" s="160"/>
      <c r="G95" s="160"/>
      <c r="H95" s="160"/>
      <c r="I95" s="160"/>
    </row>
    <row r="96" spans="1:9" x14ac:dyDescent="0.55000000000000004">
      <c r="A96" s="160"/>
      <c r="B96" s="160"/>
      <c r="C96" s="160"/>
      <c r="D96" s="160"/>
      <c r="E96" s="160"/>
      <c r="F96" s="160"/>
      <c r="G96" s="160"/>
      <c r="H96" s="160"/>
      <c r="I96" s="160"/>
    </row>
    <row r="97" spans="1:9" x14ac:dyDescent="0.55000000000000004">
      <c r="A97" s="160"/>
      <c r="B97" s="160"/>
      <c r="C97" s="160"/>
      <c r="D97" s="160"/>
      <c r="E97" s="160"/>
      <c r="F97" s="160"/>
      <c r="G97" s="160"/>
      <c r="H97" s="160"/>
      <c r="I97" s="160"/>
    </row>
    <row r="98" spans="1:9" x14ac:dyDescent="0.55000000000000004">
      <c r="A98" s="160"/>
      <c r="B98" s="160"/>
      <c r="C98" s="160"/>
      <c r="D98" s="160"/>
      <c r="E98" s="160"/>
      <c r="F98" s="160"/>
      <c r="G98" s="160"/>
      <c r="H98" s="160"/>
      <c r="I98" s="160"/>
    </row>
    <row r="99" spans="1:9" x14ac:dyDescent="0.55000000000000004">
      <c r="A99" s="160"/>
      <c r="B99" s="160"/>
      <c r="C99" s="160"/>
      <c r="D99" s="160"/>
      <c r="E99" s="160"/>
      <c r="F99" s="160"/>
      <c r="G99" s="160"/>
      <c r="H99" s="160"/>
      <c r="I99" s="160"/>
    </row>
    <row r="100" spans="1:9" x14ac:dyDescent="0.55000000000000004">
      <c r="A100" s="160"/>
      <c r="B100" s="160"/>
      <c r="C100" s="160"/>
      <c r="D100" s="160"/>
      <c r="E100" s="160"/>
      <c r="F100" s="160"/>
      <c r="G100" s="160"/>
      <c r="H100" s="160"/>
      <c r="I100" s="160"/>
    </row>
    <row r="101" spans="1:9" x14ac:dyDescent="0.55000000000000004">
      <c r="A101" s="160"/>
      <c r="B101" s="160"/>
      <c r="C101" s="160"/>
      <c r="D101" s="160"/>
      <c r="E101" s="160"/>
      <c r="F101" s="160"/>
      <c r="G101" s="160"/>
      <c r="H101" s="160"/>
      <c r="I101" s="160"/>
    </row>
    <row r="102" spans="1:9" x14ac:dyDescent="0.55000000000000004">
      <c r="A102" s="160"/>
      <c r="B102" s="160"/>
      <c r="C102" s="160"/>
      <c r="D102" s="160"/>
      <c r="E102" s="160"/>
      <c r="F102" s="160"/>
      <c r="G102" s="160"/>
      <c r="H102" s="160"/>
      <c r="I102" s="160"/>
    </row>
    <row r="103" spans="1:9" x14ac:dyDescent="0.55000000000000004">
      <c r="A103" s="160"/>
      <c r="B103" s="160"/>
      <c r="C103" s="160"/>
      <c r="D103" s="160"/>
      <c r="E103" s="160"/>
      <c r="F103" s="160"/>
      <c r="G103" s="160"/>
      <c r="H103" s="160"/>
      <c r="I103" s="160"/>
    </row>
    <row r="104" spans="1:9" x14ac:dyDescent="0.55000000000000004">
      <c r="A104" s="160"/>
      <c r="B104" s="160"/>
      <c r="C104" s="160"/>
      <c r="D104" s="160"/>
      <c r="E104" s="160"/>
      <c r="F104" s="160"/>
      <c r="G104" s="160"/>
      <c r="H104" s="160"/>
      <c r="I104" s="160"/>
    </row>
    <row r="105" spans="1:9" x14ac:dyDescent="0.55000000000000004">
      <c r="A105" s="160"/>
      <c r="B105" s="160"/>
      <c r="C105" s="160"/>
      <c r="D105" s="160"/>
      <c r="E105" s="160"/>
      <c r="F105" s="160"/>
      <c r="G105" s="160"/>
      <c r="H105" s="160"/>
      <c r="I105" s="160"/>
    </row>
    <row r="106" spans="1:9" x14ac:dyDescent="0.55000000000000004">
      <c r="A106" s="160"/>
      <c r="B106" s="160"/>
      <c r="C106" s="160"/>
      <c r="D106" s="160"/>
      <c r="E106" s="160"/>
      <c r="F106" s="160"/>
      <c r="G106" s="160"/>
      <c r="H106" s="160"/>
      <c r="I106" s="160"/>
    </row>
    <row r="107" spans="1:9" x14ac:dyDescent="0.55000000000000004">
      <c r="A107" s="160"/>
      <c r="B107" s="160"/>
      <c r="C107" s="160"/>
      <c r="D107" s="160"/>
      <c r="E107" s="160"/>
      <c r="F107" s="160"/>
      <c r="G107" s="160"/>
      <c r="H107" s="160"/>
      <c r="I107" s="160"/>
    </row>
    <row r="108" spans="1:9" x14ac:dyDescent="0.55000000000000004">
      <c r="A108" s="160"/>
      <c r="B108" s="160"/>
      <c r="C108" s="160"/>
      <c r="D108" s="160"/>
      <c r="E108" s="160"/>
      <c r="F108" s="160"/>
      <c r="G108" s="160"/>
      <c r="H108" s="160"/>
      <c r="I108" s="160"/>
    </row>
    <row r="109" spans="1:9" x14ac:dyDescent="0.55000000000000004">
      <c r="A109" s="160"/>
      <c r="B109" s="160"/>
      <c r="C109" s="160"/>
      <c r="D109" s="160"/>
      <c r="E109" s="160"/>
      <c r="F109" s="160"/>
      <c r="G109" s="160"/>
      <c r="H109" s="160"/>
      <c r="I109" s="160"/>
    </row>
    <row r="110" spans="1:9" x14ac:dyDescent="0.55000000000000004">
      <c r="A110" s="160"/>
      <c r="B110" s="160"/>
      <c r="C110" s="160"/>
      <c r="D110" s="160"/>
      <c r="E110" s="160"/>
      <c r="F110" s="160"/>
      <c r="G110" s="160"/>
      <c r="H110" s="160"/>
      <c r="I110" s="160"/>
    </row>
    <row r="111" spans="1:9" x14ac:dyDescent="0.55000000000000004">
      <c r="A111" s="160"/>
      <c r="B111" s="160"/>
      <c r="C111" s="160"/>
      <c r="D111" s="160"/>
      <c r="E111" s="160"/>
      <c r="F111" s="160"/>
      <c r="G111" s="160"/>
      <c r="H111" s="160"/>
      <c r="I111" s="160"/>
    </row>
    <row r="112" spans="1:9" x14ac:dyDescent="0.55000000000000004">
      <c r="A112" s="160"/>
      <c r="B112" s="160"/>
      <c r="C112" s="160"/>
      <c r="D112" s="160"/>
      <c r="E112" s="160"/>
      <c r="F112" s="160"/>
      <c r="G112" s="160"/>
      <c r="H112" s="160"/>
      <c r="I112" s="160"/>
    </row>
    <row r="113" spans="1:9" x14ac:dyDescent="0.55000000000000004">
      <c r="A113" s="160"/>
      <c r="B113" s="160"/>
      <c r="C113" s="160"/>
      <c r="D113" s="160"/>
      <c r="E113" s="160"/>
      <c r="F113" s="160"/>
      <c r="G113" s="160"/>
      <c r="H113" s="160"/>
      <c r="I113" s="160"/>
    </row>
    <row r="114" spans="1:9" x14ac:dyDescent="0.55000000000000004">
      <c r="A114" s="160"/>
      <c r="B114" s="160"/>
      <c r="C114" s="160"/>
      <c r="D114" s="160"/>
      <c r="E114" s="160"/>
      <c r="F114" s="160"/>
      <c r="G114" s="160"/>
      <c r="H114" s="160"/>
      <c r="I114" s="160"/>
    </row>
    <row r="115" spans="1:9" x14ac:dyDescent="0.55000000000000004">
      <c r="A115" s="160"/>
      <c r="B115" s="160"/>
      <c r="C115" s="160"/>
      <c r="D115" s="160"/>
      <c r="E115" s="160"/>
      <c r="F115" s="160"/>
      <c r="G115" s="160"/>
      <c r="H115" s="160"/>
      <c r="I115" s="160"/>
    </row>
    <row r="116" spans="1:9" x14ac:dyDescent="0.55000000000000004">
      <c r="A116" s="160"/>
      <c r="B116" s="160"/>
      <c r="C116" s="160"/>
      <c r="D116" s="160"/>
      <c r="E116" s="160"/>
      <c r="F116" s="160"/>
      <c r="G116" s="160"/>
      <c r="H116" s="160"/>
      <c r="I116" s="160"/>
    </row>
    <row r="117" spans="1:9" x14ac:dyDescent="0.55000000000000004">
      <c r="A117" s="160"/>
      <c r="B117" s="160"/>
      <c r="C117" s="160"/>
      <c r="D117" s="160"/>
      <c r="E117" s="160"/>
      <c r="F117" s="160"/>
      <c r="G117" s="160"/>
      <c r="H117" s="160"/>
      <c r="I117" s="160"/>
    </row>
    <row r="118" spans="1:9" x14ac:dyDescent="0.55000000000000004">
      <c r="A118" s="160"/>
      <c r="B118" s="160"/>
      <c r="C118" s="160"/>
      <c r="D118" s="160"/>
      <c r="E118" s="160"/>
      <c r="F118" s="160"/>
      <c r="G118" s="160"/>
      <c r="H118" s="160"/>
      <c r="I118" s="160"/>
    </row>
    <row r="119" spans="1:9" x14ac:dyDescent="0.55000000000000004">
      <c r="A119" s="160"/>
      <c r="B119" s="160"/>
      <c r="C119" s="160"/>
      <c r="D119" s="160"/>
      <c r="E119" s="160"/>
      <c r="F119" s="160"/>
      <c r="G119" s="160"/>
      <c r="H119" s="160"/>
      <c r="I119" s="160"/>
    </row>
    <row r="120" spans="1:9" x14ac:dyDescent="0.55000000000000004">
      <c r="A120" s="160"/>
      <c r="B120" s="160"/>
      <c r="C120" s="160"/>
      <c r="D120" s="160"/>
      <c r="E120" s="160"/>
      <c r="F120" s="160"/>
      <c r="G120" s="160"/>
      <c r="H120" s="160"/>
      <c r="I120" s="160"/>
    </row>
    <row r="121" spans="1:9" x14ac:dyDescent="0.55000000000000004">
      <c r="A121" s="160"/>
      <c r="B121" s="160"/>
      <c r="C121" s="160"/>
      <c r="D121" s="160"/>
      <c r="E121" s="160"/>
      <c r="F121" s="160"/>
      <c r="G121" s="160"/>
      <c r="H121" s="160"/>
      <c r="I121" s="160"/>
    </row>
    <row r="122" spans="1:9" x14ac:dyDescent="0.55000000000000004">
      <c r="A122" s="160"/>
      <c r="B122" s="160"/>
      <c r="C122" s="160"/>
      <c r="D122" s="160"/>
      <c r="E122" s="160"/>
      <c r="F122" s="160"/>
      <c r="G122" s="160"/>
      <c r="H122" s="160"/>
      <c r="I122" s="160"/>
    </row>
    <row r="123" spans="1:9" x14ac:dyDescent="0.55000000000000004">
      <c r="A123" s="160"/>
      <c r="B123" s="160"/>
      <c r="C123" s="160"/>
      <c r="D123" s="160"/>
      <c r="E123" s="160"/>
      <c r="F123" s="160"/>
      <c r="G123" s="160"/>
      <c r="H123" s="160"/>
      <c r="I123" s="160"/>
    </row>
    <row r="124" spans="1:9" x14ac:dyDescent="0.55000000000000004">
      <c r="A124" s="160"/>
      <c r="B124" s="160"/>
      <c r="C124" s="160"/>
      <c r="D124" s="160"/>
      <c r="E124" s="160"/>
      <c r="F124" s="160"/>
      <c r="G124" s="160"/>
      <c r="H124" s="160"/>
      <c r="I124" s="160"/>
    </row>
    <row r="125" spans="1:9" x14ac:dyDescent="0.55000000000000004">
      <c r="A125" s="160"/>
      <c r="B125" s="160"/>
      <c r="C125" s="160"/>
      <c r="D125" s="160"/>
      <c r="E125" s="160"/>
      <c r="F125" s="160"/>
      <c r="G125" s="160"/>
      <c r="H125" s="160"/>
      <c r="I125" s="160"/>
    </row>
    <row r="126" spans="1:9" x14ac:dyDescent="0.55000000000000004">
      <c r="A126" s="160"/>
      <c r="B126" s="160"/>
      <c r="C126" s="160"/>
      <c r="D126" s="160"/>
      <c r="E126" s="160"/>
      <c r="F126" s="160"/>
      <c r="G126" s="160"/>
      <c r="H126" s="160"/>
      <c r="I126" s="160"/>
    </row>
    <row r="127" spans="1:9" x14ac:dyDescent="0.55000000000000004">
      <c r="A127" s="160"/>
      <c r="B127" s="160"/>
      <c r="C127" s="160"/>
      <c r="D127" s="160"/>
      <c r="E127" s="160"/>
      <c r="F127" s="160"/>
      <c r="G127" s="160"/>
      <c r="H127" s="160"/>
      <c r="I127" s="160"/>
    </row>
    <row r="128" spans="1:9" x14ac:dyDescent="0.55000000000000004">
      <c r="A128" s="160"/>
      <c r="B128" s="160"/>
      <c r="C128" s="160"/>
      <c r="D128" s="160"/>
      <c r="E128" s="160"/>
      <c r="F128" s="160"/>
      <c r="G128" s="160"/>
      <c r="H128" s="160"/>
      <c r="I128" s="160"/>
    </row>
    <row r="129" spans="1:9" x14ac:dyDescent="0.55000000000000004">
      <c r="A129" s="160"/>
      <c r="B129" s="160"/>
      <c r="C129" s="160"/>
      <c r="D129" s="160"/>
      <c r="E129" s="160"/>
      <c r="F129" s="160"/>
      <c r="G129" s="160"/>
      <c r="H129" s="160"/>
      <c r="I129" s="160"/>
    </row>
    <row r="130" spans="1:9" x14ac:dyDescent="0.55000000000000004">
      <c r="A130" s="160"/>
      <c r="B130" s="160"/>
      <c r="C130" s="160"/>
      <c r="D130" s="160"/>
      <c r="E130" s="160"/>
      <c r="F130" s="160"/>
      <c r="G130" s="160"/>
      <c r="H130" s="160"/>
      <c r="I130" s="160"/>
    </row>
    <row r="131" spans="1:9" x14ac:dyDescent="0.55000000000000004">
      <c r="A131" s="160"/>
      <c r="B131" s="160"/>
      <c r="C131" s="160"/>
      <c r="D131" s="160"/>
      <c r="E131" s="160"/>
      <c r="F131" s="160"/>
      <c r="G131" s="160"/>
      <c r="H131" s="160"/>
      <c r="I131" s="160"/>
    </row>
    <row r="132" spans="1:9" x14ac:dyDescent="0.55000000000000004">
      <c r="A132" s="160"/>
      <c r="B132" s="160"/>
      <c r="C132" s="160"/>
      <c r="D132" s="160"/>
      <c r="E132" s="160"/>
      <c r="F132" s="160"/>
      <c r="G132" s="160"/>
      <c r="H132" s="160"/>
      <c r="I132" s="160"/>
    </row>
    <row r="133" spans="1:9" x14ac:dyDescent="0.55000000000000004">
      <c r="A133" s="160"/>
      <c r="B133" s="160"/>
      <c r="C133" s="160"/>
      <c r="D133" s="160"/>
      <c r="E133" s="160"/>
      <c r="F133" s="160"/>
      <c r="G133" s="160"/>
      <c r="H133" s="160"/>
      <c r="I133" s="160"/>
    </row>
    <row r="134" spans="1:9" x14ac:dyDescent="0.55000000000000004">
      <c r="A134" s="160"/>
      <c r="B134" s="160"/>
      <c r="C134" s="160"/>
      <c r="D134" s="160"/>
      <c r="E134" s="160"/>
      <c r="F134" s="160"/>
      <c r="G134" s="160"/>
      <c r="H134" s="160"/>
      <c r="I134" s="160"/>
    </row>
    <row r="135" spans="1:9" x14ac:dyDescent="0.55000000000000004">
      <c r="A135" s="160"/>
      <c r="B135" s="160"/>
      <c r="C135" s="160"/>
      <c r="D135" s="160"/>
      <c r="E135" s="160"/>
      <c r="F135" s="160"/>
      <c r="G135" s="160"/>
      <c r="H135" s="160"/>
      <c r="I135" s="160"/>
    </row>
    <row r="136" spans="1:9" x14ac:dyDescent="0.55000000000000004">
      <c r="A136" s="160"/>
      <c r="B136" s="160"/>
      <c r="C136" s="160"/>
      <c r="D136" s="160"/>
      <c r="E136" s="160"/>
      <c r="F136" s="160"/>
      <c r="G136" s="160"/>
      <c r="H136" s="160"/>
      <c r="I136" s="160"/>
    </row>
    <row r="137" spans="1:9" x14ac:dyDescent="0.55000000000000004">
      <c r="A137" s="160"/>
      <c r="B137" s="160"/>
      <c r="C137" s="160"/>
      <c r="D137" s="160"/>
      <c r="E137" s="160"/>
      <c r="F137" s="160"/>
      <c r="G137" s="160"/>
      <c r="H137" s="160"/>
      <c r="I137" s="160"/>
    </row>
    <row r="138" spans="1:9" x14ac:dyDescent="0.55000000000000004">
      <c r="A138" s="160"/>
      <c r="B138" s="160"/>
      <c r="C138" s="160"/>
      <c r="D138" s="160"/>
      <c r="E138" s="160"/>
      <c r="F138" s="160"/>
      <c r="G138" s="160"/>
      <c r="H138" s="160"/>
      <c r="I138" s="160"/>
    </row>
    <row r="139" spans="1:9" x14ac:dyDescent="0.55000000000000004">
      <c r="A139" s="160"/>
      <c r="B139" s="160"/>
      <c r="C139" s="160"/>
      <c r="D139" s="160"/>
      <c r="E139" s="160"/>
      <c r="F139" s="160"/>
      <c r="G139" s="160"/>
      <c r="H139" s="160"/>
      <c r="I139" s="160"/>
    </row>
    <row r="140" spans="1:9" x14ac:dyDescent="0.55000000000000004">
      <c r="A140" s="160"/>
      <c r="B140" s="160"/>
      <c r="C140" s="160"/>
      <c r="D140" s="160"/>
      <c r="E140" s="160"/>
      <c r="F140" s="160"/>
      <c r="G140" s="160"/>
      <c r="H140" s="160"/>
      <c r="I140" s="160"/>
    </row>
    <row r="141" spans="1:9" x14ac:dyDescent="0.55000000000000004">
      <c r="A141" s="160"/>
      <c r="B141" s="160"/>
      <c r="C141" s="160"/>
      <c r="D141" s="160"/>
      <c r="E141" s="160"/>
      <c r="F141" s="160"/>
      <c r="G141" s="160"/>
      <c r="H141" s="160"/>
      <c r="I141" s="160"/>
    </row>
    <row r="142" spans="1:9" x14ac:dyDescent="0.55000000000000004">
      <c r="A142" s="160"/>
      <c r="B142" s="160"/>
      <c r="C142" s="160"/>
      <c r="D142" s="160"/>
      <c r="E142" s="160"/>
      <c r="F142" s="160"/>
      <c r="G142" s="160"/>
      <c r="H142" s="160"/>
      <c r="I142" s="160"/>
    </row>
    <row r="143" spans="1:9" x14ac:dyDescent="0.55000000000000004">
      <c r="A143" s="160"/>
      <c r="B143" s="160"/>
      <c r="C143" s="160"/>
      <c r="D143" s="160"/>
      <c r="E143" s="160"/>
      <c r="F143" s="160"/>
      <c r="G143" s="160"/>
      <c r="H143" s="160"/>
      <c r="I143" s="160"/>
    </row>
    <row r="144" spans="1:9" x14ac:dyDescent="0.55000000000000004">
      <c r="A144" s="160"/>
      <c r="B144" s="160"/>
      <c r="C144" s="160"/>
      <c r="D144" s="160"/>
      <c r="E144" s="160"/>
      <c r="F144" s="160"/>
      <c r="G144" s="160"/>
      <c r="H144" s="160"/>
      <c r="I144" s="160"/>
    </row>
    <row r="145" spans="1:9" x14ac:dyDescent="0.55000000000000004">
      <c r="A145" s="160"/>
      <c r="B145" s="160"/>
      <c r="C145" s="160"/>
      <c r="D145" s="160"/>
      <c r="E145" s="160"/>
      <c r="F145" s="160"/>
      <c r="G145" s="160"/>
      <c r="H145" s="160"/>
      <c r="I145" s="160"/>
    </row>
    <row r="146" spans="1:9" x14ac:dyDescent="0.55000000000000004">
      <c r="A146" s="160"/>
      <c r="B146" s="160"/>
      <c r="C146" s="160"/>
      <c r="D146" s="160"/>
      <c r="E146" s="160"/>
      <c r="F146" s="160"/>
      <c r="G146" s="160"/>
      <c r="H146" s="160"/>
      <c r="I146" s="160"/>
    </row>
    <row r="147" spans="1:9" x14ac:dyDescent="0.55000000000000004">
      <c r="A147" s="160"/>
      <c r="B147" s="160"/>
      <c r="C147" s="160"/>
      <c r="D147" s="160"/>
      <c r="E147" s="160"/>
      <c r="F147" s="160"/>
      <c r="G147" s="160"/>
      <c r="H147" s="160"/>
      <c r="I147" s="160"/>
    </row>
    <row r="148" spans="1:9" x14ac:dyDescent="0.55000000000000004">
      <c r="A148" s="160"/>
      <c r="B148" s="160"/>
      <c r="C148" s="160"/>
      <c r="D148" s="160"/>
      <c r="E148" s="160"/>
      <c r="F148" s="160"/>
      <c r="G148" s="160"/>
      <c r="H148" s="160"/>
      <c r="I148" s="160"/>
    </row>
    <row r="149" spans="1:9" x14ac:dyDescent="0.55000000000000004">
      <c r="A149" s="160"/>
      <c r="B149" s="160"/>
      <c r="C149" s="160"/>
      <c r="D149" s="160"/>
      <c r="E149" s="160"/>
      <c r="F149" s="160"/>
      <c r="G149" s="160"/>
      <c r="H149" s="160"/>
      <c r="I149" s="160"/>
    </row>
    <row r="150" spans="1:9" x14ac:dyDescent="0.55000000000000004">
      <c r="A150" s="160"/>
      <c r="B150" s="160"/>
      <c r="C150" s="160"/>
      <c r="D150" s="160"/>
      <c r="E150" s="160"/>
      <c r="F150" s="160"/>
      <c r="G150" s="160"/>
      <c r="H150" s="160"/>
      <c r="I150" s="160"/>
    </row>
    <row r="151" spans="1:9" x14ac:dyDescent="0.55000000000000004">
      <c r="A151" s="160"/>
      <c r="B151" s="160"/>
      <c r="C151" s="160"/>
      <c r="D151" s="160"/>
      <c r="E151" s="160"/>
      <c r="F151" s="160"/>
      <c r="G151" s="160"/>
      <c r="H151" s="160"/>
      <c r="I151" s="160"/>
    </row>
    <row r="152" spans="1:9" x14ac:dyDescent="0.55000000000000004">
      <c r="A152" s="160"/>
      <c r="B152" s="160"/>
      <c r="C152" s="160"/>
      <c r="D152" s="160"/>
      <c r="E152" s="160"/>
      <c r="F152" s="160"/>
      <c r="G152" s="160"/>
      <c r="H152" s="160"/>
      <c r="I152" s="160"/>
    </row>
    <row r="153" spans="1:9" x14ac:dyDescent="0.55000000000000004">
      <c r="A153" s="160"/>
      <c r="B153" s="160"/>
      <c r="C153" s="160"/>
      <c r="D153" s="160"/>
      <c r="E153" s="160"/>
      <c r="F153" s="160"/>
      <c r="G153" s="160"/>
      <c r="H153" s="160"/>
      <c r="I153" s="160"/>
    </row>
    <row r="154" spans="1:9" x14ac:dyDescent="0.55000000000000004">
      <c r="A154" s="160"/>
      <c r="B154" s="160"/>
      <c r="C154" s="160"/>
      <c r="D154" s="160"/>
      <c r="E154" s="160"/>
      <c r="F154" s="160"/>
      <c r="G154" s="160"/>
      <c r="H154" s="160"/>
      <c r="I154" s="160"/>
    </row>
    <row r="155" spans="1:9" x14ac:dyDescent="0.55000000000000004">
      <c r="A155" s="160"/>
      <c r="B155" s="160"/>
      <c r="C155" s="160"/>
      <c r="D155" s="160"/>
      <c r="E155" s="160"/>
      <c r="F155" s="160"/>
      <c r="G155" s="160"/>
      <c r="H155" s="160"/>
      <c r="I155" s="160"/>
    </row>
    <row r="156" spans="1:9" x14ac:dyDescent="0.55000000000000004">
      <c r="A156" s="160"/>
      <c r="B156" s="160"/>
      <c r="C156" s="160"/>
      <c r="D156" s="160"/>
      <c r="E156" s="160"/>
      <c r="F156" s="160"/>
      <c r="G156" s="160"/>
      <c r="H156" s="160"/>
      <c r="I156" s="160"/>
    </row>
    <row r="157" spans="1:9" x14ac:dyDescent="0.55000000000000004">
      <c r="A157" s="160"/>
      <c r="B157" s="160"/>
      <c r="C157" s="160"/>
      <c r="D157" s="160"/>
      <c r="E157" s="160"/>
      <c r="F157" s="160"/>
      <c r="G157" s="160"/>
      <c r="H157" s="160"/>
      <c r="I157" s="160"/>
    </row>
    <row r="158" spans="1:9" x14ac:dyDescent="0.55000000000000004">
      <c r="A158" s="160"/>
      <c r="B158" s="160"/>
      <c r="C158" s="160"/>
      <c r="D158" s="160"/>
      <c r="E158" s="160"/>
      <c r="F158" s="160"/>
      <c r="G158" s="160"/>
      <c r="H158" s="160"/>
      <c r="I158" s="160"/>
    </row>
    <row r="159" spans="1:9" x14ac:dyDescent="0.55000000000000004">
      <c r="A159" s="160"/>
      <c r="B159" s="160"/>
      <c r="C159" s="160"/>
      <c r="D159" s="160"/>
      <c r="E159" s="160"/>
      <c r="F159" s="160"/>
      <c r="G159" s="160"/>
      <c r="H159" s="160"/>
      <c r="I159" s="160"/>
    </row>
    <row r="160" spans="1:9" x14ac:dyDescent="0.55000000000000004">
      <c r="A160" s="160"/>
      <c r="B160" s="160"/>
      <c r="C160" s="160"/>
      <c r="D160" s="160"/>
      <c r="E160" s="160"/>
      <c r="F160" s="160"/>
      <c r="G160" s="160"/>
      <c r="H160" s="160"/>
      <c r="I160" s="160"/>
    </row>
    <row r="161" spans="1:9" x14ac:dyDescent="0.55000000000000004">
      <c r="A161" s="160"/>
      <c r="B161" s="160"/>
      <c r="C161" s="160"/>
      <c r="D161" s="160"/>
      <c r="E161" s="160"/>
      <c r="F161" s="160"/>
      <c r="G161" s="160"/>
      <c r="H161" s="160"/>
      <c r="I161" s="160"/>
    </row>
    <row r="162" spans="1:9" x14ac:dyDescent="0.55000000000000004">
      <c r="A162" s="160"/>
      <c r="B162" s="160"/>
      <c r="C162" s="160"/>
      <c r="D162" s="160"/>
      <c r="E162" s="160"/>
      <c r="F162" s="160"/>
      <c r="G162" s="160"/>
      <c r="H162" s="160"/>
      <c r="I162" s="160"/>
    </row>
    <row r="163" spans="1:9" x14ac:dyDescent="0.55000000000000004">
      <c r="A163" s="160"/>
      <c r="B163" s="160"/>
      <c r="C163" s="160"/>
      <c r="D163" s="160"/>
      <c r="E163" s="160"/>
      <c r="F163" s="160"/>
      <c r="G163" s="160"/>
      <c r="H163" s="160"/>
      <c r="I163" s="160"/>
    </row>
    <row r="164" spans="1:9" x14ac:dyDescent="0.55000000000000004">
      <c r="A164" s="160"/>
      <c r="B164" s="160"/>
      <c r="C164" s="160"/>
      <c r="D164" s="160"/>
      <c r="E164" s="160"/>
      <c r="F164" s="160"/>
      <c r="G164" s="160"/>
      <c r="H164" s="160"/>
      <c r="I164" s="160"/>
    </row>
    <row r="165" spans="1:9" x14ac:dyDescent="0.55000000000000004">
      <c r="A165" s="160"/>
      <c r="B165" s="160"/>
      <c r="C165" s="160"/>
      <c r="D165" s="160"/>
      <c r="E165" s="160"/>
      <c r="F165" s="160"/>
      <c r="G165" s="160"/>
      <c r="H165" s="160"/>
      <c r="I165" s="160"/>
    </row>
    <row r="166" spans="1:9" x14ac:dyDescent="0.55000000000000004">
      <c r="A166" s="160"/>
      <c r="B166" s="160"/>
      <c r="C166" s="160"/>
      <c r="D166" s="160"/>
      <c r="E166" s="160"/>
      <c r="F166" s="160"/>
      <c r="G166" s="160"/>
      <c r="H166" s="160"/>
      <c r="I166" s="160"/>
    </row>
    <row r="167" spans="1:9" x14ac:dyDescent="0.55000000000000004">
      <c r="A167" s="160"/>
      <c r="B167" s="160"/>
      <c r="C167" s="160"/>
      <c r="D167" s="160"/>
      <c r="E167" s="160"/>
      <c r="F167" s="160"/>
      <c r="G167" s="160"/>
      <c r="H167" s="160"/>
      <c r="I167" s="160"/>
    </row>
    <row r="168" spans="1:9" x14ac:dyDescent="0.55000000000000004">
      <c r="A168" s="160"/>
      <c r="B168" s="160"/>
      <c r="C168" s="160"/>
      <c r="D168" s="160"/>
      <c r="E168" s="160"/>
      <c r="F168" s="160"/>
      <c r="G168" s="160"/>
      <c r="H168" s="160"/>
      <c r="I168" s="160"/>
    </row>
    <row r="169" spans="1:9" x14ac:dyDescent="0.55000000000000004">
      <c r="A169" s="160"/>
      <c r="B169" s="160"/>
      <c r="C169" s="160"/>
      <c r="D169" s="160"/>
      <c r="E169" s="160"/>
      <c r="F169" s="160"/>
      <c r="G169" s="160"/>
      <c r="H169" s="160"/>
      <c r="I169" s="160"/>
    </row>
    <row r="170" spans="1:9" x14ac:dyDescent="0.55000000000000004">
      <c r="A170" s="160"/>
      <c r="B170" s="160"/>
      <c r="C170" s="160"/>
      <c r="D170" s="160"/>
      <c r="E170" s="160"/>
      <c r="F170" s="160"/>
      <c r="G170" s="160"/>
      <c r="H170" s="160"/>
      <c r="I170" s="160"/>
    </row>
    <row r="171" spans="1:9" x14ac:dyDescent="0.55000000000000004">
      <c r="A171" s="160"/>
      <c r="B171" s="160"/>
      <c r="C171" s="160"/>
      <c r="D171" s="160"/>
      <c r="E171" s="160"/>
      <c r="F171" s="160"/>
      <c r="G171" s="160"/>
      <c r="H171" s="160"/>
      <c r="I171" s="160"/>
    </row>
    <row r="172" spans="1:9" x14ac:dyDescent="0.55000000000000004">
      <c r="A172" s="160"/>
      <c r="B172" s="160"/>
      <c r="C172" s="160"/>
      <c r="D172" s="160"/>
      <c r="E172" s="160"/>
      <c r="F172" s="160"/>
      <c r="G172" s="160"/>
      <c r="H172" s="160"/>
      <c r="I172" s="160"/>
    </row>
    <row r="173" spans="1:9" x14ac:dyDescent="0.55000000000000004">
      <c r="A173" s="160"/>
      <c r="B173" s="160"/>
      <c r="C173" s="160"/>
      <c r="D173" s="160"/>
      <c r="E173" s="160"/>
      <c r="F173" s="160"/>
      <c r="G173" s="160"/>
      <c r="H173" s="160"/>
      <c r="I173" s="160"/>
    </row>
    <row r="174" spans="1:9" x14ac:dyDescent="0.55000000000000004">
      <c r="A174" s="160"/>
      <c r="B174" s="160"/>
      <c r="C174" s="160"/>
      <c r="D174" s="160"/>
      <c r="E174" s="160"/>
      <c r="F174" s="160"/>
      <c r="G174" s="160"/>
      <c r="H174" s="160"/>
      <c r="I174" s="160"/>
    </row>
    <row r="175" spans="1:9" x14ac:dyDescent="0.55000000000000004">
      <c r="A175" s="160"/>
      <c r="B175" s="160"/>
      <c r="C175" s="160"/>
      <c r="D175" s="160"/>
      <c r="E175" s="160"/>
      <c r="F175" s="160"/>
      <c r="G175" s="160"/>
      <c r="H175" s="160"/>
      <c r="I175" s="160"/>
    </row>
    <row r="176" spans="1:9" x14ac:dyDescent="0.55000000000000004">
      <c r="A176" s="160"/>
      <c r="B176" s="160"/>
      <c r="C176" s="160"/>
      <c r="D176" s="160"/>
      <c r="E176" s="160"/>
      <c r="F176" s="160"/>
      <c r="G176" s="160"/>
      <c r="H176" s="160"/>
      <c r="I176" s="160"/>
    </row>
    <row r="177" spans="1:9" x14ac:dyDescent="0.55000000000000004">
      <c r="A177" s="160"/>
      <c r="B177" s="160"/>
      <c r="C177" s="160"/>
      <c r="D177" s="160"/>
      <c r="E177" s="160"/>
      <c r="F177" s="160"/>
      <c r="G177" s="160"/>
      <c r="H177" s="160"/>
      <c r="I177" s="160"/>
    </row>
    <row r="178" spans="1:9" x14ac:dyDescent="0.55000000000000004">
      <c r="A178" s="160"/>
      <c r="B178" s="160"/>
      <c r="C178" s="160"/>
      <c r="D178" s="160"/>
      <c r="E178" s="160"/>
      <c r="F178" s="160"/>
      <c r="G178" s="160"/>
      <c r="H178" s="160"/>
      <c r="I178" s="160"/>
    </row>
    <row r="179" spans="1:9" x14ac:dyDescent="0.55000000000000004">
      <c r="A179" s="160"/>
      <c r="B179" s="160"/>
      <c r="C179" s="160"/>
      <c r="D179" s="160"/>
      <c r="E179" s="160"/>
      <c r="F179" s="160"/>
      <c r="G179" s="160"/>
      <c r="H179" s="160"/>
      <c r="I179" s="160"/>
    </row>
    <row r="180" spans="1:9" x14ac:dyDescent="0.55000000000000004">
      <c r="A180" s="160"/>
      <c r="B180" s="160"/>
      <c r="C180" s="160"/>
      <c r="D180" s="160"/>
      <c r="E180" s="160"/>
      <c r="F180" s="160"/>
      <c r="G180" s="160"/>
      <c r="H180" s="160"/>
      <c r="I180" s="160"/>
    </row>
    <row r="181" spans="1:9" x14ac:dyDescent="0.55000000000000004">
      <c r="A181" s="160"/>
      <c r="B181" s="160"/>
      <c r="C181" s="160"/>
      <c r="D181" s="160"/>
      <c r="E181" s="160"/>
      <c r="F181" s="160"/>
      <c r="G181" s="160"/>
      <c r="H181" s="160"/>
      <c r="I181" s="160"/>
    </row>
    <row r="182" spans="1:9" x14ac:dyDescent="0.55000000000000004">
      <c r="A182" s="160"/>
      <c r="B182" s="160"/>
      <c r="C182" s="160"/>
      <c r="D182" s="160"/>
      <c r="E182" s="160"/>
      <c r="F182" s="160"/>
      <c r="G182" s="160"/>
      <c r="H182" s="160"/>
      <c r="I182" s="160"/>
    </row>
    <row r="183" spans="1:9" x14ac:dyDescent="0.55000000000000004">
      <c r="A183" s="160"/>
      <c r="B183" s="160"/>
      <c r="C183" s="160"/>
      <c r="D183" s="160"/>
      <c r="E183" s="160"/>
      <c r="F183" s="160"/>
      <c r="G183" s="160"/>
      <c r="H183" s="160"/>
      <c r="I183" s="160"/>
    </row>
    <row r="184" spans="1:9" x14ac:dyDescent="0.55000000000000004">
      <c r="A184" s="160"/>
      <c r="B184" s="160"/>
      <c r="C184" s="160"/>
      <c r="D184" s="160"/>
      <c r="E184" s="160"/>
      <c r="F184" s="160"/>
      <c r="G184" s="160"/>
      <c r="H184" s="160"/>
      <c r="I184" s="160"/>
    </row>
    <row r="185" spans="1:9" x14ac:dyDescent="0.55000000000000004">
      <c r="A185" s="160"/>
      <c r="B185" s="160"/>
      <c r="C185" s="160"/>
      <c r="D185" s="160"/>
      <c r="E185" s="160"/>
      <c r="F185" s="160"/>
      <c r="G185" s="160"/>
      <c r="H185" s="160"/>
      <c r="I185" s="160"/>
    </row>
    <row r="186" spans="1:9" x14ac:dyDescent="0.55000000000000004">
      <c r="A186" s="160"/>
      <c r="B186" s="160"/>
      <c r="C186" s="160"/>
      <c r="D186" s="160"/>
      <c r="E186" s="160"/>
      <c r="F186" s="160"/>
      <c r="G186" s="160"/>
      <c r="H186" s="160"/>
      <c r="I186" s="160"/>
    </row>
    <row r="187" spans="1:9" x14ac:dyDescent="0.55000000000000004">
      <c r="A187" s="160"/>
      <c r="B187" s="160"/>
      <c r="C187" s="160"/>
      <c r="D187" s="160"/>
      <c r="E187" s="160"/>
      <c r="F187" s="160"/>
      <c r="G187" s="160"/>
      <c r="H187" s="160"/>
      <c r="I187" s="160"/>
    </row>
    <row r="188" spans="1:9" x14ac:dyDescent="0.55000000000000004">
      <c r="A188" s="160"/>
      <c r="B188" s="160"/>
      <c r="C188" s="160"/>
      <c r="D188" s="160"/>
      <c r="E188" s="160"/>
      <c r="F188" s="160"/>
      <c r="G188" s="160"/>
      <c r="H188" s="160"/>
      <c r="I188" s="160"/>
    </row>
    <row r="189" spans="1:9" x14ac:dyDescent="0.55000000000000004">
      <c r="A189" s="160"/>
      <c r="B189" s="160"/>
      <c r="C189" s="160"/>
      <c r="D189" s="160"/>
      <c r="E189" s="160"/>
      <c r="F189" s="160"/>
      <c r="G189" s="160"/>
      <c r="H189" s="160"/>
      <c r="I189" s="160"/>
    </row>
    <row r="190" spans="1:9" x14ac:dyDescent="0.55000000000000004">
      <c r="A190" s="160"/>
      <c r="B190" s="160"/>
      <c r="C190" s="160"/>
      <c r="D190" s="160"/>
      <c r="E190" s="160"/>
      <c r="F190" s="160"/>
      <c r="G190" s="160"/>
      <c r="H190" s="160"/>
      <c r="I190" s="160"/>
    </row>
    <row r="191" spans="1:9" x14ac:dyDescent="0.55000000000000004">
      <c r="A191" s="160"/>
      <c r="B191" s="160"/>
      <c r="C191" s="160"/>
      <c r="D191" s="160"/>
      <c r="E191" s="160"/>
      <c r="F191" s="160"/>
      <c r="G191" s="160"/>
      <c r="H191" s="160"/>
      <c r="I191" s="160"/>
    </row>
    <row r="192" spans="1:9" x14ac:dyDescent="0.55000000000000004">
      <c r="A192" s="160"/>
      <c r="B192" s="160"/>
      <c r="C192" s="160"/>
      <c r="D192" s="160"/>
      <c r="E192" s="160"/>
      <c r="F192" s="160"/>
      <c r="G192" s="160"/>
      <c r="H192" s="160"/>
      <c r="I192" s="160"/>
    </row>
    <row r="193" spans="1:9" x14ac:dyDescent="0.55000000000000004">
      <c r="A193" s="160"/>
      <c r="B193" s="160"/>
      <c r="C193" s="160"/>
      <c r="D193" s="160"/>
      <c r="E193" s="160"/>
      <c r="F193" s="160"/>
      <c r="G193" s="160"/>
      <c r="H193" s="160"/>
      <c r="I193" s="160"/>
    </row>
    <row r="194" spans="1:9" x14ac:dyDescent="0.55000000000000004">
      <c r="A194" s="160"/>
      <c r="B194" s="160"/>
      <c r="C194" s="160"/>
      <c r="D194" s="160"/>
      <c r="E194" s="160"/>
      <c r="F194" s="160"/>
      <c r="G194" s="160"/>
      <c r="H194" s="160"/>
      <c r="I194" s="160"/>
    </row>
    <row r="195" spans="1:9" x14ac:dyDescent="0.55000000000000004">
      <c r="A195" s="160"/>
      <c r="B195" s="160"/>
      <c r="C195" s="160"/>
      <c r="D195" s="160"/>
      <c r="E195" s="160"/>
      <c r="F195" s="160"/>
      <c r="G195" s="160"/>
      <c r="H195" s="160"/>
      <c r="I195" s="160"/>
    </row>
    <row r="196" spans="1:9" x14ac:dyDescent="0.55000000000000004">
      <c r="A196" s="160"/>
      <c r="B196" s="160"/>
      <c r="C196" s="160"/>
      <c r="D196" s="160"/>
      <c r="E196" s="160"/>
      <c r="F196" s="160"/>
      <c r="G196" s="160"/>
      <c r="H196" s="160"/>
      <c r="I196" s="160"/>
    </row>
    <row r="197" spans="1:9" x14ac:dyDescent="0.55000000000000004">
      <c r="A197" s="160"/>
      <c r="B197" s="160"/>
      <c r="C197" s="160"/>
      <c r="D197" s="160"/>
      <c r="E197" s="160"/>
      <c r="F197" s="160"/>
      <c r="G197" s="160"/>
      <c r="H197" s="160"/>
      <c r="I197" s="160"/>
    </row>
    <row r="198" spans="1:9" x14ac:dyDescent="0.55000000000000004">
      <c r="A198" s="160"/>
      <c r="B198" s="160"/>
      <c r="C198" s="160"/>
      <c r="D198" s="160"/>
      <c r="E198" s="160"/>
      <c r="F198" s="160"/>
      <c r="G198" s="160"/>
      <c r="H198" s="160"/>
      <c r="I198" s="160"/>
    </row>
    <row r="199" spans="1:9" x14ac:dyDescent="0.55000000000000004">
      <c r="A199" s="160"/>
      <c r="B199" s="160"/>
      <c r="C199" s="160"/>
      <c r="D199" s="160"/>
      <c r="E199" s="160"/>
      <c r="F199" s="160"/>
      <c r="G199" s="160"/>
      <c r="H199" s="160"/>
      <c r="I199" s="160"/>
    </row>
    <row r="200" spans="1:9" x14ac:dyDescent="0.55000000000000004">
      <c r="A200" s="160"/>
      <c r="B200" s="160"/>
      <c r="C200" s="160"/>
      <c r="D200" s="160"/>
      <c r="E200" s="160"/>
      <c r="F200" s="160"/>
      <c r="G200" s="160"/>
      <c r="H200" s="160"/>
      <c r="I200" s="160"/>
    </row>
    <row r="201" spans="1:9" x14ac:dyDescent="0.55000000000000004">
      <c r="A201" s="160"/>
      <c r="B201" s="160"/>
      <c r="C201" s="160"/>
      <c r="D201" s="160"/>
      <c r="E201" s="160"/>
      <c r="F201" s="160"/>
      <c r="G201" s="160"/>
      <c r="H201" s="160"/>
      <c r="I201" s="160"/>
    </row>
    <row r="202" spans="1:9" x14ac:dyDescent="0.55000000000000004">
      <c r="A202" s="160"/>
      <c r="B202" s="160"/>
      <c r="C202" s="160"/>
      <c r="D202" s="160"/>
      <c r="E202" s="160"/>
      <c r="F202" s="160"/>
      <c r="G202" s="160"/>
      <c r="H202" s="160"/>
      <c r="I202" s="160"/>
    </row>
    <row r="203" spans="1:9" x14ac:dyDescent="0.55000000000000004">
      <c r="A203" s="160"/>
      <c r="B203" s="160"/>
      <c r="C203" s="160"/>
      <c r="D203" s="160"/>
      <c r="E203" s="160"/>
      <c r="F203" s="160"/>
      <c r="G203" s="160"/>
      <c r="H203" s="160"/>
      <c r="I203" s="160"/>
    </row>
    <row r="204" spans="1:9" x14ac:dyDescent="0.55000000000000004">
      <c r="A204" s="160"/>
      <c r="B204" s="160"/>
      <c r="C204" s="160"/>
      <c r="D204" s="160"/>
      <c r="E204" s="160"/>
      <c r="F204" s="160"/>
      <c r="G204" s="160"/>
      <c r="H204" s="160"/>
      <c r="I204" s="160"/>
    </row>
    <row r="205" spans="1:9" x14ac:dyDescent="0.55000000000000004">
      <c r="A205" s="160"/>
      <c r="B205" s="160"/>
      <c r="C205" s="160"/>
      <c r="D205" s="160"/>
      <c r="E205" s="160"/>
      <c r="F205" s="160"/>
      <c r="G205" s="160"/>
      <c r="H205" s="160"/>
      <c r="I205" s="160"/>
    </row>
    <row r="206" spans="1:9" x14ac:dyDescent="0.55000000000000004">
      <c r="A206" s="160"/>
      <c r="B206" s="160"/>
      <c r="C206" s="160"/>
      <c r="D206" s="160"/>
      <c r="E206" s="160"/>
      <c r="F206" s="160"/>
      <c r="G206" s="160"/>
      <c r="H206" s="160"/>
      <c r="I206" s="160"/>
    </row>
    <row r="207" spans="1:9" x14ac:dyDescent="0.55000000000000004">
      <c r="A207" s="160"/>
      <c r="B207" s="160"/>
      <c r="C207" s="160"/>
      <c r="D207" s="160"/>
      <c r="E207" s="160"/>
      <c r="F207" s="160"/>
      <c r="G207" s="160"/>
      <c r="H207" s="160"/>
      <c r="I207" s="160"/>
    </row>
    <row r="208" spans="1:9" x14ac:dyDescent="0.55000000000000004">
      <c r="A208" s="160"/>
      <c r="B208" s="160"/>
      <c r="C208" s="160"/>
      <c r="D208" s="160"/>
      <c r="E208" s="160"/>
      <c r="F208" s="160"/>
      <c r="G208" s="160"/>
      <c r="H208" s="160"/>
      <c r="I208" s="160"/>
    </row>
    <row r="209" spans="1:9" x14ac:dyDescent="0.55000000000000004">
      <c r="A209" s="160"/>
      <c r="B209" s="160"/>
      <c r="C209" s="160"/>
      <c r="D209" s="160"/>
      <c r="E209" s="160"/>
      <c r="F209" s="160"/>
      <c r="G209" s="160"/>
      <c r="H209" s="160"/>
      <c r="I209" s="160"/>
    </row>
    <row r="210" spans="1:9" x14ac:dyDescent="0.55000000000000004">
      <c r="A210" s="160"/>
      <c r="B210" s="160"/>
      <c r="C210" s="160"/>
      <c r="D210" s="160"/>
      <c r="E210" s="160"/>
      <c r="F210" s="160"/>
      <c r="G210" s="160"/>
      <c r="H210" s="160"/>
      <c r="I210" s="160"/>
    </row>
    <row r="211" spans="1:9" x14ac:dyDescent="0.55000000000000004">
      <c r="A211" s="160"/>
      <c r="B211" s="160"/>
      <c r="C211" s="160"/>
      <c r="D211" s="160"/>
      <c r="E211" s="160"/>
      <c r="F211" s="160"/>
      <c r="G211" s="160"/>
      <c r="H211" s="160"/>
      <c r="I211" s="160"/>
    </row>
    <row r="212" spans="1:9" x14ac:dyDescent="0.55000000000000004">
      <c r="A212" s="160"/>
      <c r="B212" s="160"/>
      <c r="C212" s="160"/>
      <c r="D212" s="160"/>
      <c r="E212" s="160"/>
      <c r="F212" s="160"/>
      <c r="G212" s="160"/>
      <c r="H212" s="160"/>
      <c r="I212" s="160"/>
    </row>
    <row r="213" spans="1:9" x14ac:dyDescent="0.55000000000000004">
      <c r="A213" s="160"/>
      <c r="B213" s="160"/>
      <c r="C213" s="160"/>
      <c r="D213" s="160"/>
      <c r="E213" s="160"/>
      <c r="F213" s="160"/>
      <c r="G213" s="160"/>
      <c r="H213" s="160"/>
      <c r="I213" s="160"/>
    </row>
    <row r="214" spans="1:9" x14ac:dyDescent="0.55000000000000004">
      <c r="A214" s="160"/>
      <c r="B214" s="160"/>
      <c r="C214" s="160"/>
      <c r="D214" s="160"/>
      <c r="E214" s="160"/>
      <c r="F214" s="160"/>
      <c r="G214" s="160"/>
      <c r="H214" s="160"/>
      <c r="I214" s="160"/>
    </row>
    <row r="215" spans="1:9" x14ac:dyDescent="0.55000000000000004">
      <c r="A215" s="160"/>
      <c r="B215" s="160"/>
      <c r="C215" s="160"/>
      <c r="D215" s="160"/>
      <c r="E215" s="160"/>
      <c r="F215" s="160"/>
      <c r="G215" s="160"/>
      <c r="H215" s="160"/>
      <c r="I215" s="160"/>
    </row>
    <row r="216" spans="1:9" x14ac:dyDescent="0.55000000000000004">
      <c r="A216" s="160"/>
      <c r="B216" s="160"/>
      <c r="C216" s="160"/>
      <c r="D216" s="160"/>
      <c r="E216" s="160"/>
      <c r="F216" s="160"/>
      <c r="G216" s="160"/>
      <c r="H216" s="160"/>
      <c r="I216" s="160"/>
    </row>
    <row r="217" spans="1:9" x14ac:dyDescent="0.55000000000000004">
      <c r="A217" s="160"/>
      <c r="B217" s="160"/>
      <c r="C217" s="160"/>
      <c r="D217" s="160"/>
      <c r="E217" s="160"/>
      <c r="F217" s="160"/>
      <c r="G217" s="160"/>
      <c r="H217" s="160"/>
      <c r="I217" s="160"/>
    </row>
    <row r="218" spans="1:9" x14ac:dyDescent="0.55000000000000004">
      <c r="A218" s="160"/>
      <c r="B218" s="160"/>
      <c r="C218" s="160"/>
      <c r="D218" s="160"/>
      <c r="E218" s="160"/>
      <c r="F218" s="160"/>
      <c r="G218" s="160"/>
      <c r="H218" s="160"/>
      <c r="I218" s="160"/>
    </row>
    <row r="219" spans="1:9" x14ac:dyDescent="0.55000000000000004">
      <c r="A219" s="160"/>
      <c r="B219" s="160"/>
      <c r="C219" s="160"/>
      <c r="D219" s="160"/>
      <c r="E219" s="160"/>
      <c r="F219" s="160"/>
      <c r="G219" s="160"/>
      <c r="H219" s="160"/>
      <c r="I219" s="160"/>
    </row>
    <row r="220" spans="1:9" x14ac:dyDescent="0.55000000000000004">
      <c r="A220" s="160"/>
      <c r="B220" s="160"/>
      <c r="C220" s="160"/>
      <c r="D220" s="160"/>
      <c r="E220" s="160"/>
      <c r="F220" s="160"/>
      <c r="G220" s="160"/>
      <c r="H220" s="160"/>
      <c r="I220" s="160"/>
    </row>
    <row r="221" spans="1:9" x14ac:dyDescent="0.55000000000000004">
      <c r="A221" s="160"/>
      <c r="B221" s="160"/>
      <c r="C221" s="160"/>
      <c r="D221" s="160"/>
      <c r="E221" s="160"/>
      <c r="F221" s="160"/>
      <c r="G221" s="160"/>
      <c r="H221" s="160"/>
      <c r="I221" s="160"/>
    </row>
    <row r="222" spans="1:9" x14ac:dyDescent="0.55000000000000004">
      <c r="A222" s="160"/>
      <c r="B222" s="160"/>
      <c r="C222" s="160"/>
      <c r="D222" s="160"/>
      <c r="E222" s="160"/>
      <c r="F222" s="160"/>
      <c r="G222" s="160"/>
      <c r="H222" s="160"/>
      <c r="I222" s="160"/>
    </row>
    <row r="223" spans="1:9" x14ac:dyDescent="0.55000000000000004">
      <c r="A223" s="160"/>
      <c r="B223" s="160"/>
      <c r="C223" s="160"/>
      <c r="D223" s="160"/>
      <c r="E223" s="160"/>
      <c r="F223" s="160"/>
      <c r="G223" s="160"/>
      <c r="H223" s="160"/>
      <c r="I223" s="160"/>
    </row>
    <row r="224" spans="1:9" x14ac:dyDescent="0.55000000000000004">
      <c r="A224" s="160"/>
      <c r="B224" s="160"/>
      <c r="C224" s="160"/>
      <c r="D224" s="160"/>
      <c r="E224" s="160"/>
      <c r="F224" s="160"/>
      <c r="G224" s="160"/>
      <c r="H224" s="160"/>
      <c r="I224" s="160"/>
    </row>
    <row r="225" spans="1:9" x14ac:dyDescent="0.55000000000000004">
      <c r="A225" s="160"/>
      <c r="B225" s="160"/>
      <c r="C225" s="160"/>
      <c r="D225" s="160"/>
      <c r="E225" s="160"/>
      <c r="F225" s="160"/>
      <c r="G225" s="160"/>
      <c r="H225" s="160"/>
      <c r="I225" s="160"/>
    </row>
    <row r="226" spans="1:9" x14ac:dyDescent="0.55000000000000004">
      <c r="A226" s="160"/>
      <c r="B226" s="160"/>
      <c r="C226" s="160"/>
      <c r="D226" s="160"/>
      <c r="E226" s="160"/>
      <c r="F226" s="160"/>
      <c r="G226" s="160"/>
      <c r="H226" s="160"/>
      <c r="I226" s="160"/>
    </row>
    <row r="227" spans="1:9" x14ac:dyDescent="0.55000000000000004">
      <c r="A227" s="160"/>
      <c r="B227" s="160"/>
      <c r="C227" s="160"/>
      <c r="D227" s="160"/>
      <c r="E227" s="160"/>
      <c r="F227" s="160"/>
      <c r="G227" s="160"/>
      <c r="H227" s="160"/>
      <c r="I227" s="160"/>
    </row>
    <row r="228" spans="1:9" x14ac:dyDescent="0.55000000000000004">
      <c r="A228" s="160"/>
      <c r="B228" s="160"/>
      <c r="C228" s="160"/>
      <c r="D228" s="160"/>
      <c r="E228" s="160"/>
      <c r="F228" s="160"/>
      <c r="G228" s="160"/>
      <c r="H228" s="160"/>
      <c r="I228" s="160"/>
    </row>
    <row r="229" spans="1:9" x14ac:dyDescent="0.55000000000000004">
      <c r="A229" s="160"/>
      <c r="B229" s="160"/>
      <c r="C229" s="160"/>
      <c r="D229" s="160"/>
      <c r="E229" s="160"/>
      <c r="F229" s="160"/>
      <c r="G229" s="160"/>
      <c r="H229" s="160"/>
      <c r="I229" s="160"/>
    </row>
    <row r="230" spans="1:9" x14ac:dyDescent="0.55000000000000004">
      <c r="A230" s="160"/>
      <c r="B230" s="160"/>
      <c r="C230" s="160"/>
      <c r="D230" s="160"/>
      <c r="E230" s="160"/>
      <c r="F230" s="160"/>
      <c r="G230" s="160"/>
      <c r="H230" s="160"/>
      <c r="I230" s="160"/>
    </row>
    <row r="231" spans="1:9" x14ac:dyDescent="0.55000000000000004">
      <c r="A231" s="160"/>
      <c r="B231" s="160"/>
      <c r="C231" s="160"/>
      <c r="D231" s="160"/>
      <c r="E231" s="160"/>
      <c r="F231" s="160"/>
      <c r="G231" s="160"/>
      <c r="H231" s="160"/>
      <c r="I231" s="160"/>
    </row>
    <row r="232" spans="1:9" x14ac:dyDescent="0.55000000000000004">
      <c r="A232" s="160"/>
      <c r="B232" s="160"/>
      <c r="C232" s="160"/>
      <c r="D232" s="160"/>
      <c r="E232" s="160"/>
      <c r="F232" s="160"/>
      <c r="G232" s="160"/>
      <c r="H232" s="160"/>
      <c r="I232" s="160"/>
    </row>
    <row r="233" spans="1:9" x14ac:dyDescent="0.55000000000000004">
      <c r="A233" s="160"/>
      <c r="B233" s="160"/>
      <c r="C233" s="160"/>
      <c r="D233" s="160"/>
      <c r="E233" s="160"/>
      <c r="F233" s="160"/>
      <c r="G233" s="160"/>
      <c r="H233" s="160"/>
      <c r="I233" s="160"/>
    </row>
    <row r="234" spans="1:9" x14ac:dyDescent="0.55000000000000004">
      <c r="A234" s="160"/>
      <c r="B234" s="160"/>
      <c r="C234" s="160"/>
      <c r="D234" s="160"/>
      <c r="E234" s="160"/>
      <c r="F234" s="160"/>
      <c r="G234" s="160"/>
      <c r="H234" s="160"/>
      <c r="I234" s="160"/>
    </row>
    <row r="235" spans="1:9" x14ac:dyDescent="0.55000000000000004">
      <c r="A235" s="160"/>
      <c r="B235" s="160"/>
      <c r="C235" s="160"/>
      <c r="D235" s="160"/>
      <c r="E235" s="160"/>
      <c r="F235" s="160"/>
      <c r="G235" s="160"/>
      <c r="H235" s="160"/>
      <c r="I235" s="160"/>
    </row>
    <row r="236" spans="1:9" x14ac:dyDescent="0.55000000000000004">
      <c r="A236" s="160"/>
      <c r="B236" s="160"/>
      <c r="C236" s="160"/>
      <c r="D236" s="160"/>
      <c r="E236" s="160"/>
      <c r="F236" s="160"/>
      <c r="G236" s="160"/>
      <c r="H236" s="160"/>
      <c r="I236" s="160"/>
    </row>
    <row r="237" spans="1:9" x14ac:dyDescent="0.55000000000000004">
      <c r="A237" s="160"/>
      <c r="B237" s="160"/>
      <c r="C237" s="160"/>
      <c r="D237" s="160"/>
      <c r="E237" s="160"/>
      <c r="F237" s="160"/>
      <c r="G237" s="160"/>
      <c r="H237" s="160"/>
      <c r="I237" s="160"/>
    </row>
    <row r="238" spans="1:9" x14ac:dyDescent="0.55000000000000004">
      <c r="A238" s="160"/>
      <c r="B238" s="160"/>
      <c r="C238" s="160"/>
      <c r="D238" s="160"/>
      <c r="E238" s="160"/>
      <c r="F238" s="160"/>
      <c r="G238" s="160"/>
      <c r="H238" s="160"/>
      <c r="I238" s="160"/>
    </row>
    <row r="239" spans="1:9" x14ac:dyDescent="0.55000000000000004">
      <c r="A239" s="160"/>
      <c r="B239" s="160"/>
      <c r="C239" s="160"/>
      <c r="D239" s="160"/>
      <c r="E239" s="160"/>
      <c r="F239" s="160"/>
      <c r="G239" s="160"/>
      <c r="H239" s="160"/>
      <c r="I239" s="160"/>
    </row>
    <row r="240" spans="1:9" x14ac:dyDescent="0.55000000000000004">
      <c r="A240" s="160"/>
      <c r="B240" s="160"/>
      <c r="C240" s="160"/>
      <c r="D240" s="160"/>
      <c r="E240" s="160"/>
      <c r="F240" s="160"/>
      <c r="G240" s="160"/>
      <c r="H240" s="160"/>
      <c r="I240" s="160"/>
    </row>
    <row r="241" spans="1:9" x14ac:dyDescent="0.55000000000000004">
      <c r="A241" s="160"/>
      <c r="B241" s="160"/>
      <c r="C241" s="160"/>
      <c r="D241" s="160"/>
      <c r="E241" s="160"/>
      <c r="F241" s="160"/>
      <c r="G241" s="160"/>
      <c r="H241" s="160"/>
      <c r="I241" s="160"/>
    </row>
    <row r="242" spans="1:9" x14ac:dyDescent="0.55000000000000004">
      <c r="A242" s="160"/>
      <c r="B242" s="160"/>
      <c r="C242" s="160"/>
      <c r="D242" s="160"/>
      <c r="E242" s="160"/>
      <c r="F242" s="160"/>
      <c r="G242" s="160"/>
      <c r="H242" s="160"/>
      <c r="I242" s="160"/>
    </row>
    <row r="243" spans="1:9" x14ac:dyDescent="0.55000000000000004">
      <c r="A243" s="160"/>
      <c r="B243" s="160"/>
      <c r="C243" s="160"/>
      <c r="D243" s="160"/>
      <c r="E243" s="160"/>
      <c r="F243" s="160"/>
      <c r="G243" s="160"/>
      <c r="H243" s="160"/>
      <c r="I243" s="160"/>
    </row>
    <row r="244" spans="1:9" x14ac:dyDescent="0.55000000000000004">
      <c r="A244" s="160"/>
      <c r="B244" s="160"/>
      <c r="C244" s="160"/>
      <c r="D244" s="160"/>
      <c r="E244" s="160"/>
      <c r="F244" s="160"/>
      <c r="G244" s="160"/>
      <c r="H244" s="160"/>
      <c r="I244" s="160"/>
    </row>
    <row r="245" spans="1:9" x14ac:dyDescent="0.55000000000000004">
      <c r="A245" s="160"/>
      <c r="B245" s="160"/>
      <c r="C245" s="160"/>
      <c r="D245" s="160"/>
      <c r="E245" s="160"/>
      <c r="F245" s="160"/>
      <c r="G245" s="160"/>
      <c r="H245" s="160"/>
      <c r="I245" s="160"/>
    </row>
    <row r="246" spans="1:9" x14ac:dyDescent="0.55000000000000004">
      <c r="A246" s="160"/>
      <c r="B246" s="160"/>
      <c r="C246" s="160"/>
      <c r="D246" s="160"/>
      <c r="E246" s="160"/>
      <c r="F246" s="160"/>
      <c r="G246" s="160"/>
      <c r="H246" s="160"/>
      <c r="I246" s="160"/>
    </row>
    <row r="247" spans="1:9" x14ac:dyDescent="0.55000000000000004">
      <c r="A247" s="160"/>
      <c r="B247" s="160"/>
      <c r="C247" s="160"/>
      <c r="D247" s="160"/>
      <c r="E247" s="160"/>
      <c r="F247" s="160"/>
      <c r="G247" s="160"/>
      <c r="H247" s="160"/>
      <c r="I247" s="160"/>
    </row>
    <row r="248" spans="1:9" x14ac:dyDescent="0.55000000000000004">
      <c r="A248" s="160"/>
      <c r="B248" s="160"/>
      <c r="C248" s="160"/>
      <c r="D248" s="160"/>
      <c r="E248" s="160"/>
      <c r="F248" s="160"/>
      <c r="G248" s="160"/>
      <c r="H248" s="160"/>
      <c r="I248" s="160"/>
    </row>
    <row r="249" spans="1:9" x14ac:dyDescent="0.55000000000000004">
      <c r="A249" s="160"/>
      <c r="B249" s="160"/>
      <c r="C249" s="160"/>
      <c r="D249" s="160"/>
      <c r="E249" s="160"/>
      <c r="F249" s="160"/>
      <c r="G249" s="160"/>
      <c r="H249" s="160"/>
      <c r="I249" s="160"/>
    </row>
    <row r="250" spans="1:9" x14ac:dyDescent="0.55000000000000004">
      <c r="A250" s="160"/>
      <c r="B250" s="160"/>
      <c r="C250" s="160"/>
      <c r="D250" s="160"/>
      <c r="E250" s="160"/>
      <c r="F250" s="160"/>
      <c r="G250" s="160"/>
      <c r="H250" s="160"/>
      <c r="I250" s="160"/>
    </row>
    <row r="251" spans="1:9" x14ac:dyDescent="0.55000000000000004">
      <c r="A251" s="160"/>
      <c r="B251" s="160"/>
      <c r="C251" s="160"/>
      <c r="D251" s="160"/>
      <c r="E251" s="160"/>
      <c r="F251" s="160"/>
      <c r="G251" s="160"/>
      <c r="H251" s="160"/>
      <c r="I251" s="160"/>
    </row>
    <row r="252" spans="1:9" x14ac:dyDescent="0.55000000000000004">
      <c r="A252" s="160"/>
      <c r="B252" s="160"/>
      <c r="C252" s="160"/>
      <c r="D252" s="160"/>
      <c r="E252" s="160"/>
      <c r="F252" s="160"/>
      <c r="G252" s="160"/>
      <c r="H252" s="160"/>
      <c r="I252" s="160"/>
    </row>
    <row r="253" spans="1:9" x14ac:dyDescent="0.55000000000000004">
      <c r="A253" s="160"/>
      <c r="B253" s="160"/>
      <c r="C253" s="160"/>
      <c r="D253" s="160"/>
      <c r="E253" s="160"/>
      <c r="F253" s="160"/>
      <c r="G253" s="160"/>
      <c r="H253" s="160"/>
      <c r="I253" s="160"/>
    </row>
    <row r="254" spans="1:9" x14ac:dyDescent="0.55000000000000004">
      <c r="A254" s="160"/>
      <c r="B254" s="160"/>
      <c r="C254" s="160"/>
      <c r="D254" s="160"/>
      <c r="E254" s="160"/>
      <c r="F254" s="160"/>
      <c r="G254" s="160"/>
      <c r="H254" s="160"/>
      <c r="I254" s="160"/>
    </row>
    <row r="255" spans="1:9" x14ac:dyDescent="0.55000000000000004">
      <c r="A255" s="160"/>
      <c r="B255" s="160"/>
      <c r="C255" s="160"/>
      <c r="D255" s="160"/>
      <c r="E255" s="160"/>
      <c r="F255" s="160"/>
      <c r="G255" s="160"/>
      <c r="H255" s="160"/>
      <c r="I255" s="160"/>
    </row>
    <row r="256" spans="1:9" x14ac:dyDescent="0.55000000000000004">
      <c r="A256" s="160"/>
      <c r="B256" s="160"/>
      <c r="C256" s="160"/>
      <c r="D256" s="160"/>
      <c r="E256" s="160"/>
      <c r="F256" s="160"/>
      <c r="G256" s="160"/>
      <c r="H256" s="160"/>
      <c r="I256" s="160"/>
    </row>
    <row r="257" spans="1:9" x14ac:dyDescent="0.55000000000000004">
      <c r="A257" s="160"/>
      <c r="B257" s="160"/>
      <c r="C257" s="160"/>
      <c r="D257" s="160"/>
      <c r="E257" s="160"/>
      <c r="F257" s="160"/>
      <c r="G257" s="160"/>
      <c r="H257" s="160"/>
      <c r="I257" s="160"/>
    </row>
    <row r="258" spans="1:9" x14ac:dyDescent="0.55000000000000004">
      <c r="A258" s="160"/>
      <c r="B258" s="160"/>
      <c r="C258" s="160"/>
      <c r="D258" s="160"/>
      <c r="E258" s="160"/>
      <c r="F258" s="160"/>
      <c r="G258" s="160"/>
      <c r="H258" s="160"/>
      <c r="I258" s="160"/>
    </row>
    <row r="259" spans="1:9" x14ac:dyDescent="0.55000000000000004">
      <c r="A259" s="160"/>
      <c r="B259" s="160"/>
      <c r="C259" s="160"/>
      <c r="D259" s="160"/>
      <c r="E259" s="160"/>
      <c r="F259" s="160"/>
      <c r="G259" s="160"/>
      <c r="H259" s="160"/>
      <c r="I259" s="160"/>
    </row>
    <row r="260" spans="1:9" x14ac:dyDescent="0.55000000000000004">
      <c r="A260" s="160"/>
      <c r="B260" s="160"/>
      <c r="C260" s="160"/>
      <c r="D260" s="160"/>
      <c r="E260" s="160"/>
      <c r="F260" s="160"/>
      <c r="G260" s="160"/>
      <c r="H260" s="160"/>
      <c r="I260" s="160"/>
    </row>
    <row r="261" spans="1:9" x14ac:dyDescent="0.55000000000000004">
      <c r="A261" s="160"/>
      <c r="B261" s="160"/>
      <c r="C261" s="160"/>
      <c r="D261" s="160"/>
      <c r="E261" s="160"/>
      <c r="F261" s="160"/>
      <c r="G261" s="160"/>
      <c r="H261" s="160"/>
      <c r="I261" s="160"/>
    </row>
    <row r="262" spans="1:9" x14ac:dyDescent="0.55000000000000004">
      <c r="A262" s="160"/>
      <c r="B262" s="160"/>
      <c r="C262" s="160"/>
      <c r="D262" s="160"/>
      <c r="E262" s="160"/>
      <c r="F262" s="160"/>
      <c r="G262" s="160"/>
      <c r="H262" s="160"/>
      <c r="I262" s="160"/>
    </row>
    <row r="263" spans="1:9" x14ac:dyDescent="0.55000000000000004">
      <c r="A263" s="160"/>
      <c r="B263" s="160"/>
      <c r="C263" s="160"/>
      <c r="D263" s="160"/>
      <c r="E263" s="160"/>
      <c r="F263" s="160"/>
      <c r="G263" s="160"/>
      <c r="H263" s="160"/>
      <c r="I263" s="160"/>
    </row>
    <row r="264" spans="1:9" x14ac:dyDescent="0.55000000000000004">
      <c r="A264" s="160"/>
      <c r="B264" s="160"/>
      <c r="C264" s="160"/>
      <c r="D264" s="160"/>
      <c r="E264" s="160"/>
      <c r="F264" s="160"/>
      <c r="G264" s="160"/>
      <c r="H264" s="160"/>
      <c r="I264" s="160"/>
    </row>
    <row r="265" spans="1:9" x14ac:dyDescent="0.55000000000000004">
      <c r="A265" s="160"/>
      <c r="B265" s="160"/>
      <c r="C265" s="160"/>
      <c r="D265" s="160"/>
      <c r="E265" s="160"/>
      <c r="F265" s="160"/>
      <c r="G265" s="160"/>
      <c r="H265" s="160"/>
      <c r="I265" s="160"/>
    </row>
    <row r="266" spans="1:9" x14ac:dyDescent="0.55000000000000004">
      <c r="A266" s="160"/>
      <c r="B266" s="160"/>
      <c r="C266" s="160"/>
      <c r="D266" s="160"/>
      <c r="E266" s="160"/>
      <c r="F266" s="160"/>
      <c r="G266" s="160"/>
      <c r="H266" s="160"/>
      <c r="I266" s="160"/>
    </row>
    <row r="267" spans="1:9" x14ac:dyDescent="0.55000000000000004">
      <c r="A267" s="160"/>
      <c r="B267" s="160"/>
      <c r="C267" s="160"/>
      <c r="D267" s="160"/>
      <c r="E267" s="160"/>
      <c r="F267" s="160"/>
      <c r="G267" s="160"/>
      <c r="H267" s="160"/>
      <c r="I267" s="160"/>
    </row>
    <row r="268" spans="1:9" x14ac:dyDescent="0.55000000000000004">
      <c r="A268" s="160"/>
      <c r="B268" s="160"/>
      <c r="C268" s="160"/>
      <c r="D268" s="160"/>
      <c r="E268" s="160"/>
      <c r="F268" s="160"/>
      <c r="G268" s="160"/>
      <c r="H268" s="160"/>
      <c r="I268" s="160"/>
    </row>
    <row r="269" spans="1:9" x14ac:dyDescent="0.55000000000000004">
      <c r="A269" s="160"/>
      <c r="B269" s="160"/>
      <c r="C269" s="160"/>
      <c r="D269" s="160"/>
      <c r="E269" s="160"/>
      <c r="F269" s="160"/>
      <c r="G269" s="160"/>
      <c r="H269" s="160"/>
      <c r="I269" s="160"/>
    </row>
    <row r="270" spans="1:9" x14ac:dyDescent="0.55000000000000004">
      <c r="A270" s="160"/>
      <c r="B270" s="160"/>
      <c r="C270" s="160"/>
      <c r="D270" s="160"/>
      <c r="E270" s="160"/>
      <c r="F270" s="160"/>
      <c r="G270" s="160"/>
      <c r="H270" s="160"/>
      <c r="I270" s="160"/>
    </row>
    <row r="271" spans="1:9" x14ac:dyDescent="0.55000000000000004">
      <c r="A271" s="160"/>
      <c r="B271" s="160"/>
      <c r="C271" s="160"/>
      <c r="D271" s="160"/>
      <c r="E271" s="160"/>
      <c r="F271" s="160"/>
      <c r="G271" s="160"/>
      <c r="H271" s="160"/>
      <c r="I271" s="160"/>
    </row>
    <row r="272" spans="1:9" x14ac:dyDescent="0.55000000000000004">
      <c r="A272" s="160"/>
      <c r="B272" s="160"/>
      <c r="C272" s="160"/>
      <c r="D272" s="160"/>
      <c r="E272" s="160"/>
      <c r="F272" s="160"/>
      <c r="G272" s="160"/>
      <c r="H272" s="160"/>
      <c r="I272" s="160"/>
    </row>
    <row r="273" spans="1:9" x14ac:dyDescent="0.55000000000000004">
      <c r="A273" s="160"/>
      <c r="B273" s="160"/>
      <c r="C273" s="160"/>
      <c r="D273" s="160"/>
      <c r="E273" s="160"/>
      <c r="F273" s="160"/>
      <c r="G273" s="160"/>
      <c r="H273" s="160"/>
      <c r="I273" s="160"/>
    </row>
    <row r="274" spans="1:9" x14ac:dyDescent="0.55000000000000004">
      <c r="A274" s="160"/>
      <c r="B274" s="160"/>
      <c r="C274" s="160"/>
      <c r="D274" s="160"/>
      <c r="E274" s="160"/>
      <c r="F274" s="160"/>
      <c r="G274" s="160"/>
      <c r="H274" s="160"/>
      <c r="I274" s="160"/>
    </row>
    <row r="275" spans="1:9" x14ac:dyDescent="0.55000000000000004">
      <c r="A275" s="160"/>
      <c r="B275" s="160"/>
      <c r="C275" s="160"/>
      <c r="D275" s="160"/>
      <c r="E275" s="160"/>
      <c r="F275" s="160"/>
      <c r="G275" s="160"/>
      <c r="H275" s="160"/>
      <c r="I275" s="160"/>
    </row>
    <row r="276" spans="1:9" x14ac:dyDescent="0.55000000000000004">
      <c r="A276" s="160"/>
      <c r="B276" s="160"/>
      <c r="C276" s="160"/>
      <c r="D276" s="160"/>
      <c r="E276" s="160"/>
      <c r="F276" s="160"/>
      <c r="G276" s="160"/>
      <c r="H276" s="160"/>
      <c r="I276" s="160"/>
    </row>
    <row r="277" spans="1:9" x14ac:dyDescent="0.55000000000000004">
      <c r="A277" s="160"/>
      <c r="B277" s="160"/>
      <c r="C277" s="160"/>
      <c r="D277" s="160"/>
      <c r="E277" s="160"/>
      <c r="F277" s="160"/>
      <c r="G277" s="160"/>
      <c r="H277" s="160"/>
      <c r="I277" s="160"/>
    </row>
    <row r="278" spans="1:9" x14ac:dyDescent="0.55000000000000004">
      <c r="A278" s="160"/>
      <c r="B278" s="160"/>
      <c r="C278" s="160"/>
      <c r="D278" s="160"/>
      <c r="E278" s="160"/>
      <c r="F278" s="160"/>
      <c r="G278" s="160"/>
      <c r="H278" s="160"/>
      <c r="I278" s="160"/>
    </row>
    <row r="279" spans="1:9" x14ac:dyDescent="0.55000000000000004">
      <c r="A279" s="160"/>
      <c r="B279" s="160"/>
      <c r="C279" s="160"/>
      <c r="D279" s="160"/>
      <c r="E279" s="160"/>
      <c r="F279" s="160"/>
      <c r="G279" s="160"/>
      <c r="H279" s="160"/>
      <c r="I279" s="160"/>
    </row>
    <row r="280" spans="1:9" x14ac:dyDescent="0.55000000000000004">
      <c r="A280" s="160"/>
      <c r="B280" s="160"/>
      <c r="C280" s="160"/>
      <c r="D280" s="160"/>
      <c r="E280" s="160"/>
      <c r="F280" s="160"/>
      <c r="G280" s="160"/>
      <c r="H280" s="160"/>
      <c r="I280" s="160"/>
    </row>
    <row r="281" spans="1:9" x14ac:dyDescent="0.55000000000000004">
      <c r="A281" s="160"/>
      <c r="B281" s="160"/>
      <c r="C281" s="160"/>
      <c r="D281" s="160"/>
      <c r="E281" s="160"/>
      <c r="F281" s="160"/>
      <c r="G281" s="160"/>
      <c r="H281" s="160"/>
      <c r="I281" s="160"/>
    </row>
    <row r="282" spans="1:9" x14ac:dyDescent="0.55000000000000004">
      <c r="A282" s="160"/>
      <c r="B282" s="160"/>
      <c r="C282" s="160"/>
      <c r="D282" s="160"/>
      <c r="E282" s="160"/>
      <c r="F282" s="160"/>
      <c r="G282" s="160"/>
      <c r="H282" s="160"/>
      <c r="I282" s="160"/>
    </row>
    <row r="283" spans="1:9" x14ac:dyDescent="0.55000000000000004">
      <c r="A283" s="160"/>
      <c r="B283" s="160"/>
      <c r="C283" s="160"/>
      <c r="D283" s="160"/>
      <c r="E283" s="160"/>
      <c r="F283" s="160"/>
      <c r="G283" s="160"/>
      <c r="H283" s="160"/>
      <c r="I283" s="160"/>
    </row>
    <row r="284" spans="1:9" x14ac:dyDescent="0.55000000000000004">
      <c r="A284" s="160"/>
      <c r="B284" s="160"/>
      <c r="C284" s="160"/>
      <c r="D284" s="160"/>
      <c r="E284" s="160"/>
      <c r="F284" s="160"/>
      <c r="G284" s="160"/>
      <c r="H284" s="160"/>
      <c r="I284" s="160"/>
    </row>
    <row r="285" spans="1:9" x14ac:dyDescent="0.55000000000000004">
      <c r="A285" s="160"/>
      <c r="B285" s="160"/>
      <c r="C285" s="160"/>
      <c r="D285" s="160"/>
      <c r="E285" s="160"/>
      <c r="F285" s="160"/>
      <c r="G285" s="160"/>
      <c r="H285" s="160"/>
      <c r="I285" s="160"/>
    </row>
    <row r="286" spans="1:9" x14ac:dyDescent="0.55000000000000004">
      <c r="A286" s="160"/>
      <c r="B286" s="160"/>
      <c r="C286" s="160"/>
      <c r="D286" s="160"/>
      <c r="E286" s="160"/>
      <c r="F286" s="160"/>
      <c r="G286" s="160"/>
      <c r="H286" s="160"/>
      <c r="I286" s="160"/>
    </row>
    <row r="287" spans="1:9" x14ac:dyDescent="0.55000000000000004">
      <c r="A287" s="160"/>
      <c r="B287" s="160"/>
      <c r="C287" s="160"/>
      <c r="D287" s="160"/>
      <c r="E287" s="160"/>
      <c r="F287" s="160"/>
      <c r="G287" s="160"/>
      <c r="H287" s="160"/>
      <c r="I287" s="160"/>
    </row>
    <row r="288" spans="1:9" x14ac:dyDescent="0.55000000000000004">
      <c r="A288" s="160"/>
      <c r="B288" s="160"/>
      <c r="C288" s="160"/>
      <c r="D288" s="160"/>
      <c r="E288" s="160"/>
      <c r="F288" s="160"/>
      <c r="G288" s="160"/>
      <c r="H288" s="160"/>
      <c r="I288" s="160"/>
    </row>
    <row r="289" spans="1:9" x14ac:dyDescent="0.55000000000000004">
      <c r="A289" s="160"/>
      <c r="B289" s="160"/>
      <c r="C289" s="160"/>
      <c r="D289" s="160"/>
      <c r="E289" s="160"/>
      <c r="F289" s="160"/>
      <c r="G289" s="160"/>
      <c r="H289" s="160"/>
      <c r="I289" s="160"/>
    </row>
    <row r="290" spans="1:9" x14ac:dyDescent="0.55000000000000004">
      <c r="A290" s="160"/>
      <c r="B290" s="160"/>
      <c r="C290" s="160"/>
      <c r="D290" s="160"/>
      <c r="E290" s="160"/>
      <c r="F290" s="160"/>
      <c r="G290" s="160"/>
      <c r="H290" s="160"/>
      <c r="I290" s="160"/>
    </row>
    <row r="291" spans="1:9" x14ac:dyDescent="0.55000000000000004">
      <c r="A291" s="160"/>
      <c r="B291" s="160"/>
      <c r="C291" s="160"/>
      <c r="D291" s="160"/>
      <c r="E291" s="160"/>
      <c r="F291" s="160"/>
      <c r="G291" s="160"/>
      <c r="H291" s="160"/>
      <c r="I291" s="160"/>
    </row>
    <row r="292" spans="1:9" x14ac:dyDescent="0.55000000000000004">
      <c r="A292" s="160"/>
      <c r="B292" s="160"/>
      <c r="C292" s="160"/>
      <c r="D292" s="160"/>
      <c r="E292" s="160"/>
      <c r="F292" s="160"/>
      <c r="G292" s="160"/>
      <c r="H292" s="160"/>
      <c r="I292" s="160"/>
    </row>
    <row r="293" spans="1:9" x14ac:dyDescent="0.55000000000000004">
      <c r="A293" s="160"/>
      <c r="B293" s="160"/>
      <c r="C293" s="160"/>
      <c r="D293" s="160"/>
      <c r="E293" s="160"/>
      <c r="F293" s="160"/>
      <c r="G293" s="160"/>
      <c r="H293" s="160"/>
      <c r="I293" s="160"/>
    </row>
    <row r="294" spans="1:9" x14ac:dyDescent="0.55000000000000004">
      <c r="A294" s="160"/>
      <c r="B294" s="160"/>
      <c r="C294" s="160"/>
      <c r="D294" s="160"/>
      <c r="E294" s="160"/>
      <c r="F294" s="160"/>
      <c r="G294" s="160"/>
      <c r="H294" s="160"/>
      <c r="I294" s="160"/>
    </row>
    <row r="295" spans="1:9" x14ac:dyDescent="0.55000000000000004">
      <c r="A295" s="160"/>
      <c r="B295" s="160"/>
      <c r="C295" s="160"/>
      <c r="D295" s="160"/>
      <c r="E295" s="160"/>
      <c r="F295" s="160"/>
      <c r="G295" s="160"/>
      <c r="H295" s="160"/>
      <c r="I295" s="160"/>
    </row>
    <row r="296" spans="1:9" x14ac:dyDescent="0.55000000000000004">
      <c r="A296" s="160"/>
      <c r="B296" s="160"/>
      <c r="C296" s="160"/>
      <c r="D296" s="160"/>
      <c r="E296" s="160"/>
      <c r="F296" s="160"/>
      <c r="G296" s="160"/>
      <c r="H296" s="160"/>
      <c r="I296" s="160"/>
    </row>
    <row r="297" spans="1:9" x14ac:dyDescent="0.55000000000000004">
      <c r="A297" s="160"/>
      <c r="B297" s="160"/>
      <c r="C297" s="160"/>
      <c r="D297" s="160"/>
      <c r="E297" s="160"/>
      <c r="F297" s="160"/>
      <c r="G297" s="160"/>
      <c r="H297" s="160"/>
      <c r="I297" s="160"/>
    </row>
    <row r="298" spans="1:9" x14ac:dyDescent="0.55000000000000004">
      <c r="A298" s="160"/>
      <c r="B298" s="160"/>
      <c r="C298" s="160"/>
      <c r="D298" s="160"/>
      <c r="E298" s="160"/>
      <c r="F298" s="160"/>
      <c r="G298" s="160"/>
      <c r="H298" s="160"/>
      <c r="I298" s="160"/>
    </row>
    <row r="299" spans="1:9" x14ac:dyDescent="0.55000000000000004">
      <c r="A299" s="160"/>
      <c r="B299" s="160"/>
      <c r="C299" s="160"/>
      <c r="D299" s="160"/>
      <c r="E299" s="160"/>
      <c r="F299" s="160"/>
      <c r="G299" s="160"/>
      <c r="H299" s="160"/>
      <c r="I299" s="160"/>
    </row>
    <row r="300" spans="1:9" x14ac:dyDescent="0.55000000000000004">
      <c r="A300" s="160"/>
      <c r="B300" s="160"/>
      <c r="C300" s="160"/>
      <c r="D300" s="160"/>
      <c r="E300" s="160"/>
      <c r="F300" s="160"/>
      <c r="G300" s="160"/>
      <c r="H300" s="160"/>
      <c r="I300" s="160"/>
    </row>
    <row r="301" spans="1:9" x14ac:dyDescent="0.55000000000000004">
      <c r="A301" s="160"/>
      <c r="B301" s="160"/>
      <c r="C301" s="160"/>
      <c r="D301" s="160"/>
      <c r="E301" s="160"/>
      <c r="F301" s="160"/>
      <c r="G301" s="160"/>
      <c r="H301" s="160"/>
      <c r="I301" s="160"/>
    </row>
    <row r="302" spans="1:9" x14ac:dyDescent="0.55000000000000004">
      <c r="A302" s="160"/>
      <c r="B302" s="160"/>
      <c r="C302" s="160"/>
      <c r="D302" s="160"/>
      <c r="E302" s="160"/>
      <c r="F302" s="160"/>
      <c r="G302" s="160"/>
      <c r="H302" s="160"/>
      <c r="I302" s="160"/>
    </row>
    <row r="303" spans="1:9" x14ac:dyDescent="0.55000000000000004">
      <c r="A303" s="160"/>
      <c r="B303" s="160"/>
      <c r="C303" s="160"/>
      <c r="D303" s="160"/>
      <c r="E303" s="160"/>
      <c r="F303" s="160"/>
      <c r="G303" s="160"/>
      <c r="H303" s="160"/>
      <c r="I303" s="160"/>
    </row>
    <row r="304" spans="1:9" x14ac:dyDescent="0.55000000000000004">
      <c r="A304" s="160"/>
      <c r="B304" s="160"/>
      <c r="C304" s="160"/>
      <c r="D304" s="160"/>
      <c r="E304" s="160"/>
      <c r="F304" s="160"/>
      <c r="G304" s="160"/>
      <c r="H304" s="160"/>
      <c r="I304" s="160"/>
    </row>
    <row r="305" spans="1:9" x14ac:dyDescent="0.55000000000000004">
      <c r="A305" s="160"/>
      <c r="B305" s="160"/>
      <c r="C305" s="160"/>
      <c r="D305" s="160"/>
      <c r="E305" s="160"/>
      <c r="F305" s="160"/>
      <c r="G305" s="160"/>
      <c r="H305" s="160"/>
      <c r="I305" s="160"/>
    </row>
    <row r="306" spans="1:9" x14ac:dyDescent="0.55000000000000004">
      <c r="A306" s="160"/>
      <c r="B306" s="160"/>
      <c r="C306" s="160"/>
      <c r="D306" s="160"/>
      <c r="E306" s="160"/>
      <c r="F306" s="160"/>
      <c r="G306" s="160"/>
      <c r="H306" s="160"/>
      <c r="I306" s="160"/>
    </row>
    <row r="307" spans="1:9" x14ac:dyDescent="0.55000000000000004">
      <c r="A307" s="160"/>
      <c r="B307" s="160"/>
      <c r="C307" s="160"/>
      <c r="D307" s="160"/>
      <c r="E307" s="160"/>
      <c r="F307" s="160"/>
      <c r="G307" s="160"/>
      <c r="H307" s="160"/>
      <c r="I307" s="160"/>
    </row>
    <row r="308" spans="1:9" x14ac:dyDescent="0.55000000000000004">
      <c r="A308" s="160"/>
      <c r="B308" s="160"/>
      <c r="C308" s="160"/>
      <c r="D308" s="160"/>
      <c r="E308" s="160"/>
      <c r="F308" s="160"/>
      <c r="G308" s="160"/>
      <c r="H308" s="160"/>
      <c r="I308" s="160"/>
    </row>
    <row r="309" spans="1:9" x14ac:dyDescent="0.55000000000000004">
      <c r="A309" s="160"/>
      <c r="B309" s="160"/>
      <c r="C309" s="160"/>
      <c r="D309" s="160"/>
      <c r="E309" s="160"/>
      <c r="F309" s="160"/>
      <c r="G309" s="160"/>
      <c r="H309" s="160"/>
      <c r="I309" s="160"/>
    </row>
    <row r="310" spans="1:9" x14ac:dyDescent="0.55000000000000004">
      <c r="A310" s="160"/>
      <c r="B310" s="160"/>
      <c r="C310" s="160"/>
      <c r="D310" s="160"/>
      <c r="E310" s="160"/>
      <c r="F310" s="160"/>
      <c r="G310" s="160"/>
      <c r="H310" s="160"/>
      <c r="I310" s="160"/>
    </row>
    <row r="311" spans="1:9" x14ac:dyDescent="0.55000000000000004">
      <c r="A311" s="160"/>
      <c r="B311" s="160"/>
      <c r="C311" s="160"/>
      <c r="D311" s="160"/>
      <c r="E311" s="160"/>
      <c r="F311" s="160"/>
      <c r="G311" s="160"/>
      <c r="H311" s="160"/>
      <c r="I311" s="160"/>
    </row>
    <row r="312" spans="1:9" x14ac:dyDescent="0.55000000000000004">
      <c r="A312" s="160"/>
      <c r="B312" s="160"/>
      <c r="C312" s="160"/>
      <c r="D312" s="160"/>
      <c r="E312" s="160"/>
      <c r="F312" s="160"/>
      <c r="G312" s="160"/>
      <c r="H312" s="160"/>
      <c r="I312" s="160"/>
    </row>
    <row r="313" spans="1:9" x14ac:dyDescent="0.55000000000000004">
      <c r="A313" s="160"/>
      <c r="B313" s="160"/>
      <c r="C313" s="160"/>
      <c r="D313" s="160"/>
      <c r="E313" s="160"/>
      <c r="F313" s="160"/>
      <c r="G313" s="160"/>
      <c r="H313" s="160"/>
      <c r="I313" s="160"/>
    </row>
    <row r="314" spans="1:9" x14ac:dyDescent="0.55000000000000004">
      <c r="A314" s="160"/>
      <c r="B314" s="160"/>
      <c r="C314" s="160"/>
      <c r="D314" s="160"/>
      <c r="E314" s="160"/>
      <c r="F314" s="160"/>
      <c r="G314" s="160"/>
      <c r="H314" s="160"/>
      <c r="I314" s="160"/>
    </row>
    <row r="315" spans="1:9" x14ac:dyDescent="0.55000000000000004">
      <c r="A315" s="160"/>
      <c r="B315" s="160"/>
      <c r="C315" s="160"/>
      <c r="D315" s="160"/>
      <c r="E315" s="160"/>
      <c r="F315" s="160"/>
      <c r="G315" s="160"/>
      <c r="H315" s="160"/>
      <c r="I315" s="160"/>
    </row>
    <row r="316" spans="1:9" x14ac:dyDescent="0.55000000000000004">
      <c r="A316" s="160"/>
      <c r="B316" s="160"/>
      <c r="C316" s="160"/>
      <c r="D316" s="160"/>
      <c r="E316" s="160"/>
      <c r="F316" s="160"/>
      <c r="G316" s="160"/>
      <c r="H316" s="160"/>
      <c r="I316" s="160"/>
    </row>
    <row r="317" spans="1:9" x14ac:dyDescent="0.55000000000000004">
      <c r="A317" s="160"/>
      <c r="B317" s="160"/>
      <c r="C317" s="160"/>
      <c r="D317" s="160"/>
      <c r="E317" s="160"/>
      <c r="F317" s="160"/>
      <c r="G317" s="160"/>
      <c r="H317" s="160"/>
      <c r="I317" s="160"/>
    </row>
    <row r="318" spans="1:9" x14ac:dyDescent="0.55000000000000004">
      <c r="A318" s="160"/>
      <c r="B318" s="160"/>
      <c r="C318" s="160"/>
      <c r="D318" s="160"/>
      <c r="E318" s="160"/>
      <c r="F318" s="160"/>
      <c r="G318" s="160"/>
      <c r="H318" s="160"/>
      <c r="I318" s="160"/>
    </row>
    <row r="319" spans="1:9" x14ac:dyDescent="0.55000000000000004">
      <c r="A319" s="160"/>
      <c r="B319" s="160"/>
      <c r="C319" s="160"/>
      <c r="D319" s="160"/>
      <c r="E319" s="160"/>
      <c r="F319" s="160"/>
      <c r="G319" s="160"/>
      <c r="H319" s="160"/>
      <c r="I319" s="160"/>
    </row>
    <row r="320" spans="1:9" x14ac:dyDescent="0.55000000000000004">
      <c r="A320" s="160"/>
      <c r="B320" s="160"/>
      <c r="C320" s="160"/>
      <c r="D320" s="160"/>
      <c r="E320" s="160"/>
      <c r="F320" s="160"/>
      <c r="G320" s="160"/>
      <c r="H320" s="160"/>
      <c r="I320" s="160"/>
    </row>
    <row r="321" spans="1:9" x14ac:dyDescent="0.55000000000000004">
      <c r="A321" s="160"/>
      <c r="B321" s="160"/>
      <c r="C321" s="160"/>
      <c r="D321" s="160"/>
      <c r="E321" s="160"/>
      <c r="F321" s="160"/>
      <c r="G321" s="160"/>
      <c r="H321" s="160"/>
      <c r="I321" s="160"/>
    </row>
    <row r="322" spans="1:9" x14ac:dyDescent="0.55000000000000004">
      <c r="A322" s="160"/>
      <c r="B322" s="160"/>
      <c r="C322" s="160"/>
      <c r="D322" s="160"/>
      <c r="E322" s="160"/>
      <c r="F322" s="160"/>
      <c r="G322" s="160"/>
      <c r="H322" s="160"/>
      <c r="I322" s="160"/>
    </row>
    <row r="323" spans="1:9" x14ac:dyDescent="0.55000000000000004">
      <c r="A323" s="160"/>
      <c r="B323" s="160"/>
      <c r="C323" s="160"/>
      <c r="D323" s="160"/>
      <c r="E323" s="160"/>
      <c r="F323" s="160"/>
      <c r="G323" s="160"/>
      <c r="H323" s="160"/>
      <c r="I323" s="160"/>
    </row>
    <row r="324" spans="1:9" x14ac:dyDescent="0.55000000000000004">
      <c r="A324" s="160"/>
      <c r="B324" s="160"/>
      <c r="C324" s="160"/>
      <c r="D324" s="160"/>
      <c r="E324" s="160"/>
      <c r="F324" s="160"/>
      <c r="G324" s="160"/>
      <c r="H324" s="160"/>
      <c r="I324" s="160"/>
    </row>
    <row r="325" spans="1:9" x14ac:dyDescent="0.55000000000000004">
      <c r="A325" s="160"/>
      <c r="B325" s="160"/>
      <c r="C325" s="160"/>
      <c r="D325" s="160"/>
      <c r="E325" s="160"/>
      <c r="F325" s="160"/>
      <c r="G325" s="160"/>
      <c r="H325" s="160"/>
      <c r="I325" s="160"/>
    </row>
    <row r="326" spans="1:9" x14ac:dyDescent="0.55000000000000004">
      <c r="A326" s="160"/>
      <c r="B326" s="160"/>
      <c r="C326" s="160"/>
      <c r="D326" s="160"/>
      <c r="E326" s="160"/>
      <c r="F326" s="160"/>
      <c r="G326" s="160"/>
      <c r="H326" s="160"/>
      <c r="I326" s="160"/>
    </row>
    <row r="327" spans="1:9" x14ac:dyDescent="0.55000000000000004">
      <c r="A327" s="160"/>
      <c r="B327" s="160"/>
      <c r="C327" s="160"/>
      <c r="D327" s="160"/>
      <c r="E327" s="160"/>
      <c r="F327" s="160"/>
      <c r="G327" s="160"/>
      <c r="H327" s="160"/>
      <c r="I327" s="160"/>
    </row>
    <row r="328" spans="1:9" x14ac:dyDescent="0.55000000000000004">
      <c r="A328" s="160"/>
      <c r="B328" s="160"/>
      <c r="C328" s="160"/>
      <c r="D328" s="160"/>
      <c r="E328" s="160"/>
      <c r="F328" s="160"/>
      <c r="G328" s="160"/>
      <c r="H328" s="160"/>
      <c r="I328" s="160"/>
    </row>
    <row r="329" spans="1:9" x14ac:dyDescent="0.55000000000000004">
      <c r="A329" s="160"/>
      <c r="B329" s="160"/>
      <c r="C329" s="160"/>
      <c r="D329" s="160"/>
      <c r="E329" s="160"/>
      <c r="F329" s="160"/>
      <c r="G329" s="160"/>
      <c r="H329" s="160"/>
      <c r="I329" s="160"/>
    </row>
    <row r="330" spans="1:9" x14ac:dyDescent="0.55000000000000004">
      <c r="A330" s="160"/>
      <c r="B330" s="160"/>
      <c r="C330" s="160"/>
      <c r="D330" s="160"/>
      <c r="E330" s="160"/>
      <c r="F330" s="160"/>
      <c r="G330" s="160"/>
      <c r="H330" s="160"/>
      <c r="I330" s="160"/>
    </row>
    <row r="331" spans="1:9" x14ac:dyDescent="0.55000000000000004">
      <c r="A331" s="160"/>
      <c r="B331" s="160"/>
      <c r="C331" s="160"/>
      <c r="D331" s="160"/>
      <c r="E331" s="160"/>
      <c r="F331" s="160"/>
      <c r="G331" s="160"/>
      <c r="H331" s="160"/>
      <c r="I331" s="160"/>
    </row>
    <row r="332" spans="1:9" x14ac:dyDescent="0.55000000000000004">
      <c r="A332" s="160"/>
      <c r="B332" s="160"/>
      <c r="C332" s="160"/>
      <c r="D332" s="160"/>
      <c r="E332" s="160"/>
      <c r="F332" s="160"/>
      <c r="G332" s="160"/>
      <c r="H332" s="160"/>
      <c r="I332" s="160"/>
    </row>
    <row r="333" spans="1:9" x14ac:dyDescent="0.55000000000000004">
      <c r="A333" s="160"/>
      <c r="B333" s="160"/>
      <c r="C333" s="160"/>
      <c r="D333" s="160"/>
      <c r="E333" s="160"/>
      <c r="F333" s="160"/>
      <c r="G333" s="160"/>
      <c r="H333" s="160"/>
      <c r="I333" s="160"/>
    </row>
    <row r="334" spans="1:9" x14ac:dyDescent="0.55000000000000004">
      <c r="A334" s="160"/>
      <c r="B334" s="160"/>
      <c r="C334" s="160"/>
      <c r="D334" s="160"/>
      <c r="E334" s="160"/>
      <c r="F334" s="160"/>
      <c r="G334" s="160"/>
      <c r="H334" s="160"/>
      <c r="I334" s="160"/>
    </row>
    <row r="335" spans="1:9" x14ac:dyDescent="0.55000000000000004">
      <c r="A335" s="160"/>
      <c r="B335" s="160"/>
      <c r="C335" s="160"/>
      <c r="D335" s="160"/>
      <c r="E335" s="160"/>
      <c r="F335" s="160"/>
      <c r="G335" s="160"/>
      <c r="H335" s="160"/>
      <c r="I335" s="160"/>
    </row>
    <row r="336" spans="1:9" x14ac:dyDescent="0.55000000000000004">
      <c r="A336" s="160"/>
      <c r="B336" s="160"/>
      <c r="C336" s="160"/>
      <c r="D336" s="160"/>
      <c r="E336" s="160"/>
      <c r="F336" s="160"/>
      <c r="G336" s="160"/>
      <c r="H336" s="160"/>
      <c r="I336" s="160"/>
    </row>
    <row r="337" spans="1:9" x14ac:dyDescent="0.55000000000000004">
      <c r="A337" s="160"/>
      <c r="B337" s="160"/>
      <c r="C337" s="160"/>
      <c r="D337" s="160"/>
      <c r="E337" s="160"/>
      <c r="F337" s="160"/>
      <c r="G337" s="160"/>
      <c r="H337" s="160"/>
      <c r="I337" s="160"/>
    </row>
    <row r="338" spans="1:9" x14ac:dyDescent="0.55000000000000004">
      <c r="A338" s="160"/>
      <c r="B338" s="160"/>
      <c r="C338" s="160"/>
      <c r="D338" s="160"/>
      <c r="E338" s="160"/>
      <c r="F338" s="160"/>
      <c r="G338" s="160"/>
      <c r="H338" s="160"/>
      <c r="I338" s="160"/>
    </row>
    <row r="339" spans="1:9" x14ac:dyDescent="0.55000000000000004">
      <c r="A339" s="160"/>
      <c r="B339" s="160"/>
      <c r="C339" s="160"/>
      <c r="D339" s="160"/>
      <c r="E339" s="160"/>
      <c r="F339" s="160"/>
      <c r="G339" s="160"/>
      <c r="H339" s="160"/>
      <c r="I339" s="160"/>
    </row>
    <row r="340" spans="1:9" x14ac:dyDescent="0.55000000000000004">
      <c r="A340" s="160"/>
      <c r="B340" s="160"/>
      <c r="C340" s="160"/>
      <c r="D340" s="160"/>
      <c r="E340" s="160"/>
      <c r="F340" s="160"/>
      <c r="G340" s="160"/>
      <c r="H340" s="160"/>
      <c r="I340" s="160"/>
    </row>
    <row r="341" spans="1:9" x14ac:dyDescent="0.55000000000000004">
      <c r="A341" s="160"/>
      <c r="B341" s="160"/>
      <c r="C341" s="160"/>
      <c r="D341" s="160"/>
      <c r="E341" s="160"/>
      <c r="F341" s="160"/>
      <c r="G341" s="160"/>
      <c r="H341" s="160"/>
      <c r="I341" s="160"/>
    </row>
    <row r="342" spans="1:9" x14ac:dyDescent="0.55000000000000004">
      <c r="A342" s="160"/>
      <c r="B342" s="160"/>
      <c r="C342" s="160"/>
      <c r="D342" s="160"/>
      <c r="E342" s="160"/>
      <c r="F342" s="160"/>
      <c r="G342" s="160"/>
      <c r="H342" s="160"/>
      <c r="I342" s="160"/>
    </row>
    <row r="343" spans="1:9" x14ac:dyDescent="0.55000000000000004">
      <c r="A343" s="160"/>
      <c r="B343" s="160"/>
      <c r="C343" s="160"/>
      <c r="D343" s="160"/>
      <c r="E343" s="160"/>
      <c r="F343" s="160"/>
      <c r="G343" s="160"/>
      <c r="H343" s="160"/>
      <c r="I343" s="160"/>
    </row>
    <row r="344" spans="1:9" x14ac:dyDescent="0.55000000000000004">
      <c r="A344" s="160"/>
      <c r="B344" s="160"/>
      <c r="C344" s="160"/>
      <c r="D344" s="160"/>
      <c r="E344" s="160"/>
      <c r="F344" s="160"/>
      <c r="G344" s="160"/>
      <c r="H344" s="160"/>
      <c r="I344" s="160"/>
    </row>
    <row r="345" spans="1:9" x14ac:dyDescent="0.55000000000000004">
      <c r="A345" s="160"/>
      <c r="B345" s="160"/>
      <c r="C345" s="160"/>
      <c r="D345" s="160"/>
      <c r="E345" s="160"/>
      <c r="F345" s="160"/>
      <c r="G345" s="160"/>
      <c r="H345" s="160"/>
      <c r="I345" s="160"/>
    </row>
    <row r="346" spans="1:9" x14ac:dyDescent="0.55000000000000004">
      <c r="A346" s="160"/>
      <c r="B346" s="160"/>
      <c r="C346" s="160"/>
      <c r="D346" s="160"/>
      <c r="E346" s="160"/>
      <c r="F346" s="160"/>
      <c r="G346" s="160"/>
      <c r="H346" s="160"/>
      <c r="I346" s="160"/>
    </row>
    <row r="347" spans="1:9" x14ac:dyDescent="0.55000000000000004">
      <c r="A347" s="160"/>
      <c r="B347" s="160"/>
      <c r="C347" s="160"/>
      <c r="D347" s="160"/>
      <c r="E347" s="160"/>
      <c r="F347" s="160"/>
      <c r="G347" s="160"/>
      <c r="H347" s="160"/>
      <c r="I347" s="160"/>
    </row>
    <row r="348" spans="1:9" x14ac:dyDescent="0.55000000000000004">
      <c r="A348" s="160"/>
      <c r="B348" s="160"/>
      <c r="C348" s="160"/>
      <c r="D348" s="160"/>
      <c r="E348" s="160"/>
      <c r="F348" s="160"/>
      <c r="G348" s="160"/>
      <c r="H348" s="160"/>
      <c r="I348" s="160"/>
    </row>
    <row r="349" spans="1:9" x14ac:dyDescent="0.55000000000000004">
      <c r="A349" s="160"/>
      <c r="B349" s="160"/>
      <c r="C349" s="160"/>
      <c r="D349" s="160"/>
      <c r="E349" s="160"/>
      <c r="F349" s="160"/>
      <c r="G349" s="160"/>
      <c r="H349" s="160"/>
      <c r="I349" s="160"/>
    </row>
    <row r="350" spans="1:9" x14ac:dyDescent="0.55000000000000004">
      <c r="A350" s="160"/>
      <c r="B350" s="160"/>
      <c r="C350" s="160"/>
      <c r="D350" s="160"/>
      <c r="E350" s="160"/>
      <c r="F350" s="160"/>
      <c r="G350" s="160"/>
      <c r="H350" s="160"/>
      <c r="I350" s="160"/>
    </row>
    <row r="351" spans="1:9" x14ac:dyDescent="0.55000000000000004">
      <c r="A351" s="160"/>
      <c r="B351" s="160"/>
      <c r="C351" s="160"/>
      <c r="D351" s="160"/>
      <c r="E351" s="160"/>
      <c r="F351" s="160"/>
      <c r="G351" s="160"/>
      <c r="H351" s="160"/>
      <c r="I351" s="160"/>
    </row>
    <row r="352" spans="1:9" x14ac:dyDescent="0.55000000000000004">
      <c r="A352" s="160"/>
      <c r="B352" s="160"/>
      <c r="C352" s="160"/>
      <c r="D352" s="160"/>
      <c r="E352" s="160"/>
      <c r="F352" s="160"/>
      <c r="G352" s="160"/>
      <c r="H352" s="160"/>
      <c r="I352" s="160"/>
    </row>
    <row r="353" spans="1:9" x14ac:dyDescent="0.55000000000000004">
      <c r="A353" s="160"/>
      <c r="B353" s="160"/>
      <c r="C353" s="160"/>
      <c r="D353" s="160"/>
      <c r="E353" s="160"/>
      <c r="F353" s="160"/>
      <c r="G353" s="160"/>
      <c r="H353" s="160"/>
      <c r="I353" s="160"/>
    </row>
    <row r="354" spans="1:9" x14ac:dyDescent="0.55000000000000004">
      <c r="A354" s="160"/>
      <c r="B354" s="160"/>
      <c r="C354" s="160"/>
      <c r="D354" s="160"/>
      <c r="E354" s="160"/>
      <c r="F354" s="160"/>
      <c r="G354" s="160"/>
      <c r="H354" s="160"/>
      <c r="I354" s="160"/>
    </row>
    <row r="355" spans="1:9" x14ac:dyDescent="0.55000000000000004">
      <c r="A355" s="160"/>
      <c r="B355" s="160"/>
      <c r="C355" s="160"/>
      <c r="D355" s="160"/>
      <c r="E355" s="160"/>
      <c r="F355" s="160"/>
      <c r="G355" s="160"/>
      <c r="H355" s="160"/>
      <c r="I355" s="160"/>
    </row>
    <row r="356" spans="1:9" x14ac:dyDescent="0.55000000000000004">
      <c r="A356" s="160"/>
      <c r="B356" s="160"/>
      <c r="C356" s="160"/>
      <c r="D356" s="160"/>
      <c r="E356" s="160"/>
      <c r="F356" s="160"/>
      <c r="G356" s="160"/>
      <c r="H356" s="160"/>
      <c r="I356" s="160"/>
    </row>
    <row r="357" spans="1:9" x14ac:dyDescent="0.55000000000000004">
      <c r="A357" s="160"/>
      <c r="B357" s="160"/>
      <c r="C357" s="160"/>
      <c r="D357" s="160"/>
      <c r="E357" s="160"/>
      <c r="F357" s="160"/>
      <c r="G357" s="160"/>
      <c r="H357" s="160"/>
      <c r="I357" s="160"/>
    </row>
    <row r="358" spans="1:9" x14ac:dyDescent="0.55000000000000004">
      <c r="A358" s="160"/>
      <c r="B358" s="160"/>
      <c r="C358" s="160"/>
      <c r="D358" s="160"/>
      <c r="E358" s="160"/>
      <c r="F358" s="160"/>
      <c r="G358" s="160"/>
      <c r="H358" s="160"/>
      <c r="I358" s="160"/>
    </row>
    <row r="359" spans="1:9" x14ac:dyDescent="0.55000000000000004">
      <c r="A359" s="160"/>
      <c r="B359" s="160"/>
      <c r="C359" s="160"/>
      <c r="D359" s="160"/>
      <c r="E359" s="160"/>
      <c r="F359" s="160"/>
      <c r="G359" s="160"/>
      <c r="H359" s="160"/>
      <c r="I359" s="160"/>
    </row>
    <row r="360" spans="1:9" x14ac:dyDescent="0.55000000000000004">
      <c r="A360" s="160"/>
      <c r="B360" s="160"/>
      <c r="C360" s="160"/>
      <c r="D360" s="160"/>
      <c r="E360" s="160"/>
      <c r="F360" s="160"/>
      <c r="G360" s="160"/>
      <c r="H360" s="160"/>
      <c r="I360" s="160"/>
    </row>
    <row r="361" spans="1:9" x14ac:dyDescent="0.55000000000000004">
      <c r="A361" s="160"/>
      <c r="B361" s="160"/>
      <c r="C361" s="160"/>
      <c r="D361" s="160"/>
      <c r="E361" s="160"/>
      <c r="F361" s="160"/>
      <c r="G361" s="160"/>
      <c r="H361" s="160"/>
      <c r="I361" s="160"/>
    </row>
    <row r="362" spans="1:9" x14ac:dyDescent="0.55000000000000004">
      <c r="A362" s="160"/>
      <c r="B362" s="160"/>
      <c r="C362" s="160"/>
      <c r="D362" s="160"/>
      <c r="E362" s="160"/>
      <c r="F362" s="160"/>
      <c r="G362" s="160"/>
      <c r="H362" s="160"/>
      <c r="I362" s="160"/>
    </row>
    <row r="363" spans="1:9" x14ac:dyDescent="0.55000000000000004">
      <c r="A363" s="160"/>
      <c r="B363" s="160"/>
      <c r="C363" s="160"/>
      <c r="D363" s="160"/>
      <c r="E363" s="160"/>
      <c r="F363" s="160"/>
      <c r="G363" s="160"/>
      <c r="H363" s="160"/>
      <c r="I363" s="160"/>
    </row>
    <row r="364" spans="1:9" x14ac:dyDescent="0.55000000000000004">
      <c r="A364" s="160"/>
      <c r="B364" s="160"/>
      <c r="C364" s="160"/>
      <c r="D364" s="160"/>
      <c r="E364" s="160"/>
      <c r="F364" s="160"/>
      <c r="G364" s="160"/>
      <c r="H364" s="160"/>
      <c r="I364" s="160"/>
    </row>
    <row r="365" spans="1:9" x14ac:dyDescent="0.55000000000000004">
      <c r="A365" s="160"/>
      <c r="B365" s="160"/>
      <c r="C365" s="160"/>
      <c r="D365" s="160"/>
      <c r="E365" s="160"/>
      <c r="F365" s="160"/>
      <c r="G365" s="160"/>
      <c r="H365" s="160"/>
      <c r="I365" s="160"/>
    </row>
    <row r="366" spans="1:9" x14ac:dyDescent="0.55000000000000004">
      <c r="A366" s="160"/>
      <c r="B366" s="160"/>
      <c r="C366" s="160"/>
      <c r="D366" s="160"/>
      <c r="E366" s="160"/>
      <c r="F366" s="160"/>
      <c r="G366" s="160"/>
      <c r="H366" s="160"/>
      <c r="I366" s="160"/>
    </row>
    <row r="367" spans="1:9" x14ac:dyDescent="0.55000000000000004">
      <c r="A367" s="160"/>
      <c r="B367" s="160"/>
      <c r="C367" s="160"/>
      <c r="D367" s="160"/>
      <c r="E367" s="160"/>
      <c r="F367" s="160"/>
      <c r="G367" s="160"/>
      <c r="H367" s="160"/>
      <c r="I367" s="160"/>
    </row>
    <row r="368" spans="1:9" x14ac:dyDescent="0.55000000000000004">
      <c r="A368" s="160"/>
      <c r="B368" s="160"/>
      <c r="C368" s="160"/>
      <c r="D368" s="160"/>
      <c r="E368" s="160"/>
      <c r="F368" s="160"/>
      <c r="G368" s="160"/>
      <c r="H368" s="160"/>
      <c r="I368" s="160"/>
    </row>
    <row r="369" spans="1:9" x14ac:dyDescent="0.55000000000000004">
      <c r="A369" s="160"/>
      <c r="B369" s="160"/>
      <c r="C369" s="160"/>
      <c r="D369" s="160"/>
      <c r="E369" s="160"/>
      <c r="F369" s="160"/>
      <c r="G369" s="160"/>
      <c r="H369" s="160"/>
      <c r="I369" s="160"/>
    </row>
    <row r="370" spans="1:9" x14ac:dyDescent="0.55000000000000004">
      <c r="A370" s="160"/>
      <c r="B370" s="160"/>
      <c r="C370" s="160"/>
      <c r="D370" s="160"/>
      <c r="E370" s="160"/>
      <c r="F370" s="160"/>
      <c r="G370" s="160"/>
      <c r="H370" s="160"/>
      <c r="I370" s="160"/>
    </row>
    <row r="371" spans="1:9" x14ac:dyDescent="0.55000000000000004">
      <c r="A371" s="160"/>
      <c r="B371" s="160"/>
      <c r="C371" s="160"/>
      <c r="D371" s="160"/>
      <c r="E371" s="160"/>
      <c r="F371" s="160"/>
      <c r="G371" s="160"/>
      <c r="H371" s="160"/>
      <c r="I371" s="160"/>
    </row>
    <row r="372" spans="1:9" x14ac:dyDescent="0.55000000000000004">
      <c r="A372" s="160"/>
      <c r="B372" s="160"/>
      <c r="C372" s="160"/>
      <c r="D372" s="160"/>
      <c r="E372" s="160"/>
      <c r="F372" s="160"/>
      <c r="G372" s="160"/>
      <c r="H372" s="160"/>
      <c r="I372" s="160"/>
    </row>
    <row r="373" spans="1:9" x14ac:dyDescent="0.55000000000000004">
      <c r="A373" s="160"/>
      <c r="B373" s="160"/>
      <c r="C373" s="160"/>
      <c r="D373" s="160"/>
      <c r="E373" s="160"/>
      <c r="F373" s="160"/>
      <c r="G373" s="160"/>
      <c r="H373" s="160"/>
      <c r="I373" s="160"/>
    </row>
    <row r="374" spans="1:9" x14ac:dyDescent="0.55000000000000004">
      <c r="A374" s="160"/>
      <c r="B374" s="160"/>
      <c r="C374" s="160"/>
      <c r="D374" s="160"/>
      <c r="E374" s="160"/>
      <c r="F374" s="160"/>
      <c r="G374" s="160"/>
      <c r="H374" s="160"/>
      <c r="I374" s="160"/>
    </row>
    <row r="375" spans="1:9" x14ac:dyDescent="0.55000000000000004">
      <c r="A375" s="160"/>
      <c r="B375" s="160"/>
      <c r="C375" s="160"/>
      <c r="D375" s="160"/>
      <c r="E375" s="160"/>
      <c r="F375" s="160"/>
      <c r="G375" s="160"/>
      <c r="H375" s="160"/>
      <c r="I375" s="160"/>
    </row>
    <row r="376" spans="1:9" x14ac:dyDescent="0.55000000000000004">
      <c r="A376" s="160"/>
      <c r="B376" s="160"/>
      <c r="C376" s="160"/>
      <c r="D376" s="160"/>
      <c r="E376" s="160"/>
      <c r="F376" s="160"/>
      <c r="G376" s="160"/>
      <c r="H376" s="160"/>
      <c r="I376" s="160"/>
    </row>
    <row r="377" spans="1:9" x14ac:dyDescent="0.55000000000000004">
      <c r="A377" s="160"/>
      <c r="B377" s="160"/>
      <c r="C377" s="160"/>
      <c r="D377" s="160"/>
      <c r="E377" s="160"/>
      <c r="F377" s="160"/>
      <c r="G377" s="160"/>
      <c r="H377" s="160"/>
      <c r="I377" s="160"/>
    </row>
    <row r="378" spans="1:9" x14ac:dyDescent="0.55000000000000004">
      <c r="A378" s="160"/>
      <c r="B378" s="160"/>
      <c r="C378" s="160"/>
      <c r="D378" s="160"/>
      <c r="E378" s="160"/>
      <c r="F378" s="160"/>
      <c r="G378" s="160"/>
      <c r="H378" s="160"/>
      <c r="I378" s="160"/>
    </row>
    <row r="379" spans="1:9" x14ac:dyDescent="0.55000000000000004">
      <c r="A379" s="160"/>
      <c r="B379" s="160"/>
      <c r="C379" s="160"/>
      <c r="D379" s="160"/>
      <c r="E379" s="160"/>
      <c r="F379" s="160"/>
      <c r="G379" s="160"/>
      <c r="H379" s="160"/>
      <c r="I379" s="160"/>
    </row>
    <row r="380" spans="1:9" x14ac:dyDescent="0.55000000000000004">
      <c r="A380" s="160"/>
      <c r="B380" s="160"/>
      <c r="C380" s="160"/>
      <c r="D380" s="160"/>
      <c r="E380" s="160"/>
      <c r="F380" s="160"/>
      <c r="G380" s="160"/>
      <c r="H380" s="160"/>
      <c r="I380" s="160"/>
    </row>
    <row r="381" spans="1:9" x14ac:dyDescent="0.55000000000000004">
      <c r="A381" s="160"/>
      <c r="B381" s="160"/>
      <c r="C381" s="160"/>
      <c r="D381" s="160"/>
      <c r="E381" s="160"/>
      <c r="F381" s="160"/>
      <c r="G381" s="160"/>
      <c r="H381" s="160"/>
      <c r="I381" s="160"/>
    </row>
    <row r="382" spans="1:9" x14ac:dyDescent="0.55000000000000004">
      <c r="A382" s="160"/>
      <c r="B382" s="160"/>
      <c r="C382" s="160"/>
      <c r="D382" s="160"/>
      <c r="E382" s="160"/>
      <c r="F382" s="160"/>
      <c r="G382" s="160"/>
      <c r="H382" s="160"/>
      <c r="I382" s="160"/>
    </row>
    <row r="383" spans="1:9" x14ac:dyDescent="0.55000000000000004">
      <c r="A383" s="160"/>
      <c r="B383" s="160"/>
      <c r="C383" s="160"/>
      <c r="D383" s="160"/>
      <c r="E383" s="160"/>
      <c r="F383" s="160"/>
      <c r="G383" s="160"/>
      <c r="H383" s="160"/>
      <c r="I383" s="160"/>
    </row>
    <row r="384" spans="1:9" x14ac:dyDescent="0.55000000000000004">
      <c r="A384" s="160"/>
      <c r="B384" s="160"/>
      <c r="C384" s="160"/>
      <c r="D384" s="160"/>
      <c r="E384" s="160"/>
      <c r="F384" s="160"/>
      <c r="G384" s="160"/>
      <c r="H384" s="160"/>
      <c r="I384" s="160"/>
    </row>
    <row r="385" spans="1:9" x14ac:dyDescent="0.55000000000000004">
      <c r="A385" s="160"/>
      <c r="B385" s="160"/>
      <c r="C385" s="160"/>
      <c r="D385" s="160"/>
      <c r="E385" s="160"/>
      <c r="F385" s="160"/>
      <c r="G385" s="160"/>
      <c r="H385" s="160"/>
      <c r="I385" s="160"/>
    </row>
    <row r="386" spans="1:9" x14ac:dyDescent="0.55000000000000004">
      <c r="A386" s="160"/>
      <c r="B386" s="160"/>
      <c r="C386" s="160"/>
      <c r="D386" s="160"/>
      <c r="E386" s="160"/>
      <c r="F386" s="160"/>
      <c r="G386" s="160"/>
      <c r="H386" s="160"/>
      <c r="I386" s="160"/>
    </row>
    <row r="387" spans="1:9" x14ac:dyDescent="0.55000000000000004">
      <c r="A387" s="160"/>
      <c r="B387" s="160"/>
      <c r="C387" s="160"/>
      <c r="D387" s="160"/>
      <c r="E387" s="160"/>
      <c r="F387" s="160"/>
      <c r="G387" s="160"/>
      <c r="H387" s="160"/>
      <c r="I387" s="160"/>
    </row>
    <row r="388" spans="1:9" x14ac:dyDescent="0.55000000000000004">
      <c r="A388" s="160"/>
      <c r="B388" s="160"/>
      <c r="C388" s="160"/>
      <c r="D388" s="160"/>
      <c r="E388" s="160"/>
      <c r="F388" s="160"/>
      <c r="G388" s="160"/>
      <c r="H388" s="160"/>
      <c r="I388" s="160"/>
    </row>
    <row r="389" spans="1:9" x14ac:dyDescent="0.55000000000000004">
      <c r="A389" s="160"/>
      <c r="B389" s="160"/>
      <c r="C389" s="160"/>
      <c r="D389" s="160"/>
      <c r="E389" s="160"/>
      <c r="F389" s="160"/>
      <c r="G389" s="160"/>
      <c r="H389" s="160"/>
      <c r="I389" s="160"/>
    </row>
    <row r="390" spans="1:9" x14ac:dyDescent="0.55000000000000004">
      <c r="A390" s="160"/>
      <c r="B390" s="160"/>
      <c r="C390" s="160"/>
      <c r="D390" s="160"/>
      <c r="E390" s="160"/>
      <c r="F390" s="160"/>
      <c r="G390" s="160"/>
      <c r="H390" s="160"/>
      <c r="I390" s="160"/>
    </row>
    <row r="391" spans="1:9" x14ac:dyDescent="0.55000000000000004">
      <c r="A391" s="160"/>
      <c r="B391" s="160"/>
      <c r="C391" s="160"/>
      <c r="D391" s="160"/>
      <c r="E391" s="160"/>
      <c r="F391" s="160"/>
      <c r="G391" s="160"/>
      <c r="H391" s="160"/>
      <c r="I391" s="160"/>
    </row>
    <row r="392" spans="1:9" x14ac:dyDescent="0.55000000000000004">
      <c r="A392" s="160"/>
      <c r="B392" s="160"/>
      <c r="C392" s="160"/>
      <c r="D392" s="160"/>
      <c r="E392" s="160"/>
      <c r="F392" s="160"/>
      <c r="G392" s="160"/>
      <c r="H392" s="160"/>
      <c r="I392" s="160"/>
    </row>
    <row r="393" spans="1:9" x14ac:dyDescent="0.55000000000000004">
      <c r="A393" s="160"/>
      <c r="B393" s="160"/>
      <c r="C393" s="160"/>
      <c r="D393" s="160"/>
      <c r="E393" s="160"/>
      <c r="F393" s="160"/>
      <c r="G393" s="160"/>
      <c r="H393" s="160"/>
      <c r="I393" s="160"/>
    </row>
    <row r="394" spans="1:9" x14ac:dyDescent="0.55000000000000004">
      <c r="A394" s="160"/>
      <c r="B394" s="160"/>
      <c r="C394" s="160"/>
      <c r="D394" s="160"/>
      <c r="E394" s="160"/>
      <c r="F394" s="160"/>
      <c r="G394" s="160"/>
      <c r="H394" s="160"/>
      <c r="I394" s="160"/>
    </row>
    <row r="395" spans="1:9" x14ac:dyDescent="0.55000000000000004">
      <c r="A395" s="160"/>
      <c r="B395" s="160"/>
      <c r="C395" s="160"/>
      <c r="D395" s="160"/>
      <c r="E395" s="160"/>
      <c r="F395" s="160"/>
      <c r="G395" s="160"/>
      <c r="H395" s="160"/>
      <c r="I395" s="160"/>
    </row>
    <row r="396" spans="1:9" x14ac:dyDescent="0.55000000000000004">
      <c r="A396" s="160"/>
      <c r="B396" s="160"/>
      <c r="C396" s="160"/>
      <c r="D396" s="160"/>
      <c r="E396" s="160"/>
      <c r="F396" s="160"/>
      <c r="G396" s="160"/>
      <c r="H396" s="160"/>
      <c r="I396" s="160"/>
    </row>
    <row r="397" spans="1:9" x14ac:dyDescent="0.55000000000000004">
      <c r="A397" s="160"/>
      <c r="B397" s="160"/>
      <c r="C397" s="160"/>
      <c r="D397" s="160"/>
      <c r="E397" s="160"/>
      <c r="F397" s="160"/>
      <c r="G397" s="160"/>
      <c r="H397" s="160"/>
      <c r="I397" s="160"/>
    </row>
    <row r="398" spans="1:9" x14ac:dyDescent="0.55000000000000004">
      <c r="A398" s="160"/>
      <c r="B398" s="160"/>
      <c r="C398" s="160"/>
      <c r="D398" s="160"/>
      <c r="E398" s="160"/>
      <c r="F398" s="160"/>
      <c r="G398" s="160"/>
      <c r="H398" s="160"/>
      <c r="I398" s="160"/>
    </row>
    <row r="399" spans="1:9" x14ac:dyDescent="0.55000000000000004">
      <c r="A399" s="160"/>
      <c r="B399" s="160"/>
      <c r="C399" s="160"/>
      <c r="D399" s="160"/>
      <c r="E399" s="160"/>
      <c r="F399" s="160"/>
      <c r="G399" s="160"/>
      <c r="H399" s="160"/>
      <c r="I399" s="160"/>
    </row>
    <row r="400" spans="1:9" x14ac:dyDescent="0.55000000000000004">
      <c r="A400" s="160"/>
      <c r="B400" s="160"/>
      <c r="C400" s="160"/>
      <c r="D400" s="160"/>
      <c r="E400" s="160"/>
      <c r="F400" s="160"/>
      <c r="G400" s="160"/>
      <c r="H400" s="160"/>
      <c r="I400" s="160"/>
    </row>
    <row r="401" spans="1:9" x14ac:dyDescent="0.55000000000000004">
      <c r="A401" s="160"/>
      <c r="B401" s="160"/>
      <c r="C401" s="160"/>
      <c r="D401" s="160"/>
      <c r="E401" s="160"/>
      <c r="F401" s="160"/>
      <c r="G401" s="160"/>
      <c r="H401" s="160"/>
      <c r="I401" s="160"/>
    </row>
    <row r="402" spans="1:9" x14ac:dyDescent="0.55000000000000004">
      <c r="A402" s="160"/>
      <c r="B402" s="160"/>
      <c r="C402" s="160"/>
      <c r="D402" s="160"/>
      <c r="E402" s="160"/>
      <c r="F402" s="160"/>
      <c r="G402" s="160"/>
      <c r="H402" s="160"/>
      <c r="I402" s="160"/>
    </row>
    <row r="403" spans="1:9" x14ac:dyDescent="0.55000000000000004">
      <c r="A403" s="160"/>
      <c r="B403" s="160"/>
      <c r="C403" s="160"/>
      <c r="D403" s="160"/>
      <c r="E403" s="160"/>
      <c r="F403" s="160"/>
      <c r="G403" s="160"/>
      <c r="H403" s="160"/>
      <c r="I403" s="160"/>
    </row>
    <row r="404" spans="1:9" x14ac:dyDescent="0.55000000000000004">
      <c r="A404" s="160"/>
      <c r="B404" s="160"/>
      <c r="C404" s="160"/>
      <c r="D404" s="160"/>
      <c r="E404" s="160"/>
      <c r="F404" s="160"/>
      <c r="G404" s="160"/>
      <c r="H404" s="160"/>
      <c r="I404" s="160"/>
    </row>
    <row r="405" spans="1:9" x14ac:dyDescent="0.55000000000000004">
      <c r="A405" s="160"/>
      <c r="B405" s="160"/>
      <c r="C405" s="160"/>
      <c r="D405" s="160"/>
      <c r="E405" s="160"/>
      <c r="F405" s="160"/>
      <c r="G405" s="160"/>
      <c r="H405" s="160"/>
      <c r="I405" s="160"/>
    </row>
    <row r="406" spans="1:9" x14ac:dyDescent="0.55000000000000004">
      <c r="A406" s="160"/>
      <c r="B406" s="160"/>
      <c r="C406" s="160"/>
      <c r="D406" s="160"/>
      <c r="E406" s="160"/>
      <c r="F406" s="160"/>
      <c r="G406" s="160"/>
      <c r="H406" s="160"/>
      <c r="I406" s="160"/>
    </row>
    <row r="407" spans="1:9" x14ac:dyDescent="0.55000000000000004">
      <c r="A407" s="160"/>
      <c r="B407" s="160"/>
      <c r="C407" s="160"/>
      <c r="D407" s="160"/>
      <c r="E407" s="160"/>
      <c r="F407" s="160"/>
      <c r="G407" s="160"/>
      <c r="H407" s="160"/>
      <c r="I407" s="160"/>
    </row>
    <row r="408" spans="1:9" x14ac:dyDescent="0.55000000000000004">
      <c r="A408" s="160"/>
      <c r="B408" s="160"/>
      <c r="C408" s="160"/>
      <c r="D408" s="160"/>
      <c r="E408" s="160"/>
      <c r="F408" s="160"/>
      <c r="G408" s="160"/>
      <c r="H408" s="160"/>
      <c r="I408" s="160"/>
    </row>
    <row r="409" spans="1:9" x14ac:dyDescent="0.55000000000000004">
      <c r="A409" s="160"/>
      <c r="B409" s="160"/>
      <c r="C409" s="160"/>
      <c r="D409" s="160"/>
      <c r="E409" s="160"/>
      <c r="F409" s="160"/>
      <c r="G409" s="160"/>
      <c r="H409" s="160"/>
      <c r="I409" s="160"/>
    </row>
    <row r="410" spans="1:9" x14ac:dyDescent="0.55000000000000004">
      <c r="A410" s="160"/>
      <c r="B410" s="160"/>
      <c r="C410" s="160"/>
      <c r="D410" s="160"/>
      <c r="E410" s="160"/>
      <c r="F410" s="160"/>
      <c r="G410" s="160"/>
      <c r="H410" s="160"/>
      <c r="I410" s="160"/>
    </row>
    <row r="411" spans="1:9" x14ac:dyDescent="0.55000000000000004">
      <c r="A411" s="160"/>
      <c r="B411" s="160"/>
      <c r="C411" s="160"/>
      <c r="D411" s="160"/>
      <c r="E411" s="160"/>
      <c r="F411" s="160"/>
      <c r="G411" s="160"/>
      <c r="H411" s="160"/>
      <c r="I411" s="160"/>
    </row>
    <row r="412" spans="1:9" x14ac:dyDescent="0.55000000000000004">
      <c r="A412" s="160"/>
      <c r="B412" s="160"/>
      <c r="C412" s="160"/>
      <c r="D412" s="160"/>
      <c r="E412" s="160"/>
      <c r="F412" s="160"/>
      <c r="G412" s="160"/>
      <c r="H412" s="160"/>
      <c r="I412" s="160"/>
    </row>
    <row r="413" spans="1:9" x14ac:dyDescent="0.55000000000000004">
      <c r="A413" s="160"/>
      <c r="B413" s="160"/>
      <c r="C413" s="160"/>
      <c r="D413" s="160"/>
      <c r="E413" s="160"/>
      <c r="F413" s="160"/>
      <c r="G413" s="160"/>
      <c r="H413" s="160"/>
      <c r="I413" s="160"/>
    </row>
    <row r="414" spans="1:9" x14ac:dyDescent="0.55000000000000004">
      <c r="A414" s="160"/>
      <c r="B414" s="160"/>
      <c r="C414" s="160"/>
      <c r="D414" s="160"/>
      <c r="E414" s="160"/>
      <c r="F414" s="160"/>
      <c r="G414" s="160"/>
      <c r="H414" s="160"/>
      <c r="I414" s="160"/>
    </row>
    <row r="415" spans="1:9" x14ac:dyDescent="0.55000000000000004">
      <c r="A415" s="160"/>
      <c r="B415" s="160"/>
      <c r="C415" s="160"/>
      <c r="D415" s="160"/>
      <c r="E415" s="160"/>
      <c r="F415" s="160"/>
      <c r="G415" s="160"/>
      <c r="H415" s="160"/>
      <c r="I415" s="160"/>
    </row>
    <row r="416" spans="1:9" x14ac:dyDescent="0.55000000000000004">
      <c r="A416" s="160"/>
      <c r="B416" s="160"/>
      <c r="C416" s="160"/>
      <c r="D416" s="160"/>
      <c r="E416" s="160"/>
      <c r="F416" s="160"/>
      <c r="G416" s="160"/>
      <c r="H416" s="160"/>
      <c r="I416" s="160"/>
    </row>
    <row r="417" spans="1:9" x14ac:dyDescent="0.55000000000000004">
      <c r="A417" s="160"/>
      <c r="B417" s="160"/>
      <c r="C417" s="160"/>
      <c r="D417" s="160"/>
      <c r="E417" s="160"/>
      <c r="F417" s="160"/>
      <c r="G417" s="160"/>
      <c r="H417" s="160"/>
      <c r="I417" s="160"/>
    </row>
    <row r="418" spans="1:9" x14ac:dyDescent="0.55000000000000004">
      <c r="A418" s="160"/>
      <c r="B418" s="160"/>
      <c r="C418" s="160"/>
      <c r="D418" s="160"/>
      <c r="E418" s="160"/>
      <c r="F418" s="160"/>
      <c r="G418" s="160"/>
      <c r="H418" s="160"/>
      <c r="I418" s="160"/>
    </row>
    <row r="419" spans="1:9" x14ac:dyDescent="0.55000000000000004">
      <c r="A419" s="160"/>
      <c r="B419" s="160"/>
      <c r="C419" s="160"/>
      <c r="D419" s="160"/>
      <c r="E419" s="160"/>
      <c r="F419" s="160"/>
      <c r="G419" s="160"/>
      <c r="H419" s="160"/>
      <c r="I419" s="160"/>
    </row>
    <row r="420" spans="1:9" x14ac:dyDescent="0.55000000000000004">
      <c r="A420" s="160"/>
      <c r="B420" s="160"/>
      <c r="C420" s="160"/>
      <c r="D420" s="160"/>
      <c r="E420" s="160"/>
      <c r="F420" s="160"/>
      <c r="G420" s="160"/>
      <c r="H420" s="160"/>
      <c r="I420" s="160"/>
    </row>
    <row r="421" spans="1:9" x14ac:dyDescent="0.55000000000000004">
      <c r="A421" s="160"/>
      <c r="B421" s="160"/>
      <c r="C421" s="160"/>
      <c r="D421" s="160"/>
      <c r="E421" s="160"/>
      <c r="F421" s="160"/>
      <c r="G421" s="160"/>
      <c r="H421" s="160"/>
      <c r="I421" s="160"/>
    </row>
    <row r="422" spans="1:9" x14ac:dyDescent="0.55000000000000004">
      <c r="A422" s="160"/>
      <c r="B422" s="160"/>
      <c r="C422" s="160"/>
      <c r="D422" s="160"/>
      <c r="E422" s="160"/>
      <c r="F422" s="160"/>
      <c r="G422" s="160"/>
      <c r="H422" s="160"/>
      <c r="I422" s="160"/>
    </row>
    <row r="423" spans="1:9" x14ac:dyDescent="0.55000000000000004">
      <c r="A423" s="160"/>
      <c r="B423" s="160"/>
      <c r="C423" s="160"/>
      <c r="D423" s="160"/>
      <c r="E423" s="160"/>
      <c r="F423" s="160"/>
      <c r="G423" s="160"/>
      <c r="H423" s="160"/>
      <c r="I423" s="160"/>
    </row>
    <row r="424" spans="1:9" x14ac:dyDescent="0.55000000000000004">
      <c r="A424" s="160"/>
      <c r="B424" s="160"/>
      <c r="C424" s="160"/>
      <c r="D424" s="160"/>
      <c r="E424" s="160"/>
      <c r="F424" s="160"/>
      <c r="G424" s="160"/>
      <c r="H424" s="160"/>
      <c r="I424" s="160"/>
    </row>
    <row r="425" spans="1:9" x14ac:dyDescent="0.55000000000000004">
      <c r="A425" s="160"/>
      <c r="B425" s="160"/>
      <c r="C425" s="160"/>
      <c r="D425" s="160"/>
      <c r="E425" s="160"/>
      <c r="F425" s="160"/>
      <c r="G425" s="160"/>
      <c r="H425" s="160"/>
      <c r="I425" s="160"/>
    </row>
    <row r="426" spans="1:9" x14ac:dyDescent="0.55000000000000004">
      <c r="A426" s="160"/>
      <c r="B426" s="160"/>
      <c r="C426" s="160"/>
      <c r="D426" s="160"/>
      <c r="E426" s="160"/>
      <c r="F426" s="160"/>
      <c r="G426" s="160"/>
      <c r="H426" s="160"/>
      <c r="I426" s="160"/>
    </row>
    <row r="427" spans="1:9" x14ac:dyDescent="0.55000000000000004">
      <c r="A427" s="160"/>
      <c r="B427" s="160"/>
      <c r="C427" s="160"/>
      <c r="D427" s="160"/>
      <c r="E427" s="160"/>
      <c r="F427" s="160"/>
      <c r="G427" s="160"/>
      <c r="H427" s="160"/>
      <c r="I427" s="160"/>
    </row>
    <row r="428" spans="1:9" x14ac:dyDescent="0.55000000000000004">
      <c r="A428" s="160"/>
      <c r="B428" s="160"/>
      <c r="C428" s="160"/>
      <c r="D428" s="160"/>
      <c r="E428" s="160"/>
      <c r="F428" s="160"/>
      <c r="G428" s="160"/>
      <c r="H428" s="160"/>
      <c r="I428" s="160"/>
    </row>
    <row r="429" spans="1:9" x14ac:dyDescent="0.55000000000000004">
      <c r="A429" s="160"/>
      <c r="B429" s="160"/>
      <c r="C429" s="160"/>
      <c r="D429" s="160"/>
      <c r="E429" s="160"/>
      <c r="F429" s="160"/>
      <c r="G429" s="160"/>
      <c r="H429" s="160"/>
      <c r="I429" s="160"/>
    </row>
    <row r="430" spans="1:9" x14ac:dyDescent="0.55000000000000004">
      <c r="A430" s="160"/>
      <c r="B430" s="160"/>
      <c r="C430" s="160"/>
      <c r="D430" s="160"/>
      <c r="E430" s="160"/>
      <c r="F430" s="160"/>
      <c r="G430" s="160"/>
      <c r="H430" s="160"/>
      <c r="I430" s="160"/>
    </row>
    <row r="431" spans="1:9" x14ac:dyDescent="0.55000000000000004">
      <c r="A431" s="160"/>
      <c r="B431" s="160"/>
      <c r="C431" s="160"/>
      <c r="D431" s="160"/>
      <c r="E431" s="160"/>
      <c r="F431" s="160"/>
      <c r="G431" s="160"/>
      <c r="H431" s="160"/>
      <c r="I431" s="160"/>
    </row>
    <row r="432" spans="1:9" x14ac:dyDescent="0.55000000000000004">
      <c r="A432" s="160"/>
      <c r="B432" s="160"/>
      <c r="C432" s="160"/>
      <c r="D432" s="160"/>
      <c r="E432" s="160"/>
      <c r="F432" s="160"/>
      <c r="G432" s="160"/>
      <c r="H432" s="160"/>
      <c r="I432" s="160"/>
    </row>
    <row r="433" spans="1:9" x14ac:dyDescent="0.55000000000000004">
      <c r="A433" s="160"/>
      <c r="B433" s="160"/>
      <c r="C433" s="160"/>
      <c r="D433" s="160"/>
      <c r="E433" s="160"/>
      <c r="F433" s="160"/>
      <c r="G433" s="160"/>
      <c r="H433" s="160"/>
      <c r="I433" s="160"/>
    </row>
    <row r="434" spans="1:9" x14ac:dyDescent="0.55000000000000004">
      <c r="A434" s="160"/>
      <c r="B434" s="160"/>
      <c r="C434" s="160"/>
      <c r="D434" s="160"/>
      <c r="E434" s="160"/>
      <c r="F434" s="160"/>
      <c r="G434" s="160"/>
      <c r="H434" s="160"/>
      <c r="I434" s="160"/>
    </row>
    <row r="435" spans="1:9" x14ac:dyDescent="0.55000000000000004">
      <c r="A435" s="160"/>
      <c r="B435" s="160"/>
      <c r="C435" s="160"/>
      <c r="D435" s="160"/>
      <c r="E435" s="160"/>
      <c r="F435" s="160"/>
      <c r="G435" s="160"/>
      <c r="H435" s="160"/>
      <c r="I435" s="160"/>
    </row>
    <row r="436" spans="1:9" x14ac:dyDescent="0.55000000000000004">
      <c r="A436" s="160"/>
      <c r="B436" s="160"/>
      <c r="C436" s="160"/>
      <c r="D436" s="160"/>
      <c r="E436" s="160"/>
      <c r="F436" s="160"/>
      <c r="G436" s="160"/>
      <c r="H436" s="160"/>
      <c r="I436" s="160"/>
    </row>
    <row r="437" spans="1:9" x14ac:dyDescent="0.55000000000000004">
      <c r="A437" s="160"/>
      <c r="B437" s="160"/>
      <c r="C437" s="160"/>
      <c r="D437" s="160"/>
      <c r="E437" s="160"/>
      <c r="F437" s="160"/>
      <c r="G437" s="160"/>
      <c r="H437" s="160"/>
      <c r="I437" s="160"/>
    </row>
    <row r="438" spans="1:9" x14ac:dyDescent="0.55000000000000004">
      <c r="A438" s="160"/>
      <c r="B438" s="160"/>
      <c r="C438" s="160"/>
      <c r="D438" s="160"/>
      <c r="E438" s="160"/>
      <c r="F438" s="160"/>
      <c r="G438" s="160"/>
      <c r="H438" s="160"/>
      <c r="I438" s="160"/>
    </row>
    <row r="439" spans="1:9" x14ac:dyDescent="0.55000000000000004">
      <c r="A439" s="160"/>
      <c r="B439" s="160"/>
      <c r="C439" s="160"/>
      <c r="D439" s="160"/>
      <c r="E439" s="160"/>
      <c r="F439" s="160"/>
      <c r="G439" s="160"/>
      <c r="H439" s="160"/>
      <c r="I439" s="160"/>
    </row>
    <row r="440" spans="1:9" x14ac:dyDescent="0.55000000000000004">
      <c r="A440" s="160"/>
      <c r="B440" s="160"/>
      <c r="C440" s="160"/>
      <c r="D440" s="160"/>
      <c r="E440" s="160"/>
      <c r="F440" s="160"/>
      <c r="G440" s="160"/>
      <c r="H440" s="160"/>
      <c r="I440" s="160"/>
    </row>
    <row r="441" spans="1:9" x14ac:dyDescent="0.55000000000000004">
      <c r="A441" s="160"/>
      <c r="B441" s="160"/>
      <c r="C441" s="160"/>
      <c r="D441" s="160"/>
      <c r="E441" s="160"/>
      <c r="F441" s="160"/>
      <c r="G441" s="160"/>
      <c r="H441" s="160"/>
      <c r="I441" s="160"/>
    </row>
    <row r="442" spans="1:9" x14ac:dyDescent="0.55000000000000004">
      <c r="A442" s="160"/>
      <c r="B442" s="160"/>
      <c r="C442" s="160"/>
      <c r="D442" s="160"/>
      <c r="E442" s="160"/>
      <c r="F442" s="160"/>
      <c r="G442" s="160"/>
      <c r="H442" s="160"/>
      <c r="I442" s="160"/>
    </row>
    <row r="443" spans="1:9" x14ac:dyDescent="0.55000000000000004">
      <c r="A443" s="160"/>
      <c r="B443" s="160"/>
      <c r="C443" s="160"/>
      <c r="D443" s="160"/>
      <c r="E443" s="160"/>
      <c r="F443" s="160"/>
      <c r="G443" s="160"/>
      <c r="H443" s="160"/>
      <c r="I443" s="160"/>
    </row>
    <row r="444" spans="1:9" x14ac:dyDescent="0.55000000000000004">
      <c r="A444" s="160"/>
      <c r="B444" s="160"/>
      <c r="C444" s="160"/>
      <c r="D444" s="160"/>
      <c r="E444" s="160"/>
      <c r="F444" s="160"/>
      <c r="G444" s="160"/>
      <c r="H444" s="160"/>
      <c r="I444" s="160"/>
    </row>
    <row r="445" spans="1:9" x14ac:dyDescent="0.55000000000000004">
      <c r="A445" s="160"/>
      <c r="B445" s="160"/>
      <c r="C445" s="160"/>
      <c r="D445" s="160"/>
      <c r="E445" s="160"/>
      <c r="F445" s="160"/>
      <c r="G445" s="160"/>
      <c r="H445" s="160"/>
      <c r="I445" s="160"/>
    </row>
    <row r="446" spans="1:9" x14ac:dyDescent="0.55000000000000004">
      <c r="A446" s="160"/>
      <c r="B446" s="160"/>
      <c r="C446" s="160"/>
      <c r="D446" s="160"/>
      <c r="E446" s="160"/>
      <c r="F446" s="160"/>
      <c r="G446" s="160"/>
      <c r="H446" s="160"/>
      <c r="I446" s="160"/>
    </row>
    <row r="447" spans="1:9" x14ac:dyDescent="0.55000000000000004">
      <c r="A447" s="160"/>
      <c r="B447" s="160"/>
      <c r="C447" s="160"/>
      <c r="D447" s="160"/>
      <c r="E447" s="160"/>
      <c r="F447" s="160"/>
      <c r="G447" s="160"/>
      <c r="H447" s="160"/>
      <c r="I447" s="160"/>
    </row>
    <row r="448" spans="1:9" x14ac:dyDescent="0.55000000000000004">
      <c r="A448" s="160"/>
      <c r="B448" s="160"/>
      <c r="C448" s="160"/>
      <c r="D448" s="160"/>
      <c r="E448" s="160"/>
      <c r="F448" s="160"/>
      <c r="G448" s="160"/>
      <c r="H448" s="160"/>
      <c r="I448" s="160"/>
    </row>
    <row r="449" spans="1:9" x14ac:dyDescent="0.55000000000000004">
      <c r="A449" s="160"/>
      <c r="B449" s="160"/>
      <c r="C449" s="160"/>
      <c r="D449" s="160"/>
      <c r="E449" s="160"/>
      <c r="F449" s="160"/>
      <c r="G449" s="160"/>
      <c r="H449" s="160"/>
      <c r="I449" s="160"/>
    </row>
    <row r="450" spans="1:9" x14ac:dyDescent="0.55000000000000004">
      <c r="A450" s="160"/>
      <c r="B450" s="160"/>
      <c r="C450" s="160"/>
      <c r="D450" s="160"/>
      <c r="E450" s="160"/>
      <c r="F450" s="160"/>
      <c r="G450" s="160"/>
      <c r="H450" s="160"/>
      <c r="I450" s="160"/>
    </row>
    <row r="451" spans="1:9" x14ac:dyDescent="0.55000000000000004">
      <c r="A451" s="160"/>
      <c r="B451" s="160"/>
      <c r="C451" s="160"/>
      <c r="D451" s="160"/>
      <c r="E451" s="160"/>
      <c r="F451" s="160"/>
      <c r="G451" s="160"/>
      <c r="H451" s="160"/>
      <c r="I451" s="160"/>
    </row>
    <row r="452" spans="1:9" x14ac:dyDescent="0.55000000000000004">
      <c r="A452" s="160"/>
      <c r="B452" s="160"/>
      <c r="C452" s="160"/>
      <c r="D452" s="160"/>
      <c r="E452" s="160"/>
      <c r="F452" s="160"/>
      <c r="G452" s="160"/>
      <c r="H452" s="160"/>
      <c r="I452" s="160"/>
    </row>
    <row r="453" spans="1:9" x14ac:dyDescent="0.55000000000000004">
      <c r="A453" s="160"/>
      <c r="B453" s="160"/>
      <c r="C453" s="160"/>
      <c r="D453" s="160"/>
      <c r="E453" s="160"/>
      <c r="F453" s="160"/>
      <c r="G453" s="160"/>
      <c r="H453" s="160"/>
      <c r="I453" s="160"/>
    </row>
    <row r="454" spans="1:9" x14ac:dyDescent="0.55000000000000004">
      <c r="A454" s="160"/>
      <c r="B454" s="160"/>
      <c r="C454" s="160"/>
      <c r="D454" s="160"/>
      <c r="E454" s="160"/>
      <c r="F454" s="160"/>
      <c r="G454" s="160"/>
      <c r="H454" s="160"/>
      <c r="I454" s="160"/>
    </row>
    <row r="455" spans="1:9" x14ac:dyDescent="0.55000000000000004">
      <c r="A455" s="160"/>
      <c r="B455" s="160"/>
      <c r="C455" s="160"/>
      <c r="D455" s="160"/>
      <c r="E455" s="160"/>
      <c r="F455" s="160"/>
      <c r="G455" s="160"/>
      <c r="H455" s="160"/>
      <c r="I455" s="160"/>
    </row>
    <row r="456" spans="1:9" x14ac:dyDescent="0.55000000000000004">
      <c r="A456" s="160"/>
      <c r="B456" s="160"/>
      <c r="C456" s="160"/>
      <c r="D456" s="160"/>
      <c r="E456" s="160"/>
      <c r="F456" s="160"/>
      <c r="G456" s="160"/>
      <c r="H456" s="160"/>
      <c r="I456" s="160"/>
    </row>
    <row r="457" spans="1:9" x14ac:dyDescent="0.55000000000000004">
      <c r="A457" s="160"/>
      <c r="B457" s="160"/>
      <c r="C457" s="160"/>
      <c r="D457" s="160"/>
      <c r="E457" s="160"/>
      <c r="F457" s="160"/>
      <c r="G457" s="160"/>
      <c r="H457" s="160"/>
      <c r="I457" s="160"/>
    </row>
    <row r="458" spans="1:9" x14ac:dyDescent="0.55000000000000004">
      <c r="A458" s="160"/>
      <c r="B458" s="160"/>
      <c r="C458" s="160"/>
      <c r="D458" s="160"/>
      <c r="E458" s="160"/>
      <c r="F458" s="160"/>
      <c r="G458" s="160"/>
      <c r="H458" s="160"/>
      <c r="I458" s="160"/>
    </row>
    <row r="459" spans="1:9" x14ac:dyDescent="0.55000000000000004">
      <c r="A459" s="160"/>
      <c r="B459" s="160"/>
      <c r="C459" s="160"/>
      <c r="D459" s="160"/>
      <c r="E459" s="160"/>
      <c r="F459" s="160"/>
      <c r="G459" s="160"/>
      <c r="H459" s="160"/>
      <c r="I459" s="160"/>
    </row>
    <row r="460" spans="1:9" x14ac:dyDescent="0.55000000000000004">
      <c r="A460" s="160"/>
      <c r="B460" s="160"/>
      <c r="C460" s="160"/>
      <c r="D460" s="160"/>
      <c r="E460" s="160"/>
      <c r="F460" s="160"/>
      <c r="G460" s="160"/>
      <c r="H460" s="160"/>
      <c r="I460" s="160"/>
    </row>
    <row r="461" spans="1:9" x14ac:dyDescent="0.55000000000000004">
      <c r="A461" s="160"/>
      <c r="B461" s="160"/>
      <c r="C461" s="160"/>
      <c r="D461" s="160"/>
      <c r="E461" s="160"/>
      <c r="F461" s="160"/>
      <c r="G461" s="160"/>
      <c r="H461" s="160"/>
      <c r="I461" s="160"/>
    </row>
    <row r="462" spans="1:9" x14ac:dyDescent="0.55000000000000004">
      <c r="A462" s="160"/>
      <c r="B462" s="160"/>
      <c r="C462" s="160"/>
      <c r="D462" s="160"/>
      <c r="E462" s="160"/>
      <c r="F462" s="160"/>
      <c r="G462" s="160"/>
      <c r="H462" s="160"/>
      <c r="I462" s="160"/>
    </row>
    <row r="463" spans="1:9" x14ac:dyDescent="0.55000000000000004">
      <c r="A463" s="160"/>
      <c r="B463" s="160"/>
      <c r="C463" s="160"/>
      <c r="D463" s="160"/>
      <c r="E463" s="160"/>
      <c r="F463" s="160"/>
      <c r="G463" s="160"/>
      <c r="H463" s="160"/>
      <c r="I463" s="160"/>
    </row>
    <row r="464" spans="1:9" x14ac:dyDescent="0.55000000000000004">
      <c r="A464" s="160"/>
      <c r="B464" s="160"/>
      <c r="C464" s="160"/>
      <c r="D464" s="160"/>
      <c r="E464" s="160"/>
      <c r="F464" s="160"/>
      <c r="G464" s="160"/>
      <c r="H464" s="160"/>
      <c r="I464" s="160"/>
    </row>
    <row r="465" spans="1:9" x14ac:dyDescent="0.55000000000000004">
      <c r="A465" s="160"/>
      <c r="B465" s="160"/>
      <c r="C465" s="160"/>
      <c r="D465" s="160"/>
      <c r="E465" s="160"/>
      <c r="F465" s="160"/>
      <c r="G465" s="160"/>
      <c r="H465" s="160"/>
      <c r="I465" s="160"/>
    </row>
    <row r="466" spans="1:9" x14ac:dyDescent="0.55000000000000004">
      <c r="A466" s="160"/>
      <c r="B466" s="160"/>
      <c r="C466" s="160"/>
      <c r="D466" s="160"/>
      <c r="E466" s="160"/>
      <c r="F466" s="160"/>
      <c r="G466" s="160"/>
      <c r="H466" s="160"/>
      <c r="I466" s="160"/>
    </row>
    <row r="467" spans="1:9" x14ac:dyDescent="0.55000000000000004">
      <c r="A467" s="160"/>
      <c r="B467" s="160"/>
      <c r="C467" s="160"/>
      <c r="D467" s="160"/>
      <c r="E467" s="160"/>
      <c r="F467" s="160"/>
      <c r="G467" s="160"/>
      <c r="H467" s="160"/>
      <c r="I467" s="160"/>
    </row>
    <row r="468" spans="1:9" x14ac:dyDescent="0.55000000000000004">
      <c r="A468" s="160"/>
      <c r="B468" s="160"/>
      <c r="C468" s="160"/>
      <c r="D468" s="160"/>
      <c r="E468" s="160"/>
      <c r="F468" s="160"/>
      <c r="G468" s="160"/>
      <c r="H468" s="160"/>
      <c r="I468" s="160"/>
    </row>
    <row r="469" spans="1:9" x14ac:dyDescent="0.55000000000000004">
      <c r="A469" s="160"/>
      <c r="B469" s="160"/>
      <c r="C469" s="160"/>
      <c r="D469" s="160"/>
      <c r="E469" s="160"/>
      <c r="F469" s="160"/>
      <c r="G469" s="160"/>
      <c r="H469" s="160"/>
      <c r="I469" s="160"/>
    </row>
    <row r="470" spans="1:9" x14ac:dyDescent="0.55000000000000004">
      <c r="A470" s="160"/>
      <c r="B470" s="160"/>
      <c r="C470" s="160"/>
      <c r="D470" s="160"/>
      <c r="E470" s="160"/>
      <c r="F470" s="160"/>
      <c r="G470" s="160"/>
      <c r="H470" s="160"/>
      <c r="I470" s="160"/>
    </row>
    <row r="471" spans="1:9" x14ac:dyDescent="0.55000000000000004">
      <c r="A471" s="160"/>
      <c r="B471" s="160"/>
      <c r="C471" s="160"/>
      <c r="D471" s="160"/>
      <c r="E471" s="160"/>
      <c r="F471" s="160"/>
      <c r="G471" s="160"/>
      <c r="H471" s="160"/>
      <c r="I471" s="160"/>
    </row>
    <row r="472" spans="1:9" x14ac:dyDescent="0.55000000000000004">
      <c r="A472" s="160"/>
      <c r="B472" s="160"/>
      <c r="C472" s="160"/>
      <c r="D472" s="160"/>
      <c r="E472" s="160"/>
      <c r="F472" s="160"/>
      <c r="G472" s="160"/>
      <c r="H472" s="160"/>
      <c r="I472" s="160"/>
    </row>
    <row r="473" spans="1:9" x14ac:dyDescent="0.55000000000000004">
      <c r="A473" s="160"/>
      <c r="B473" s="160"/>
      <c r="C473" s="160"/>
      <c r="D473" s="160"/>
      <c r="E473" s="160"/>
      <c r="F473" s="160"/>
      <c r="G473" s="160"/>
      <c r="H473" s="160"/>
      <c r="I473" s="160"/>
    </row>
    <row r="474" spans="1:9" x14ac:dyDescent="0.55000000000000004">
      <c r="A474" s="160"/>
      <c r="B474" s="160"/>
      <c r="C474" s="160"/>
      <c r="D474" s="160"/>
      <c r="E474" s="160"/>
      <c r="F474" s="160"/>
      <c r="G474" s="160"/>
      <c r="H474" s="160"/>
      <c r="I474" s="160"/>
    </row>
    <row r="475" spans="1:9" x14ac:dyDescent="0.55000000000000004">
      <c r="A475" s="160"/>
      <c r="B475" s="160"/>
      <c r="C475" s="160"/>
      <c r="D475" s="160"/>
      <c r="E475" s="160"/>
      <c r="F475" s="160"/>
      <c r="G475" s="160"/>
      <c r="H475" s="160"/>
      <c r="I475" s="160"/>
    </row>
    <row r="476" spans="1:9" x14ac:dyDescent="0.55000000000000004">
      <c r="A476" s="160"/>
      <c r="B476" s="160"/>
      <c r="C476" s="160"/>
      <c r="D476" s="160"/>
      <c r="E476" s="160"/>
      <c r="F476" s="160"/>
      <c r="G476" s="160"/>
      <c r="H476" s="160"/>
      <c r="I476" s="160"/>
    </row>
    <row r="477" spans="1:9" x14ac:dyDescent="0.55000000000000004">
      <c r="A477" s="160"/>
      <c r="B477" s="160"/>
      <c r="C477" s="160"/>
      <c r="D477" s="160"/>
      <c r="E477" s="160"/>
      <c r="F477" s="160"/>
      <c r="G477" s="160"/>
      <c r="H477" s="160"/>
      <c r="I477" s="160"/>
    </row>
    <row r="478" spans="1:9" x14ac:dyDescent="0.55000000000000004">
      <c r="A478" s="160"/>
      <c r="B478" s="160"/>
      <c r="C478" s="160"/>
      <c r="D478" s="160"/>
      <c r="E478" s="160"/>
      <c r="F478" s="160"/>
      <c r="G478" s="160"/>
      <c r="H478" s="160"/>
      <c r="I478" s="160"/>
    </row>
    <row r="479" spans="1:9" x14ac:dyDescent="0.55000000000000004">
      <c r="A479" s="160"/>
      <c r="B479" s="160"/>
      <c r="C479" s="160"/>
      <c r="D479" s="160"/>
      <c r="E479" s="160"/>
      <c r="F479" s="160"/>
      <c r="G479" s="160"/>
      <c r="H479" s="160"/>
      <c r="I479" s="160"/>
    </row>
    <row r="480" spans="1:9" x14ac:dyDescent="0.55000000000000004">
      <c r="A480" s="160"/>
      <c r="B480" s="160"/>
      <c r="C480" s="160"/>
      <c r="D480" s="160"/>
      <c r="E480" s="160"/>
      <c r="F480" s="160"/>
      <c r="G480" s="160"/>
      <c r="H480" s="160"/>
      <c r="I480" s="160"/>
    </row>
    <row r="481" spans="1:9" x14ac:dyDescent="0.55000000000000004">
      <c r="A481" s="160"/>
      <c r="B481" s="160"/>
      <c r="C481" s="160"/>
      <c r="D481" s="160"/>
      <c r="E481" s="160"/>
      <c r="F481" s="160"/>
      <c r="G481" s="160"/>
      <c r="H481" s="160"/>
      <c r="I481" s="160"/>
    </row>
    <row r="482" spans="1:9" x14ac:dyDescent="0.55000000000000004">
      <c r="A482" s="160"/>
      <c r="B482" s="160"/>
      <c r="C482" s="160"/>
      <c r="D482" s="160"/>
      <c r="E482" s="160"/>
      <c r="F482" s="160"/>
      <c r="G482" s="160"/>
      <c r="H482" s="160"/>
      <c r="I482" s="160"/>
    </row>
    <row r="483" spans="1:9" x14ac:dyDescent="0.55000000000000004">
      <c r="A483" s="160"/>
      <c r="B483" s="160"/>
      <c r="C483" s="160"/>
      <c r="D483" s="160"/>
      <c r="E483" s="160"/>
      <c r="F483" s="160"/>
      <c r="G483" s="160"/>
      <c r="H483" s="160"/>
      <c r="I483" s="160"/>
    </row>
    <row r="484" spans="1:9" x14ac:dyDescent="0.55000000000000004">
      <c r="A484" s="160"/>
      <c r="B484" s="160"/>
      <c r="C484" s="160"/>
      <c r="D484" s="160"/>
      <c r="E484" s="160"/>
      <c r="F484" s="160"/>
      <c r="G484" s="160"/>
      <c r="H484" s="160"/>
      <c r="I484" s="160"/>
    </row>
    <row r="485" spans="1:9" x14ac:dyDescent="0.55000000000000004">
      <c r="A485" s="160"/>
      <c r="B485" s="160"/>
      <c r="C485" s="160"/>
      <c r="D485" s="160"/>
      <c r="E485" s="160"/>
      <c r="F485" s="160"/>
      <c r="G485" s="160"/>
      <c r="H485" s="160"/>
      <c r="I485" s="160"/>
    </row>
    <row r="486" spans="1:9" x14ac:dyDescent="0.55000000000000004">
      <c r="A486" s="160"/>
      <c r="B486" s="160"/>
      <c r="C486" s="160"/>
      <c r="D486" s="160"/>
      <c r="E486" s="160"/>
      <c r="F486" s="160"/>
      <c r="G486" s="160"/>
      <c r="H486" s="160"/>
      <c r="I486" s="160"/>
    </row>
    <row r="487" spans="1:9" x14ac:dyDescent="0.55000000000000004">
      <c r="A487" s="160"/>
      <c r="B487" s="160"/>
      <c r="C487" s="160"/>
      <c r="D487" s="160"/>
      <c r="E487" s="160"/>
      <c r="F487" s="160"/>
      <c r="G487" s="160"/>
      <c r="H487" s="160"/>
      <c r="I487" s="160"/>
    </row>
    <row r="488" spans="1:9" x14ac:dyDescent="0.55000000000000004">
      <c r="A488" s="160"/>
      <c r="B488" s="160"/>
      <c r="C488" s="160"/>
      <c r="D488" s="160"/>
      <c r="E488" s="160"/>
      <c r="F488" s="160"/>
      <c r="G488" s="160"/>
      <c r="H488" s="160"/>
      <c r="I488" s="160"/>
    </row>
    <row r="489" spans="1:9" x14ac:dyDescent="0.55000000000000004">
      <c r="A489" s="160"/>
      <c r="B489" s="160"/>
      <c r="C489" s="160"/>
      <c r="D489" s="160"/>
      <c r="E489" s="160"/>
      <c r="F489" s="160"/>
      <c r="G489" s="160"/>
      <c r="H489" s="160"/>
      <c r="I489" s="160"/>
    </row>
    <row r="490" spans="1:9" x14ac:dyDescent="0.55000000000000004">
      <c r="A490" s="160"/>
      <c r="B490" s="160"/>
      <c r="C490" s="160"/>
      <c r="D490" s="160"/>
      <c r="E490" s="160"/>
      <c r="F490" s="160"/>
      <c r="G490" s="160"/>
      <c r="H490" s="160"/>
      <c r="I490" s="160"/>
    </row>
    <row r="491" spans="1:9" x14ac:dyDescent="0.55000000000000004">
      <c r="A491" s="160"/>
      <c r="B491" s="160"/>
      <c r="C491" s="160"/>
      <c r="D491" s="160"/>
      <c r="E491" s="160"/>
      <c r="F491" s="160"/>
      <c r="G491" s="160"/>
      <c r="H491" s="160"/>
      <c r="I491" s="160"/>
    </row>
    <row r="492" spans="1:9" x14ac:dyDescent="0.55000000000000004">
      <c r="A492" s="160"/>
      <c r="B492" s="160"/>
      <c r="C492" s="160"/>
      <c r="D492" s="160"/>
      <c r="E492" s="160"/>
      <c r="F492" s="160"/>
      <c r="G492" s="160"/>
      <c r="H492" s="160"/>
      <c r="I492" s="160"/>
    </row>
    <row r="493" spans="1:9" x14ac:dyDescent="0.55000000000000004">
      <c r="A493" s="160"/>
      <c r="B493" s="160"/>
      <c r="C493" s="160"/>
      <c r="D493" s="160"/>
      <c r="E493" s="160"/>
      <c r="F493" s="160"/>
      <c r="G493" s="160"/>
      <c r="H493" s="160"/>
      <c r="I493" s="160"/>
    </row>
    <row r="494" spans="1:9" x14ac:dyDescent="0.55000000000000004">
      <c r="A494" s="160"/>
      <c r="B494" s="160"/>
      <c r="C494" s="160"/>
      <c r="D494" s="160"/>
      <c r="E494" s="160"/>
      <c r="F494" s="160"/>
      <c r="G494" s="160"/>
      <c r="H494" s="160"/>
      <c r="I494" s="160"/>
    </row>
    <row r="495" spans="1:9" x14ac:dyDescent="0.55000000000000004">
      <c r="A495" s="160"/>
      <c r="B495" s="160"/>
      <c r="C495" s="160"/>
      <c r="D495" s="160"/>
      <c r="E495" s="160"/>
      <c r="F495" s="160"/>
      <c r="G495" s="160"/>
      <c r="H495" s="160"/>
      <c r="I495" s="160"/>
    </row>
    <row r="496" spans="1:9" x14ac:dyDescent="0.55000000000000004">
      <c r="A496" s="160"/>
      <c r="B496" s="160"/>
      <c r="C496" s="160"/>
      <c r="D496" s="160"/>
      <c r="E496" s="160"/>
      <c r="F496" s="160"/>
      <c r="G496" s="160"/>
      <c r="H496" s="160"/>
      <c r="I496" s="160"/>
    </row>
    <row r="497" spans="1:9" x14ac:dyDescent="0.55000000000000004">
      <c r="A497" s="160"/>
      <c r="B497" s="160"/>
      <c r="C497" s="160"/>
      <c r="D497" s="160"/>
      <c r="E497" s="160"/>
      <c r="F497" s="160"/>
      <c r="G497" s="160"/>
      <c r="H497" s="160"/>
      <c r="I497" s="160"/>
    </row>
    <row r="498" spans="1:9" x14ac:dyDescent="0.55000000000000004">
      <c r="A498" s="160"/>
      <c r="B498" s="160"/>
      <c r="C498" s="160"/>
      <c r="D498" s="160"/>
      <c r="E498" s="160"/>
      <c r="F498" s="160"/>
      <c r="G498" s="160"/>
      <c r="H498" s="160"/>
      <c r="I498" s="160"/>
    </row>
    <row r="499" spans="1:9" x14ac:dyDescent="0.55000000000000004">
      <c r="A499" s="160"/>
      <c r="B499" s="160"/>
      <c r="C499" s="160"/>
      <c r="D499" s="160"/>
      <c r="E499" s="160"/>
      <c r="F499" s="160"/>
      <c r="G499" s="160"/>
      <c r="H499" s="160"/>
      <c r="I499" s="160"/>
    </row>
    <row r="500" spans="1:9" x14ac:dyDescent="0.55000000000000004">
      <c r="A500" s="160"/>
      <c r="B500" s="160"/>
      <c r="C500" s="160"/>
      <c r="D500" s="160"/>
      <c r="E500" s="160"/>
      <c r="F500" s="160"/>
      <c r="G500" s="160"/>
      <c r="H500" s="160"/>
      <c r="I500" s="160"/>
    </row>
    <row r="501" spans="1:9" x14ac:dyDescent="0.55000000000000004">
      <c r="A501" s="160"/>
      <c r="B501" s="160"/>
      <c r="C501" s="160"/>
      <c r="D501" s="160"/>
      <c r="E501" s="160"/>
      <c r="F501" s="160"/>
      <c r="G501" s="160"/>
      <c r="H501" s="160"/>
      <c r="I501" s="160"/>
    </row>
    <row r="502" spans="1:9" x14ac:dyDescent="0.55000000000000004">
      <c r="A502" s="160"/>
      <c r="B502" s="160"/>
      <c r="C502" s="160"/>
      <c r="D502" s="160"/>
      <c r="E502" s="160"/>
      <c r="F502" s="160"/>
      <c r="G502" s="160"/>
      <c r="H502" s="160"/>
      <c r="I502" s="160"/>
    </row>
    <row r="503" spans="1:9" x14ac:dyDescent="0.55000000000000004">
      <c r="A503" s="160"/>
      <c r="B503" s="160"/>
      <c r="C503" s="160"/>
      <c r="D503" s="160"/>
      <c r="E503" s="160"/>
      <c r="F503" s="160"/>
      <c r="G503" s="160"/>
      <c r="H503" s="160"/>
      <c r="I503" s="160"/>
    </row>
    <row r="504" spans="1:9" x14ac:dyDescent="0.55000000000000004">
      <c r="A504" s="160"/>
      <c r="B504" s="160"/>
      <c r="C504" s="160"/>
      <c r="D504" s="160"/>
      <c r="E504" s="160"/>
      <c r="F504" s="160"/>
      <c r="G504" s="160"/>
      <c r="H504" s="160"/>
      <c r="I504" s="160"/>
    </row>
    <row r="505" spans="1:9" x14ac:dyDescent="0.55000000000000004">
      <c r="A505" s="160"/>
      <c r="B505" s="160"/>
      <c r="C505" s="160"/>
      <c r="D505" s="160"/>
      <c r="E505" s="160"/>
      <c r="F505" s="160"/>
      <c r="G505" s="160"/>
      <c r="H505" s="160"/>
      <c r="I505" s="160"/>
    </row>
    <row r="506" spans="1:9" x14ac:dyDescent="0.55000000000000004">
      <c r="A506" s="160"/>
      <c r="B506" s="160"/>
      <c r="C506" s="160"/>
      <c r="D506" s="160"/>
      <c r="E506" s="160"/>
      <c r="F506" s="160"/>
      <c r="G506" s="160"/>
      <c r="H506" s="160"/>
      <c r="I506" s="160"/>
    </row>
    <row r="507" spans="1:9" x14ac:dyDescent="0.55000000000000004">
      <c r="A507" s="160"/>
      <c r="B507" s="160"/>
      <c r="C507" s="160"/>
      <c r="D507" s="160"/>
      <c r="E507" s="160"/>
      <c r="F507" s="160"/>
      <c r="G507" s="160"/>
      <c r="H507" s="160"/>
      <c r="I507" s="160"/>
    </row>
    <row r="508" spans="1:9" x14ac:dyDescent="0.55000000000000004">
      <c r="A508" s="160"/>
      <c r="B508" s="160"/>
      <c r="C508" s="160"/>
      <c r="D508" s="160"/>
      <c r="E508" s="160"/>
      <c r="F508" s="160"/>
      <c r="G508" s="160"/>
      <c r="H508" s="160"/>
      <c r="I508" s="160"/>
    </row>
    <row r="509" spans="1:9" x14ac:dyDescent="0.55000000000000004">
      <c r="A509" s="160"/>
      <c r="B509" s="160"/>
      <c r="C509" s="160"/>
      <c r="D509" s="160"/>
      <c r="E509" s="160"/>
      <c r="F509" s="160"/>
      <c r="G509" s="160"/>
      <c r="H509" s="160"/>
      <c r="I509" s="160"/>
    </row>
    <row r="510" spans="1:9" x14ac:dyDescent="0.55000000000000004">
      <c r="A510" s="160"/>
      <c r="B510" s="160"/>
      <c r="C510" s="160"/>
      <c r="D510" s="160"/>
      <c r="E510" s="160"/>
      <c r="F510" s="160"/>
      <c r="G510" s="160"/>
      <c r="H510" s="160"/>
      <c r="I510" s="160"/>
    </row>
    <row r="511" spans="1:9" x14ac:dyDescent="0.55000000000000004">
      <c r="A511" s="160"/>
      <c r="B511" s="160"/>
      <c r="C511" s="160"/>
      <c r="D511" s="160"/>
      <c r="E511" s="160"/>
      <c r="F511" s="160"/>
      <c r="G511" s="160"/>
      <c r="H511" s="160"/>
      <c r="I511" s="160"/>
    </row>
    <row r="512" spans="1:9" x14ac:dyDescent="0.55000000000000004">
      <c r="A512" s="160"/>
      <c r="B512" s="160"/>
      <c r="C512" s="160"/>
      <c r="D512" s="160"/>
      <c r="E512" s="160"/>
      <c r="F512" s="160"/>
      <c r="G512" s="160"/>
      <c r="H512" s="160"/>
      <c r="I512" s="160"/>
    </row>
    <row r="513" spans="1:9" x14ac:dyDescent="0.55000000000000004">
      <c r="A513" s="160"/>
      <c r="B513" s="160"/>
      <c r="C513" s="160"/>
      <c r="D513" s="160"/>
      <c r="E513" s="160"/>
      <c r="F513" s="160"/>
      <c r="G513" s="160"/>
      <c r="H513" s="160"/>
      <c r="I513" s="160"/>
    </row>
    <row r="514" spans="1:9" x14ac:dyDescent="0.55000000000000004">
      <c r="A514" s="160"/>
      <c r="B514" s="160"/>
      <c r="C514" s="160"/>
      <c r="D514" s="160"/>
      <c r="E514" s="160"/>
      <c r="F514" s="160"/>
      <c r="G514" s="160"/>
      <c r="H514" s="160"/>
      <c r="I514" s="160"/>
    </row>
    <row r="515" spans="1:9" x14ac:dyDescent="0.55000000000000004">
      <c r="A515" s="160"/>
      <c r="B515" s="160"/>
      <c r="C515" s="160"/>
      <c r="D515" s="160"/>
      <c r="E515" s="160"/>
      <c r="F515" s="160"/>
      <c r="G515" s="160"/>
      <c r="H515" s="160"/>
      <c r="I515" s="160"/>
    </row>
    <row r="516" spans="1:9" x14ac:dyDescent="0.55000000000000004">
      <c r="A516" s="160"/>
      <c r="B516" s="160"/>
      <c r="C516" s="160"/>
      <c r="D516" s="160"/>
      <c r="E516" s="160"/>
      <c r="F516" s="160"/>
      <c r="G516" s="160"/>
      <c r="H516" s="160"/>
      <c r="I516" s="160"/>
    </row>
    <row r="517" spans="1:9" x14ac:dyDescent="0.55000000000000004">
      <c r="A517" s="160"/>
      <c r="B517" s="160"/>
      <c r="C517" s="160"/>
      <c r="D517" s="160"/>
      <c r="E517" s="160"/>
      <c r="F517" s="160"/>
      <c r="G517" s="160"/>
      <c r="H517" s="160"/>
      <c r="I517" s="160"/>
    </row>
    <row r="518" spans="1:9" x14ac:dyDescent="0.55000000000000004">
      <c r="A518" s="160"/>
      <c r="B518" s="160"/>
      <c r="C518" s="160"/>
      <c r="D518" s="160"/>
      <c r="E518" s="160"/>
      <c r="F518" s="160"/>
      <c r="G518" s="160"/>
      <c r="H518" s="160"/>
      <c r="I518" s="160"/>
    </row>
    <row r="519" spans="1:9" x14ac:dyDescent="0.55000000000000004">
      <c r="A519" s="160"/>
      <c r="B519" s="160"/>
      <c r="C519" s="160"/>
      <c r="D519" s="160"/>
      <c r="E519" s="160"/>
      <c r="F519" s="160"/>
      <c r="G519" s="160"/>
      <c r="H519" s="160"/>
      <c r="I519" s="160"/>
    </row>
    <row r="520" spans="1:9" x14ac:dyDescent="0.55000000000000004">
      <c r="A520" s="160"/>
      <c r="B520" s="160"/>
      <c r="C520" s="160"/>
      <c r="D520" s="160"/>
      <c r="E520" s="160"/>
      <c r="F520" s="160"/>
      <c r="G520" s="160"/>
      <c r="H520" s="160"/>
      <c r="I520" s="160"/>
    </row>
    <row r="521" spans="1:9" x14ac:dyDescent="0.55000000000000004">
      <c r="A521" s="160"/>
      <c r="B521" s="160"/>
      <c r="C521" s="160"/>
      <c r="D521" s="160"/>
      <c r="E521" s="160"/>
      <c r="F521" s="160"/>
      <c r="G521" s="160"/>
      <c r="H521" s="160"/>
      <c r="I521" s="160"/>
    </row>
    <row r="522" spans="1:9" x14ac:dyDescent="0.55000000000000004">
      <c r="A522" s="160"/>
      <c r="B522" s="160"/>
      <c r="C522" s="160"/>
      <c r="D522" s="160"/>
      <c r="E522" s="160"/>
      <c r="F522" s="160"/>
      <c r="G522" s="160"/>
      <c r="H522" s="160"/>
      <c r="I522" s="160"/>
    </row>
    <row r="523" spans="1:9" x14ac:dyDescent="0.55000000000000004">
      <c r="A523" s="160"/>
      <c r="B523" s="160"/>
      <c r="C523" s="160"/>
      <c r="D523" s="160"/>
      <c r="E523" s="160"/>
      <c r="F523" s="160"/>
      <c r="G523" s="160"/>
      <c r="H523" s="160"/>
      <c r="I523" s="160"/>
    </row>
    <row r="524" spans="1:9" x14ac:dyDescent="0.55000000000000004">
      <c r="A524" s="160"/>
      <c r="B524" s="160"/>
      <c r="C524" s="160"/>
      <c r="D524" s="160"/>
      <c r="E524" s="160"/>
      <c r="F524" s="160"/>
      <c r="G524" s="160"/>
      <c r="H524" s="160"/>
      <c r="I524" s="160"/>
    </row>
    <row r="525" spans="1:9" x14ac:dyDescent="0.55000000000000004">
      <c r="A525" s="160"/>
      <c r="B525" s="160"/>
      <c r="C525" s="160"/>
      <c r="D525" s="160"/>
      <c r="E525" s="160"/>
      <c r="F525" s="160"/>
      <c r="G525" s="160"/>
      <c r="H525" s="160"/>
      <c r="I525" s="160"/>
    </row>
    <row r="526" spans="1:9" x14ac:dyDescent="0.55000000000000004">
      <c r="A526" s="160"/>
      <c r="B526" s="160"/>
      <c r="C526" s="160"/>
      <c r="D526" s="160"/>
      <c r="E526" s="160"/>
      <c r="F526" s="160"/>
      <c r="G526" s="160"/>
      <c r="H526" s="160"/>
      <c r="I526" s="160"/>
    </row>
    <row r="527" spans="1:9" x14ac:dyDescent="0.55000000000000004">
      <c r="A527" s="160"/>
      <c r="B527" s="160"/>
      <c r="C527" s="160"/>
      <c r="D527" s="160"/>
      <c r="E527" s="160"/>
      <c r="F527" s="160"/>
      <c r="G527" s="160"/>
      <c r="H527" s="160"/>
      <c r="I527" s="160"/>
    </row>
    <row r="528" spans="1:9" x14ac:dyDescent="0.55000000000000004">
      <c r="A528" s="160"/>
      <c r="B528" s="160"/>
      <c r="C528" s="160"/>
      <c r="D528" s="160"/>
      <c r="E528" s="160"/>
      <c r="F528" s="160"/>
      <c r="G528" s="160"/>
      <c r="H528" s="160"/>
      <c r="I528" s="160"/>
    </row>
    <row r="529" spans="1:9" x14ac:dyDescent="0.55000000000000004">
      <c r="A529" s="160"/>
      <c r="B529" s="160"/>
      <c r="C529" s="160"/>
      <c r="D529" s="160"/>
      <c r="E529" s="160"/>
      <c r="F529" s="160"/>
      <c r="G529" s="160"/>
      <c r="H529" s="160"/>
      <c r="I529" s="160"/>
    </row>
    <row r="530" spans="1:9" x14ac:dyDescent="0.55000000000000004">
      <c r="A530" s="160"/>
      <c r="B530" s="160"/>
      <c r="C530" s="160"/>
      <c r="D530" s="160"/>
      <c r="E530" s="160"/>
      <c r="F530" s="160"/>
      <c r="G530" s="160"/>
      <c r="H530" s="160"/>
      <c r="I530" s="160"/>
    </row>
    <row r="531" spans="1:9" x14ac:dyDescent="0.55000000000000004">
      <c r="A531" s="160"/>
      <c r="B531" s="160"/>
      <c r="C531" s="160"/>
      <c r="D531" s="160"/>
      <c r="E531" s="160"/>
      <c r="F531" s="160"/>
      <c r="G531" s="160"/>
      <c r="H531" s="160"/>
      <c r="I531" s="160"/>
    </row>
    <row r="532" spans="1:9" x14ac:dyDescent="0.55000000000000004">
      <c r="A532" s="160"/>
      <c r="B532" s="160"/>
      <c r="C532" s="160"/>
      <c r="D532" s="160"/>
      <c r="E532" s="160"/>
      <c r="F532" s="160"/>
      <c r="G532" s="160"/>
      <c r="H532" s="160"/>
      <c r="I532" s="160"/>
    </row>
    <row r="533" spans="1:9" x14ac:dyDescent="0.55000000000000004">
      <c r="A533" s="160"/>
      <c r="B533" s="160"/>
      <c r="C533" s="160"/>
      <c r="D533" s="160"/>
      <c r="E533" s="160"/>
      <c r="F533" s="160"/>
      <c r="G533" s="160"/>
      <c r="H533" s="160"/>
      <c r="I533" s="160"/>
    </row>
    <row r="534" spans="1:9" x14ac:dyDescent="0.55000000000000004">
      <c r="A534" s="160"/>
      <c r="B534" s="160"/>
      <c r="C534" s="160"/>
      <c r="D534" s="160"/>
      <c r="E534" s="160"/>
      <c r="F534" s="160"/>
      <c r="G534" s="160"/>
      <c r="H534" s="160"/>
      <c r="I534" s="160"/>
    </row>
    <row r="535" spans="1:9" x14ac:dyDescent="0.55000000000000004">
      <c r="A535" s="160"/>
      <c r="B535" s="160"/>
      <c r="C535" s="160"/>
      <c r="D535" s="160"/>
      <c r="E535" s="160"/>
      <c r="F535" s="160"/>
      <c r="G535" s="160"/>
      <c r="H535" s="160"/>
      <c r="I535" s="160"/>
    </row>
    <row r="536" spans="1:9" x14ac:dyDescent="0.55000000000000004">
      <c r="A536" s="160"/>
      <c r="B536" s="160"/>
      <c r="C536" s="160"/>
      <c r="D536" s="160"/>
      <c r="E536" s="160"/>
      <c r="F536" s="160"/>
      <c r="G536" s="160"/>
      <c r="H536" s="160"/>
      <c r="I536" s="160"/>
    </row>
    <row r="537" spans="1:9" x14ac:dyDescent="0.55000000000000004">
      <c r="A537" s="160"/>
      <c r="B537" s="160"/>
      <c r="C537" s="160"/>
      <c r="D537" s="160"/>
      <c r="E537" s="160"/>
      <c r="F537" s="160"/>
      <c r="G537" s="160"/>
      <c r="H537" s="160"/>
      <c r="I537" s="160"/>
    </row>
    <row r="538" spans="1:9" x14ac:dyDescent="0.55000000000000004">
      <c r="A538" s="160"/>
      <c r="B538" s="160"/>
      <c r="C538" s="160"/>
      <c r="D538" s="160"/>
      <c r="E538" s="160"/>
      <c r="F538" s="160"/>
      <c r="G538" s="160"/>
      <c r="H538" s="160"/>
      <c r="I538" s="160"/>
    </row>
    <row r="539" spans="1:9" x14ac:dyDescent="0.55000000000000004">
      <c r="A539" s="160"/>
      <c r="B539" s="160"/>
      <c r="C539" s="160"/>
      <c r="D539" s="160"/>
      <c r="E539" s="160"/>
      <c r="F539" s="160"/>
      <c r="G539" s="160"/>
      <c r="H539" s="160"/>
      <c r="I539" s="160"/>
    </row>
    <row r="540" spans="1:9" x14ac:dyDescent="0.55000000000000004">
      <c r="A540" s="160"/>
      <c r="B540" s="160"/>
      <c r="C540" s="160"/>
      <c r="D540" s="160"/>
      <c r="E540" s="160"/>
      <c r="F540" s="160"/>
      <c r="G540" s="160"/>
      <c r="H540" s="160"/>
      <c r="I540" s="160"/>
    </row>
    <row r="541" spans="1:9" x14ac:dyDescent="0.55000000000000004">
      <c r="A541" s="160"/>
      <c r="B541" s="160"/>
      <c r="C541" s="160"/>
      <c r="D541" s="160"/>
      <c r="E541" s="160"/>
      <c r="F541" s="160"/>
      <c r="G541" s="160"/>
      <c r="H541" s="160"/>
      <c r="I541" s="160"/>
    </row>
    <row r="542" spans="1:9" x14ac:dyDescent="0.55000000000000004">
      <c r="A542" s="160"/>
      <c r="B542" s="160"/>
      <c r="C542" s="160"/>
      <c r="D542" s="160"/>
      <c r="E542" s="160"/>
      <c r="F542" s="160"/>
      <c r="G542" s="160"/>
      <c r="H542" s="160"/>
      <c r="I542" s="160"/>
    </row>
    <row r="543" spans="1:9" x14ac:dyDescent="0.55000000000000004">
      <c r="A543" s="160"/>
      <c r="B543" s="160"/>
      <c r="C543" s="160"/>
      <c r="D543" s="160"/>
      <c r="E543" s="160"/>
      <c r="F543" s="160"/>
      <c r="G543" s="160"/>
      <c r="H543" s="160"/>
      <c r="I543" s="160"/>
    </row>
    <row r="544" spans="1:9" x14ac:dyDescent="0.55000000000000004">
      <c r="A544" s="160"/>
      <c r="B544" s="160"/>
      <c r="C544" s="160"/>
      <c r="D544" s="160"/>
      <c r="E544" s="160"/>
      <c r="F544" s="160"/>
      <c r="G544" s="160"/>
      <c r="H544" s="160"/>
      <c r="I544" s="160"/>
    </row>
    <row r="545" spans="1:9" x14ac:dyDescent="0.55000000000000004">
      <c r="A545" s="160"/>
      <c r="B545" s="160"/>
      <c r="C545" s="160"/>
      <c r="D545" s="160"/>
      <c r="E545" s="160"/>
      <c r="F545" s="160"/>
      <c r="G545" s="160"/>
      <c r="H545" s="160"/>
      <c r="I545" s="160"/>
    </row>
    <row r="546" spans="1:9" x14ac:dyDescent="0.55000000000000004">
      <c r="A546" s="160"/>
      <c r="B546" s="160"/>
      <c r="C546" s="160"/>
      <c r="D546" s="160"/>
      <c r="E546" s="160"/>
      <c r="F546" s="160"/>
      <c r="G546" s="160"/>
      <c r="H546" s="160"/>
      <c r="I546" s="160"/>
    </row>
    <row r="547" spans="1:9" x14ac:dyDescent="0.55000000000000004">
      <c r="A547" s="160"/>
      <c r="B547" s="160"/>
      <c r="C547" s="160"/>
      <c r="D547" s="160"/>
      <c r="E547" s="160"/>
      <c r="F547" s="160"/>
      <c r="G547" s="160"/>
      <c r="H547" s="160"/>
      <c r="I547" s="160"/>
    </row>
    <row r="548" spans="1:9" x14ac:dyDescent="0.55000000000000004">
      <c r="A548" s="160"/>
      <c r="B548" s="160"/>
      <c r="C548" s="160"/>
      <c r="D548" s="160"/>
      <c r="E548" s="160"/>
      <c r="F548" s="160"/>
      <c r="G548" s="160"/>
      <c r="H548" s="160"/>
      <c r="I548" s="160"/>
    </row>
    <row r="549" spans="1:9" x14ac:dyDescent="0.55000000000000004">
      <c r="A549" s="160"/>
      <c r="B549" s="160"/>
      <c r="C549" s="160"/>
      <c r="D549" s="160"/>
      <c r="E549" s="160"/>
      <c r="F549" s="160"/>
      <c r="G549" s="160"/>
      <c r="H549" s="160"/>
      <c r="I549" s="160"/>
    </row>
    <row r="550" spans="1:9" x14ac:dyDescent="0.55000000000000004">
      <c r="A550" s="160"/>
      <c r="B550" s="160"/>
      <c r="C550" s="160"/>
      <c r="D550" s="160"/>
      <c r="E550" s="160"/>
      <c r="F550" s="160"/>
      <c r="G550" s="160"/>
      <c r="H550" s="160"/>
      <c r="I550" s="160"/>
    </row>
    <row r="551" spans="1:9" x14ac:dyDescent="0.55000000000000004">
      <c r="A551" s="160"/>
      <c r="B551" s="160"/>
      <c r="C551" s="160"/>
      <c r="D551" s="160"/>
      <c r="E551" s="160"/>
      <c r="F551" s="160"/>
      <c r="G551" s="160"/>
      <c r="H551" s="160"/>
      <c r="I551" s="160"/>
    </row>
    <row r="552" spans="1:9" x14ac:dyDescent="0.55000000000000004">
      <c r="A552" s="160"/>
      <c r="B552" s="160"/>
      <c r="C552" s="160"/>
      <c r="D552" s="160"/>
      <c r="E552" s="160"/>
      <c r="F552" s="160"/>
      <c r="G552" s="160"/>
      <c r="H552" s="160"/>
      <c r="I552" s="160"/>
    </row>
    <row r="553" spans="1:9" x14ac:dyDescent="0.55000000000000004">
      <c r="A553" s="160"/>
      <c r="B553" s="160"/>
      <c r="C553" s="160"/>
      <c r="D553" s="160"/>
      <c r="E553" s="160"/>
      <c r="F553" s="160"/>
      <c r="G553" s="160"/>
      <c r="H553" s="160"/>
      <c r="I553" s="160"/>
    </row>
    <row r="554" spans="1:9" x14ac:dyDescent="0.55000000000000004">
      <c r="A554" s="160"/>
      <c r="B554" s="160"/>
      <c r="C554" s="160"/>
      <c r="D554" s="160"/>
      <c r="E554" s="160"/>
      <c r="F554" s="160"/>
      <c r="G554" s="160"/>
      <c r="H554" s="160"/>
      <c r="I554" s="160"/>
    </row>
    <row r="555" spans="1:9" x14ac:dyDescent="0.55000000000000004">
      <c r="A555" s="160"/>
      <c r="B555" s="160"/>
      <c r="C555" s="160"/>
      <c r="D555" s="160"/>
      <c r="E555" s="160"/>
      <c r="F555" s="160"/>
      <c r="G555" s="160"/>
      <c r="H555" s="160"/>
      <c r="I555" s="160"/>
    </row>
    <row r="556" spans="1:9" x14ac:dyDescent="0.55000000000000004">
      <c r="A556" s="160"/>
      <c r="B556" s="160"/>
      <c r="C556" s="160"/>
      <c r="D556" s="160"/>
      <c r="E556" s="160"/>
      <c r="F556" s="160"/>
      <c r="G556" s="160"/>
      <c r="H556" s="160"/>
      <c r="I556" s="160"/>
    </row>
    <row r="557" spans="1:9" x14ac:dyDescent="0.55000000000000004">
      <c r="A557" s="160"/>
      <c r="B557" s="160"/>
      <c r="C557" s="160"/>
      <c r="D557" s="160"/>
      <c r="E557" s="160"/>
      <c r="F557" s="160"/>
      <c r="G557" s="160"/>
      <c r="H557" s="160"/>
      <c r="I557" s="160"/>
    </row>
    <row r="558" spans="1:9" x14ac:dyDescent="0.55000000000000004">
      <c r="A558" s="160"/>
      <c r="B558" s="160"/>
      <c r="C558" s="160"/>
      <c r="D558" s="160"/>
      <c r="E558" s="160"/>
      <c r="F558" s="160"/>
      <c r="G558" s="160"/>
      <c r="H558" s="160"/>
      <c r="I558" s="160"/>
    </row>
    <row r="559" spans="1:9" x14ac:dyDescent="0.55000000000000004">
      <c r="A559" s="160"/>
      <c r="B559" s="160"/>
      <c r="C559" s="160"/>
      <c r="D559" s="160"/>
      <c r="E559" s="160"/>
      <c r="F559" s="160"/>
      <c r="G559" s="160"/>
      <c r="H559" s="160"/>
      <c r="I559" s="160"/>
    </row>
    <row r="560" spans="1:9" x14ac:dyDescent="0.55000000000000004">
      <c r="A560" s="160"/>
      <c r="B560" s="160"/>
      <c r="C560" s="160"/>
      <c r="D560" s="160"/>
      <c r="E560" s="160"/>
      <c r="F560" s="160"/>
      <c r="G560" s="160"/>
      <c r="H560" s="160"/>
      <c r="I560" s="160"/>
    </row>
    <row r="561" spans="1:9" x14ac:dyDescent="0.55000000000000004">
      <c r="A561" s="160"/>
      <c r="B561" s="160"/>
      <c r="C561" s="160"/>
      <c r="D561" s="160"/>
      <c r="E561" s="160"/>
      <c r="F561" s="160"/>
      <c r="G561" s="160"/>
      <c r="H561" s="160"/>
      <c r="I561" s="160"/>
    </row>
    <row r="562" spans="1:9" x14ac:dyDescent="0.55000000000000004">
      <c r="A562" s="160"/>
      <c r="B562" s="160"/>
      <c r="C562" s="160"/>
      <c r="D562" s="160"/>
      <c r="E562" s="160"/>
      <c r="F562" s="160"/>
      <c r="G562" s="160"/>
      <c r="H562" s="160"/>
      <c r="I562" s="160"/>
    </row>
    <row r="563" spans="1:9" x14ac:dyDescent="0.55000000000000004">
      <c r="A563" s="160"/>
      <c r="B563" s="160"/>
      <c r="C563" s="160"/>
      <c r="D563" s="160"/>
      <c r="E563" s="160"/>
      <c r="F563" s="160"/>
      <c r="G563" s="160"/>
      <c r="H563" s="160"/>
      <c r="I563" s="160"/>
    </row>
    <row r="564" spans="1:9" x14ac:dyDescent="0.55000000000000004">
      <c r="A564" s="160"/>
      <c r="B564" s="160"/>
      <c r="C564" s="160"/>
      <c r="D564" s="160"/>
      <c r="E564" s="160"/>
      <c r="F564" s="160"/>
      <c r="G564" s="160"/>
      <c r="H564" s="160"/>
      <c r="I564" s="160"/>
    </row>
    <row r="565" spans="1:9" x14ac:dyDescent="0.55000000000000004">
      <c r="A565" s="160"/>
      <c r="B565" s="160"/>
      <c r="C565" s="160"/>
      <c r="D565" s="160"/>
      <c r="E565" s="160"/>
      <c r="F565" s="160"/>
      <c r="G565" s="160"/>
      <c r="H565" s="160"/>
      <c r="I565" s="160"/>
    </row>
    <row r="566" spans="1:9" x14ac:dyDescent="0.55000000000000004">
      <c r="A566" s="160"/>
      <c r="B566" s="160"/>
      <c r="C566" s="160"/>
      <c r="D566" s="160"/>
      <c r="E566" s="160"/>
      <c r="F566" s="160"/>
      <c r="G566" s="160"/>
      <c r="H566" s="160"/>
      <c r="I566" s="160"/>
    </row>
    <row r="567" spans="1:9" x14ac:dyDescent="0.55000000000000004">
      <c r="A567" s="160"/>
      <c r="B567" s="160"/>
      <c r="C567" s="160"/>
      <c r="D567" s="160"/>
      <c r="E567" s="160"/>
      <c r="F567" s="160"/>
      <c r="G567" s="160"/>
      <c r="H567" s="160"/>
      <c r="I567" s="160"/>
    </row>
    <row r="568" spans="1:9" x14ac:dyDescent="0.55000000000000004">
      <c r="A568" s="160"/>
      <c r="B568" s="160"/>
      <c r="C568" s="160"/>
      <c r="D568" s="160"/>
      <c r="E568" s="160"/>
      <c r="F568" s="160"/>
      <c r="G568" s="160"/>
      <c r="H568" s="160"/>
      <c r="I568" s="160"/>
    </row>
    <row r="569" spans="1:9" x14ac:dyDescent="0.55000000000000004">
      <c r="A569" s="160"/>
      <c r="B569" s="160"/>
      <c r="C569" s="160"/>
      <c r="D569" s="160"/>
      <c r="E569" s="160"/>
      <c r="F569" s="160"/>
      <c r="G569" s="160"/>
      <c r="H569" s="160"/>
      <c r="I569" s="160"/>
    </row>
    <row r="570" spans="1:9" x14ac:dyDescent="0.55000000000000004">
      <c r="A570" s="160"/>
      <c r="B570" s="160"/>
      <c r="C570" s="160"/>
      <c r="D570" s="160"/>
      <c r="E570" s="160"/>
      <c r="F570" s="160"/>
      <c r="G570" s="160"/>
      <c r="H570" s="160"/>
      <c r="I570" s="160"/>
    </row>
    <row r="571" spans="1:9" x14ac:dyDescent="0.55000000000000004">
      <c r="A571" s="160"/>
      <c r="B571" s="160"/>
      <c r="C571" s="160"/>
      <c r="D571" s="160"/>
      <c r="E571" s="160"/>
      <c r="F571" s="160"/>
      <c r="G571" s="160"/>
      <c r="H571" s="160"/>
      <c r="I571" s="160"/>
    </row>
    <row r="572" spans="1:9" x14ac:dyDescent="0.55000000000000004">
      <c r="A572" s="160"/>
      <c r="B572" s="160"/>
      <c r="C572" s="160"/>
      <c r="D572" s="160"/>
      <c r="E572" s="160"/>
      <c r="F572" s="160"/>
      <c r="G572" s="160"/>
      <c r="H572" s="160"/>
      <c r="I572" s="160"/>
    </row>
    <row r="573" spans="1:9" x14ac:dyDescent="0.55000000000000004">
      <c r="A573" s="160"/>
      <c r="B573" s="160"/>
      <c r="C573" s="160"/>
      <c r="D573" s="160"/>
      <c r="E573" s="160"/>
      <c r="F573" s="160"/>
      <c r="G573" s="160"/>
      <c r="H573" s="160"/>
      <c r="I573" s="160"/>
    </row>
    <row r="574" spans="1:9" x14ac:dyDescent="0.55000000000000004">
      <c r="A574" s="160"/>
      <c r="B574" s="160"/>
      <c r="C574" s="160"/>
      <c r="D574" s="160"/>
      <c r="E574" s="160"/>
      <c r="F574" s="160"/>
      <c r="G574" s="160"/>
      <c r="H574" s="160"/>
      <c r="I574" s="160"/>
    </row>
    <row r="575" spans="1:9" x14ac:dyDescent="0.55000000000000004">
      <c r="A575" s="160"/>
      <c r="B575" s="160"/>
      <c r="C575" s="160"/>
      <c r="D575" s="160"/>
      <c r="E575" s="160"/>
      <c r="F575" s="160"/>
      <c r="G575" s="160"/>
      <c r="H575" s="160"/>
      <c r="I575" s="160"/>
    </row>
    <row r="576" spans="1:9" x14ac:dyDescent="0.55000000000000004">
      <c r="A576" s="160"/>
      <c r="B576" s="160"/>
      <c r="C576" s="160"/>
      <c r="D576" s="160"/>
      <c r="E576" s="160"/>
      <c r="F576" s="160"/>
      <c r="G576" s="160"/>
      <c r="H576" s="160"/>
      <c r="I576" s="160"/>
    </row>
    <row r="577" spans="1:9" x14ac:dyDescent="0.55000000000000004">
      <c r="A577" s="160"/>
      <c r="B577" s="160"/>
      <c r="C577" s="160"/>
      <c r="D577" s="160"/>
      <c r="E577" s="160"/>
      <c r="F577" s="160"/>
      <c r="G577" s="160"/>
      <c r="H577" s="160"/>
      <c r="I577" s="160"/>
    </row>
    <row r="578" spans="1:9" x14ac:dyDescent="0.55000000000000004">
      <c r="A578" s="160"/>
      <c r="B578" s="160"/>
      <c r="C578" s="160"/>
      <c r="D578" s="160"/>
      <c r="E578" s="160"/>
      <c r="F578" s="160"/>
      <c r="G578" s="160"/>
      <c r="H578" s="160"/>
      <c r="I578" s="160"/>
    </row>
    <row r="579" spans="1:9" x14ac:dyDescent="0.55000000000000004">
      <c r="A579" s="160"/>
      <c r="B579" s="160"/>
      <c r="C579" s="160"/>
      <c r="D579" s="160"/>
      <c r="E579" s="160"/>
      <c r="F579" s="160"/>
      <c r="G579" s="160"/>
      <c r="H579" s="160"/>
      <c r="I579" s="160"/>
    </row>
    <row r="580" spans="1:9" x14ac:dyDescent="0.55000000000000004">
      <c r="A580" s="160"/>
      <c r="B580" s="160"/>
      <c r="C580" s="160"/>
      <c r="D580" s="160"/>
      <c r="E580" s="160"/>
      <c r="F580" s="160"/>
      <c r="G580" s="160"/>
      <c r="H580" s="160"/>
      <c r="I580" s="160"/>
    </row>
    <row r="581" spans="1:9" x14ac:dyDescent="0.55000000000000004">
      <c r="A581" s="160"/>
      <c r="B581" s="160"/>
      <c r="C581" s="160"/>
      <c r="D581" s="160"/>
      <c r="E581" s="160"/>
      <c r="F581" s="160"/>
      <c r="G581" s="160"/>
      <c r="H581" s="160"/>
      <c r="I581" s="160"/>
    </row>
    <row r="582" spans="1:9" x14ac:dyDescent="0.55000000000000004">
      <c r="A582" s="160"/>
      <c r="B582" s="160"/>
      <c r="C582" s="160"/>
      <c r="D582" s="160"/>
      <c r="E582" s="160"/>
      <c r="F582" s="160"/>
      <c r="G582" s="160"/>
      <c r="H582" s="160"/>
      <c r="I582" s="160"/>
    </row>
    <row r="583" spans="1:9" x14ac:dyDescent="0.55000000000000004">
      <c r="A583" s="160"/>
      <c r="B583" s="160"/>
      <c r="C583" s="160"/>
      <c r="D583" s="160"/>
      <c r="E583" s="160"/>
      <c r="F583" s="160"/>
      <c r="G583" s="160"/>
      <c r="H583" s="160"/>
      <c r="I583" s="160"/>
    </row>
    <row r="584" spans="1:9" x14ac:dyDescent="0.55000000000000004">
      <c r="A584" s="160"/>
      <c r="B584" s="160"/>
      <c r="C584" s="160"/>
      <c r="D584" s="160"/>
      <c r="E584" s="160"/>
      <c r="F584" s="160"/>
      <c r="G584" s="160"/>
      <c r="H584" s="160"/>
      <c r="I584" s="160"/>
    </row>
    <row r="585" spans="1:9" x14ac:dyDescent="0.55000000000000004">
      <c r="A585" s="160"/>
      <c r="B585" s="160"/>
      <c r="C585" s="160"/>
      <c r="D585" s="160"/>
      <c r="E585" s="160"/>
      <c r="F585" s="160"/>
      <c r="G585" s="160"/>
      <c r="H585" s="160"/>
      <c r="I585" s="160"/>
    </row>
    <row r="586" spans="1:9" x14ac:dyDescent="0.55000000000000004">
      <c r="A586" s="160"/>
      <c r="B586" s="160"/>
      <c r="C586" s="160"/>
      <c r="D586" s="160"/>
      <c r="E586" s="160"/>
      <c r="F586" s="160"/>
      <c r="G586" s="160"/>
      <c r="H586" s="160"/>
      <c r="I586" s="160"/>
    </row>
    <row r="587" spans="1:9" x14ac:dyDescent="0.55000000000000004">
      <c r="A587" s="160"/>
      <c r="B587" s="160"/>
      <c r="C587" s="160"/>
      <c r="D587" s="160"/>
      <c r="E587" s="160"/>
      <c r="F587" s="160"/>
      <c r="G587" s="160"/>
      <c r="H587" s="160"/>
      <c r="I587" s="160"/>
    </row>
    <row r="588" spans="1:9" x14ac:dyDescent="0.55000000000000004">
      <c r="A588" s="160"/>
      <c r="B588" s="160"/>
      <c r="C588" s="160"/>
      <c r="D588" s="160"/>
      <c r="E588" s="160"/>
      <c r="F588" s="160"/>
      <c r="G588" s="160"/>
      <c r="H588" s="160"/>
      <c r="I588" s="160"/>
    </row>
    <row r="589" spans="1:9" x14ac:dyDescent="0.55000000000000004">
      <c r="A589" s="160"/>
      <c r="B589" s="160"/>
      <c r="C589" s="160"/>
      <c r="D589" s="160"/>
      <c r="E589" s="160"/>
      <c r="F589" s="160"/>
      <c r="G589" s="160"/>
      <c r="H589" s="160"/>
      <c r="I589" s="160"/>
    </row>
    <row r="590" spans="1:9" x14ac:dyDescent="0.55000000000000004">
      <c r="A590" s="160"/>
      <c r="B590" s="160"/>
      <c r="C590" s="160"/>
      <c r="D590" s="160"/>
      <c r="E590" s="160"/>
      <c r="F590" s="160"/>
      <c r="G590" s="160"/>
      <c r="H590" s="160"/>
      <c r="I590" s="160"/>
    </row>
    <row r="591" spans="1:9" x14ac:dyDescent="0.55000000000000004">
      <c r="A591" s="160"/>
      <c r="B591" s="160"/>
      <c r="C591" s="160"/>
      <c r="D591" s="160"/>
      <c r="E591" s="160"/>
      <c r="F591" s="160"/>
      <c r="G591" s="160"/>
      <c r="H591" s="160"/>
      <c r="I591" s="160"/>
    </row>
    <row r="592" spans="1:9" x14ac:dyDescent="0.55000000000000004">
      <c r="A592" s="160"/>
      <c r="B592" s="160"/>
      <c r="C592" s="160"/>
      <c r="D592" s="160"/>
      <c r="E592" s="160"/>
      <c r="F592" s="160"/>
      <c r="G592" s="160"/>
      <c r="H592" s="160"/>
      <c r="I592" s="160"/>
    </row>
    <row r="593" spans="1:9" x14ac:dyDescent="0.55000000000000004">
      <c r="A593" s="160"/>
      <c r="B593" s="160"/>
      <c r="C593" s="160"/>
      <c r="D593" s="160"/>
      <c r="E593" s="160"/>
      <c r="F593" s="160"/>
      <c r="G593" s="160"/>
      <c r="H593" s="160"/>
      <c r="I593" s="160"/>
    </row>
    <row r="594" spans="1:9" x14ac:dyDescent="0.55000000000000004">
      <c r="A594" s="160"/>
      <c r="B594" s="160"/>
      <c r="C594" s="160"/>
      <c r="D594" s="160"/>
      <c r="E594" s="160"/>
      <c r="F594" s="160"/>
      <c r="G594" s="160"/>
      <c r="H594" s="160"/>
      <c r="I594" s="160"/>
    </row>
    <row r="595" spans="1:9" x14ac:dyDescent="0.55000000000000004">
      <c r="A595" s="160"/>
      <c r="B595" s="160"/>
      <c r="C595" s="160"/>
      <c r="D595" s="160"/>
      <c r="E595" s="160"/>
      <c r="F595" s="160"/>
      <c r="G595" s="160"/>
      <c r="H595" s="160"/>
      <c r="I595" s="160"/>
    </row>
    <row r="596" spans="1:9" x14ac:dyDescent="0.55000000000000004">
      <c r="A596" s="160"/>
      <c r="B596" s="160"/>
      <c r="C596" s="160"/>
      <c r="D596" s="160"/>
      <c r="E596" s="160"/>
      <c r="F596" s="160"/>
      <c r="G596" s="160"/>
      <c r="H596" s="160"/>
      <c r="I596" s="160"/>
    </row>
    <row r="597" spans="1:9" x14ac:dyDescent="0.55000000000000004">
      <c r="A597" s="160"/>
      <c r="B597" s="160"/>
      <c r="C597" s="160"/>
      <c r="D597" s="160"/>
      <c r="E597" s="160"/>
      <c r="F597" s="160"/>
      <c r="G597" s="160"/>
      <c r="H597" s="160"/>
      <c r="I597" s="160"/>
    </row>
    <row r="598" spans="1:9" x14ac:dyDescent="0.55000000000000004">
      <c r="A598" s="160"/>
      <c r="B598" s="160"/>
      <c r="C598" s="160"/>
      <c r="D598" s="160"/>
      <c r="E598" s="160"/>
      <c r="F598" s="160"/>
      <c r="G598" s="160"/>
      <c r="H598" s="160"/>
      <c r="I598" s="160"/>
    </row>
    <row r="599" spans="1:9" x14ac:dyDescent="0.55000000000000004">
      <c r="A599" s="160"/>
      <c r="B599" s="160"/>
      <c r="C599" s="160"/>
      <c r="D599" s="160"/>
      <c r="E599" s="160"/>
      <c r="F599" s="160"/>
      <c r="G599" s="160"/>
      <c r="H599" s="160"/>
      <c r="I599" s="160"/>
    </row>
    <row r="600" spans="1:9" x14ac:dyDescent="0.55000000000000004">
      <c r="A600" s="160"/>
      <c r="B600" s="160"/>
      <c r="C600" s="160"/>
      <c r="D600" s="160"/>
      <c r="E600" s="160"/>
      <c r="F600" s="160"/>
      <c r="G600" s="160"/>
      <c r="H600" s="160"/>
      <c r="I600" s="160"/>
    </row>
    <row r="601" spans="1:9" x14ac:dyDescent="0.55000000000000004">
      <c r="A601" s="160"/>
      <c r="B601" s="160"/>
      <c r="C601" s="160"/>
      <c r="D601" s="160"/>
      <c r="E601" s="160"/>
      <c r="F601" s="160"/>
      <c r="G601" s="160"/>
      <c r="H601" s="160"/>
      <c r="I601" s="160"/>
    </row>
    <row r="602" spans="1:9" x14ac:dyDescent="0.55000000000000004">
      <c r="A602" s="160"/>
      <c r="B602" s="160"/>
      <c r="C602" s="160"/>
      <c r="D602" s="160"/>
      <c r="E602" s="160"/>
      <c r="F602" s="160"/>
      <c r="G602" s="160"/>
      <c r="H602" s="160"/>
      <c r="I602" s="160"/>
    </row>
    <row r="603" spans="1:9" x14ac:dyDescent="0.55000000000000004">
      <c r="A603" s="160"/>
      <c r="B603" s="160"/>
      <c r="C603" s="160"/>
      <c r="D603" s="160"/>
      <c r="E603" s="160"/>
      <c r="F603" s="160"/>
      <c r="G603" s="160"/>
      <c r="H603" s="160"/>
      <c r="I603" s="160"/>
    </row>
    <row r="604" spans="1:9" x14ac:dyDescent="0.55000000000000004">
      <c r="A604" s="160"/>
      <c r="B604" s="160"/>
      <c r="C604" s="160"/>
      <c r="D604" s="160"/>
      <c r="E604" s="160"/>
      <c r="F604" s="160"/>
      <c r="G604" s="160"/>
      <c r="H604" s="160"/>
      <c r="I604" s="160"/>
    </row>
    <row r="605" spans="1:9" x14ac:dyDescent="0.55000000000000004">
      <c r="A605" s="160"/>
      <c r="B605" s="160"/>
      <c r="C605" s="160"/>
      <c r="D605" s="160"/>
      <c r="E605" s="160"/>
      <c r="F605" s="160"/>
      <c r="G605" s="160"/>
      <c r="H605" s="160"/>
      <c r="I605" s="160"/>
    </row>
    <row r="606" spans="1:9" x14ac:dyDescent="0.55000000000000004">
      <c r="A606" s="160"/>
      <c r="B606" s="160"/>
      <c r="C606" s="160"/>
      <c r="D606" s="160"/>
      <c r="E606" s="160"/>
      <c r="F606" s="160"/>
      <c r="G606" s="160"/>
      <c r="H606" s="160"/>
      <c r="I606" s="160"/>
    </row>
    <row r="607" spans="1:9" x14ac:dyDescent="0.55000000000000004">
      <c r="A607" s="160"/>
      <c r="B607" s="160"/>
      <c r="C607" s="160"/>
      <c r="D607" s="160"/>
      <c r="E607" s="160"/>
      <c r="F607" s="160"/>
      <c r="G607" s="160"/>
      <c r="H607" s="160"/>
      <c r="I607" s="160"/>
    </row>
    <row r="608" spans="1:9" x14ac:dyDescent="0.55000000000000004">
      <c r="A608" s="160"/>
      <c r="B608" s="160"/>
      <c r="C608" s="160"/>
      <c r="D608" s="160"/>
      <c r="E608" s="160"/>
      <c r="F608" s="160"/>
      <c r="G608" s="160"/>
      <c r="H608" s="160"/>
      <c r="I608" s="160"/>
    </row>
    <row r="609" spans="1:9" x14ac:dyDescent="0.55000000000000004">
      <c r="A609" s="160"/>
      <c r="B609" s="160"/>
      <c r="C609" s="160"/>
      <c r="D609" s="160"/>
      <c r="E609" s="160"/>
      <c r="F609" s="160"/>
      <c r="G609" s="160"/>
      <c r="H609" s="160"/>
      <c r="I609" s="160"/>
    </row>
    <row r="610" spans="1:9" x14ac:dyDescent="0.55000000000000004">
      <c r="A610" s="160"/>
      <c r="B610" s="160"/>
      <c r="C610" s="160"/>
      <c r="D610" s="160"/>
      <c r="E610" s="160"/>
      <c r="F610" s="160"/>
      <c r="G610" s="160"/>
      <c r="H610" s="160"/>
      <c r="I610" s="160"/>
    </row>
    <row r="611" spans="1:9" x14ac:dyDescent="0.55000000000000004">
      <c r="A611" s="160"/>
      <c r="B611" s="160"/>
      <c r="C611" s="160"/>
      <c r="D611" s="160"/>
      <c r="E611" s="160"/>
      <c r="F611" s="160"/>
      <c r="G611" s="160"/>
      <c r="H611" s="160"/>
      <c r="I611" s="160"/>
    </row>
    <row r="612" spans="1:9" x14ac:dyDescent="0.55000000000000004">
      <c r="A612" s="160"/>
      <c r="B612" s="160"/>
      <c r="C612" s="160"/>
      <c r="D612" s="160"/>
      <c r="E612" s="160"/>
      <c r="F612" s="160"/>
      <c r="G612" s="160"/>
      <c r="H612" s="160"/>
      <c r="I612" s="160"/>
    </row>
    <row r="613" spans="1:9" x14ac:dyDescent="0.55000000000000004">
      <c r="A613" s="160"/>
      <c r="B613" s="160"/>
      <c r="C613" s="160"/>
      <c r="D613" s="160"/>
      <c r="E613" s="160"/>
      <c r="F613" s="160"/>
      <c r="G613" s="160"/>
      <c r="H613" s="160"/>
      <c r="I613" s="160"/>
    </row>
    <row r="614" spans="1:9" x14ac:dyDescent="0.55000000000000004">
      <c r="A614" s="160"/>
      <c r="B614" s="160"/>
      <c r="C614" s="160"/>
      <c r="D614" s="160"/>
      <c r="E614" s="160"/>
      <c r="F614" s="160"/>
      <c r="G614" s="160"/>
      <c r="H614" s="160"/>
      <c r="I614" s="160"/>
    </row>
    <row r="615" spans="1:9" x14ac:dyDescent="0.55000000000000004">
      <c r="A615" s="160"/>
      <c r="B615" s="160"/>
      <c r="C615" s="160"/>
      <c r="D615" s="160"/>
      <c r="E615" s="160"/>
      <c r="F615" s="160"/>
      <c r="G615" s="160"/>
      <c r="H615" s="160"/>
      <c r="I615" s="160"/>
    </row>
    <row r="616" spans="1:9" x14ac:dyDescent="0.55000000000000004">
      <c r="A616" s="160"/>
      <c r="B616" s="160"/>
      <c r="C616" s="160"/>
      <c r="D616" s="160"/>
      <c r="E616" s="160"/>
      <c r="F616" s="160"/>
      <c r="G616" s="160"/>
      <c r="H616" s="160"/>
      <c r="I616" s="160"/>
    </row>
    <row r="617" spans="1:9" x14ac:dyDescent="0.55000000000000004">
      <c r="A617" s="160"/>
      <c r="B617" s="160"/>
      <c r="C617" s="160"/>
      <c r="D617" s="160"/>
      <c r="E617" s="160"/>
      <c r="F617" s="160"/>
      <c r="G617" s="160"/>
      <c r="H617" s="160"/>
      <c r="I617" s="160"/>
    </row>
    <row r="618" spans="1:9" x14ac:dyDescent="0.55000000000000004">
      <c r="A618" s="160"/>
      <c r="B618" s="160"/>
      <c r="C618" s="160"/>
      <c r="D618" s="160"/>
      <c r="E618" s="160"/>
      <c r="F618" s="160"/>
      <c r="G618" s="160"/>
      <c r="H618" s="160"/>
      <c r="I618" s="160"/>
    </row>
    <row r="619" spans="1:9" x14ac:dyDescent="0.55000000000000004">
      <c r="A619" s="160"/>
      <c r="B619" s="160"/>
      <c r="C619" s="160"/>
      <c r="D619" s="160"/>
      <c r="E619" s="160"/>
      <c r="F619" s="160"/>
      <c r="G619" s="160"/>
      <c r="H619" s="160"/>
      <c r="I619" s="160"/>
    </row>
    <row r="620" spans="1:9" x14ac:dyDescent="0.55000000000000004">
      <c r="A620" s="160"/>
      <c r="B620" s="160"/>
      <c r="C620" s="160"/>
      <c r="D620" s="160"/>
      <c r="E620" s="160"/>
      <c r="F620" s="160"/>
      <c r="G620" s="160"/>
      <c r="H620" s="160"/>
      <c r="I620" s="160"/>
    </row>
    <row r="621" spans="1:9" x14ac:dyDescent="0.55000000000000004">
      <c r="A621" s="160"/>
      <c r="B621" s="160"/>
      <c r="C621" s="160"/>
      <c r="D621" s="160"/>
      <c r="E621" s="160"/>
      <c r="F621" s="160"/>
      <c r="G621" s="160"/>
      <c r="H621" s="160"/>
      <c r="I621" s="160"/>
    </row>
    <row r="622" spans="1:9" x14ac:dyDescent="0.55000000000000004">
      <c r="A622" s="160"/>
      <c r="B622" s="160"/>
      <c r="C622" s="160"/>
      <c r="D622" s="160"/>
      <c r="E622" s="160"/>
      <c r="F622" s="160"/>
      <c r="G622" s="160"/>
      <c r="H622" s="160"/>
      <c r="I622" s="160"/>
    </row>
    <row r="623" spans="1:9" x14ac:dyDescent="0.55000000000000004">
      <c r="A623" s="160"/>
      <c r="B623" s="160"/>
      <c r="C623" s="160"/>
      <c r="D623" s="160"/>
      <c r="E623" s="160"/>
      <c r="F623" s="160"/>
      <c r="G623" s="160"/>
      <c r="H623" s="160"/>
      <c r="I623" s="160"/>
    </row>
    <row r="624" spans="1:9" x14ac:dyDescent="0.55000000000000004">
      <c r="A624" s="160"/>
      <c r="B624" s="160"/>
      <c r="C624" s="160"/>
      <c r="D624" s="160"/>
      <c r="E624" s="160"/>
      <c r="F624" s="160"/>
      <c r="G624" s="160"/>
      <c r="H624" s="160"/>
      <c r="I624" s="160"/>
    </row>
    <row r="625" spans="1:9" x14ac:dyDescent="0.55000000000000004">
      <c r="A625" s="160"/>
      <c r="B625" s="160"/>
      <c r="C625" s="160"/>
      <c r="D625" s="160"/>
      <c r="E625" s="160"/>
      <c r="F625" s="160"/>
      <c r="G625" s="160"/>
      <c r="H625" s="160"/>
      <c r="I625" s="160"/>
    </row>
    <row r="626" spans="1:9" x14ac:dyDescent="0.55000000000000004">
      <c r="A626" s="160"/>
      <c r="B626" s="160"/>
      <c r="C626" s="160"/>
      <c r="D626" s="160"/>
      <c r="E626" s="160"/>
      <c r="F626" s="160"/>
      <c r="G626" s="160"/>
      <c r="H626" s="160"/>
      <c r="I626" s="160"/>
    </row>
    <row r="627" spans="1:9" x14ac:dyDescent="0.55000000000000004">
      <c r="A627" s="160"/>
      <c r="B627" s="160"/>
      <c r="C627" s="160"/>
      <c r="D627" s="160"/>
      <c r="E627" s="160"/>
      <c r="F627" s="160"/>
      <c r="G627" s="160"/>
      <c r="H627" s="160"/>
      <c r="I627" s="160"/>
    </row>
    <row r="628" spans="1:9" x14ac:dyDescent="0.55000000000000004">
      <c r="A628" s="160"/>
      <c r="B628" s="160"/>
      <c r="C628" s="160"/>
      <c r="D628" s="160"/>
      <c r="E628" s="160"/>
      <c r="F628" s="160"/>
      <c r="G628" s="160"/>
      <c r="H628" s="160"/>
      <c r="I628" s="160"/>
    </row>
    <row r="629" spans="1:9" x14ac:dyDescent="0.55000000000000004">
      <c r="A629" s="160"/>
      <c r="B629" s="160"/>
      <c r="C629" s="160"/>
      <c r="D629" s="160"/>
      <c r="E629" s="160"/>
      <c r="F629" s="160"/>
      <c r="G629" s="160"/>
      <c r="H629" s="160"/>
      <c r="I629" s="160"/>
    </row>
    <row r="630" spans="1:9" x14ac:dyDescent="0.55000000000000004">
      <c r="A630" s="160"/>
      <c r="B630" s="160"/>
      <c r="C630" s="160"/>
      <c r="D630" s="160"/>
      <c r="E630" s="160"/>
      <c r="F630" s="160"/>
      <c r="G630" s="160"/>
      <c r="H630" s="160"/>
      <c r="I630" s="160"/>
    </row>
    <row r="631" spans="1:9" x14ac:dyDescent="0.55000000000000004">
      <c r="A631" s="160"/>
      <c r="B631" s="160"/>
      <c r="C631" s="160"/>
      <c r="D631" s="160"/>
      <c r="E631" s="160"/>
      <c r="F631" s="160"/>
      <c r="G631" s="160"/>
      <c r="H631" s="160"/>
      <c r="I631" s="160"/>
    </row>
    <row r="632" spans="1:9" x14ac:dyDescent="0.55000000000000004">
      <c r="A632" s="160"/>
      <c r="B632" s="160"/>
      <c r="C632" s="160"/>
      <c r="D632" s="160"/>
      <c r="E632" s="160"/>
      <c r="F632" s="160"/>
      <c r="G632" s="160"/>
      <c r="H632" s="160"/>
      <c r="I632" s="160"/>
    </row>
    <row r="633" spans="1:9" x14ac:dyDescent="0.55000000000000004">
      <c r="A633" s="160"/>
      <c r="B633" s="160"/>
      <c r="C633" s="160"/>
      <c r="D633" s="160"/>
      <c r="E633" s="160"/>
      <c r="F633" s="160"/>
      <c r="G633" s="160"/>
      <c r="H633" s="160"/>
      <c r="I633" s="160"/>
    </row>
    <row r="634" spans="1:9" x14ac:dyDescent="0.55000000000000004">
      <c r="A634" s="160"/>
      <c r="B634" s="160"/>
      <c r="C634" s="160"/>
      <c r="D634" s="160"/>
      <c r="E634" s="160"/>
      <c r="F634" s="160"/>
      <c r="G634" s="160"/>
      <c r="H634" s="160"/>
      <c r="I634" s="160"/>
    </row>
    <row r="635" spans="1:9" x14ac:dyDescent="0.55000000000000004">
      <c r="A635" s="160"/>
      <c r="B635" s="160"/>
      <c r="C635" s="160"/>
      <c r="D635" s="160"/>
      <c r="E635" s="160"/>
      <c r="F635" s="160"/>
      <c r="G635" s="160"/>
      <c r="H635" s="160"/>
      <c r="I635" s="160"/>
    </row>
    <row r="636" spans="1:9" x14ac:dyDescent="0.55000000000000004">
      <c r="A636" s="160"/>
      <c r="B636" s="160"/>
      <c r="C636" s="160"/>
      <c r="D636" s="160"/>
      <c r="E636" s="160"/>
      <c r="F636" s="160"/>
      <c r="G636" s="160"/>
      <c r="H636" s="160"/>
      <c r="I636" s="160"/>
    </row>
    <row r="637" spans="1:9" x14ac:dyDescent="0.55000000000000004">
      <c r="A637" s="160"/>
      <c r="B637" s="160"/>
      <c r="C637" s="160"/>
      <c r="D637" s="160"/>
      <c r="E637" s="160"/>
      <c r="F637" s="160"/>
      <c r="G637" s="160"/>
      <c r="H637" s="160"/>
      <c r="I637" s="160"/>
    </row>
    <row r="638" spans="1:9" x14ac:dyDescent="0.55000000000000004">
      <c r="A638" s="160"/>
      <c r="B638" s="160"/>
      <c r="C638" s="160"/>
      <c r="D638" s="160"/>
      <c r="E638" s="160"/>
      <c r="F638" s="160"/>
      <c r="G638" s="160"/>
      <c r="H638" s="160"/>
      <c r="I638" s="160"/>
    </row>
    <row r="639" spans="1:9" x14ac:dyDescent="0.55000000000000004">
      <c r="A639" s="160"/>
      <c r="B639" s="160"/>
      <c r="C639" s="160"/>
      <c r="D639" s="160"/>
      <c r="E639" s="160"/>
      <c r="F639" s="160"/>
      <c r="G639" s="160"/>
      <c r="H639" s="160"/>
      <c r="I639" s="160"/>
    </row>
    <row r="640" spans="1:9" x14ac:dyDescent="0.55000000000000004">
      <c r="A640" s="160"/>
      <c r="B640" s="160"/>
      <c r="C640" s="160"/>
      <c r="D640" s="160"/>
      <c r="E640" s="160"/>
      <c r="F640" s="160"/>
      <c r="G640" s="160"/>
      <c r="H640" s="160"/>
      <c r="I640" s="160"/>
    </row>
    <row r="641" spans="1:9" x14ac:dyDescent="0.55000000000000004">
      <c r="A641" s="160"/>
      <c r="B641" s="160"/>
      <c r="C641" s="160"/>
      <c r="D641" s="160"/>
      <c r="E641" s="160"/>
      <c r="F641" s="160"/>
      <c r="G641" s="160"/>
      <c r="H641" s="160"/>
      <c r="I641" s="160"/>
    </row>
    <row r="642" spans="1:9" x14ac:dyDescent="0.55000000000000004">
      <c r="A642" s="160"/>
      <c r="B642" s="160"/>
      <c r="C642" s="160"/>
      <c r="D642" s="160"/>
      <c r="E642" s="160"/>
      <c r="F642" s="160"/>
      <c r="G642" s="160"/>
      <c r="H642" s="160"/>
      <c r="I642" s="160"/>
    </row>
    <row r="643" spans="1:9" x14ac:dyDescent="0.55000000000000004">
      <c r="A643" s="160"/>
      <c r="B643" s="160"/>
      <c r="C643" s="160"/>
      <c r="D643" s="160"/>
      <c r="E643" s="160"/>
      <c r="F643" s="160"/>
      <c r="G643" s="160"/>
      <c r="H643" s="160"/>
      <c r="I643" s="160"/>
    </row>
    <row r="644" spans="1:9" x14ac:dyDescent="0.55000000000000004">
      <c r="A644" s="160"/>
      <c r="B644" s="160"/>
      <c r="C644" s="160"/>
      <c r="D644" s="160"/>
      <c r="E644" s="160"/>
      <c r="F644" s="160"/>
      <c r="G644" s="160"/>
      <c r="H644" s="160"/>
      <c r="I644" s="160"/>
    </row>
    <row r="645" spans="1:9" x14ac:dyDescent="0.55000000000000004">
      <c r="A645" s="160"/>
      <c r="B645" s="160"/>
      <c r="C645" s="160"/>
      <c r="D645" s="160"/>
      <c r="E645" s="160"/>
      <c r="F645" s="160"/>
      <c r="G645" s="160"/>
      <c r="H645" s="160"/>
      <c r="I645" s="160"/>
    </row>
    <row r="646" spans="1:9" x14ac:dyDescent="0.55000000000000004">
      <c r="A646" s="160"/>
      <c r="B646" s="160"/>
      <c r="C646" s="160"/>
      <c r="D646" s="160"/>
      <c r="E646" s="160"/>
      <c r="F646" s="160"/>
      <c r="G646" s="160"/>
      <c r="H646" s="160"/>
      <c r="I646" s="160"/>
    </row>
    <row r="647" spans="1:9" x14ac:dyDescent="0.55000000000000004">
      <c r="A647" s="160"/>
      <c r="B647" s="160"/>
      <c r="C647" s="160"/>
      <c r="D647" s="160"/>
      <c r="E647" s="160"/>
      <c r="F647" s="160"/>
      <c r="G647" s="160"/>
      <c r="H647" s="160"/>
      <c r="I647" s="160"/>
    </row>
    <row r="648" spans="1:9" x14ac:dyDescent="0.55000000000000004">
      <c r="A648" s="160"/>
      <c r="B648" s="160"/>
      <c r="C648" s="160"/>
      <c r="D648" s="160"/>
      <c r="E648" s="160"/>
      <c r="F648" s="160"/>
      <c r="G648" s="160"/>
      <c r="H648" s="160"/>
      <c r="I648" s="160"/>
    </row>
    <row r="649" spans="1:9" x14ac:dyDescent="0.55000000000000004">
      <c r="A649" s="160"/>
      <c r="B649" s="160"/>
      <c r="C649" s="160"/>
      <c r="D649" s="160"/>
      <c r="E649" s="160"/>
      <c r="F649" s="160"/>
      <c r="G649" s="160"/>
      <c r="H649" s="160"/>
      <c r="I649" s="160"/>
    </row>
    <row r="650" spans="1:9" x14ac:dyDescent="0.55000000000000004">
      <c r="A650" s="160"/>
      <c r="B650" s="160"/>
      <c r="C650" s="160"/>
      <c r="D650" s="160"/>
      <c r="E650" s="160"/>
      <c r="F650" s="160"/>
      <c r="G650" s="160"/>
      <c r="H650" s="160"/>
      <c r="I650" s="160"/>
    </row>
    <row r="651" spans="1:9" x14ac:dyDescent="0.55000000000000004">
      <c r="A651" s="160"/>
      <c r="B651" s="160"/>
      <c r="C651" s="160"/>
      <c r="D651" s="160"/>
      <c r="E651" s="160"/>
      <c r="F651" s="160"/>
      <c r="G651" s="160"/>
      <c r="H651" s="160"/>
      <c r="I651" s="160"/>
    </row>
    <row r="652" spans="1:9" x14ac:dyDescent="0.55000000000000004">
      <c r="A652" s="160"/>
      <c r="B652" s="160"/>
      <c r="C652" s="160"/>
      <c r="D652" s="160"/>
      <c r="E652" s="160"/>
      <c r="F652" s="160"/>
      <c r="G652" s="160"/>
      <c r="H652" s="160"/>
      <c r="I652" s="160"/>
    </row>
    <row r="653" spans="1:9" x14ac:dyDescent="0.55000000000000004">
      <c r="A653" s="160"/>
      <c r="B653" s="160"/>
      <c r="C653" s="160"/>
      <c r="D653" s="160"/>
      <c r="E653" s="160"/>
      <c r="F653" s="160"/>
      <c r="G653" s="160"/>
      <c r="H653" s="160"/>
      <c r="I653" s="160"/>
    </row>
    <row r="654" spans="1:9" x14ac:dyDescent="0.55000000000000004">
      <c r="A654" s="160"/>
      <c r="B654" s="160"/>
      <c r="C654" s="160"/>
      <c r="D654" s="160"/>
      <c r="E654" s="160"/>
      <c r="F654" s="160"/>
      <c r="G654" s="160"/>
      <c r="H654" s="160"/>
      <c r="I654" s="160"/>
    </row>
    <row r="655" spans="1:9" x14ac:dyDescent="0.55000000000000004">
      <c r="A655" s="160"/>
      <c r="B655" s="160"/>
      <c r="C655" s="160"/>
      <c r="D655" s="160"/>
      <c r="E655" s="160"/>
      <c r="F655" s="160"/>
      <c r="G655" s="160"/>
      <c r="H655" s="160"/>
      <c r="I655" s="160"/>
    </row>
    <row r="656" spans="1:9" x14ac:dyDescent="0.55000000000000004">
      <c r="A656" s="160"/>
      <c r="B656" s="160"/>
      <c r="C656" s="160"/>
      <c r="D656" s="160"/>
      <c r="E656" s="160"/>
      <c r="F656" s="160"/>
      <c r="G656" s="160"/>
      <c r="H656" s="160"/>
      <c r="I656" s="160"/>
    </row>
    <row r="657" spans="1:9" x14ac:dyDescent="0.55000000000000004">
      <c r="A657" s="160"/>
      <c r="B657" s="160"/>
      <c r="C657" s="160"/>
      <c r="D657" s="160"/>
      <c r="E657" s="160"/>
      <c r="F657" s="160"/>
      <c r="G657" s="160"/>
      <c r="H657" s="160"/>
      <c r="I657" s="160"/>
    </row>
    <row r="658" spans="1:9" x14ac:dyDescent="0.55000000000000004">
      <c r="A658" s="160"/>
      <c r="B658" s="160"/>
      <c r="C658" s="160"/>
      <c r="D658" s="160"/>
      <c r="E658" s="160"/>
      <c r="F658" s="160"/>
      <c r="G658" s="160"/>
      <c r="H658" s="160"/>
      <c r="I658" s="160"/>
    </row>
    <row r="659" spans="1:9" x14ac:dyDescent="0.55000000000000004">
      <c r="A659" s="160"/>
      <c r="B659" s="160"/>
      <c r="C659" s="160"/>
      <c r="D659" s="160"/>
      <c r="E659" s="160"/>
      <c r="F659" s="160"/>
      <c r="G659" s="160"/>
      <c r="H659" s="160"/>
      <c r="I659" s="160"/>
    </row>
    <row r="660" spans="1:9" x14ac:dyDescent="0.55000000000000004">
      <c r="A660" s="160"/>
      <c r="B660" s="160"/>
      <c r="C660" s="160"/>
      <c r="D660" s="160"/>
      <c r="E660" s="160"/>
      <c r="F660" s="160"/>
      <c r="G660" s="160"/>
      <c r="H660" s="160"/>
      <c r="I660" s="160"/>
    </row>
    <row r="661" spans="1:9" x14ac:dyDescent="0.55000000000000004">
      <c r="A661" s="160"/>
      <c r="B661" s="160"/>
      <c r="C661" s="160"/>
      <c r="D661" s="160"/>
      <c r="E661" s="160"/>
      <c r="F661" s="160"/>
      <c r="G661" s="160"/>
      <c r="H661" s="160"/>
      <c r="I661" s="160"/>
    </row>
    <row r="662" spans="1:9" x14ac:dyDescent="0.55000000000000004">
      <c r="A662" s="160"/>
      <c r="B662" s="160"/>
      <c r="C662" s="160"/>
      <c r="D662" s="160"/>
      <c r="E662" s="160"/>
      <c r="F662" s="160"/>
      <c r="G662" s="160"/>
      <c r="H662" s="160"/>
      <c r="I662" s="160"/>
    </row>
    <row r="663" spans="1:9" x14ac:dyDescent="0.55000000000000004">
      <c r="A663" s="160"/>
      <c r="B663" s="160"/>
      <c r="C663" s="160"/>
      <c r="D663" s="160"/>
      <c r="E663" s="160"/>
      <c r="F663" s="160"/>
      <c r="G663" s="160"/>
      <c r="H663" s="160"/>
      <c r="I663" s="160"/>
    </row>
    <row r="664" spans="1:9" x14ac:dyDescent="0.55000000000000004">
      <c r="A664" s="160"/>
      <c r="B664" s="160"/>
      <c r="C664" s="160"/>
      <c r="D664" s="160"/>
      <c r="E664" s="160"/>
      <c r="F664" s="160"/>
      <c r="G664" s="160"/>
      <c r="H664" s="160"/>
      <c r="I664" s="160"/>
    </row>
    <row r="665" spans="1:9" x14ac:dyDescent="0.55000000000000004">
      <c r="A665" s="160"/>
      <c r="B665" s="160"/>
      <c r="C665" s="160"/>
      <c r="D665" s="160"/>
      <c r="E665" s="160"/>
      <c r="F665" s="160"/>
      <c r="G665" s="160"/>
      <c r="H665" s="160"/>
      <c r="I665" s="160"/>
    </row>
    <row r="666" spans="1:9" x14ac:dyDescent="0.55000000000000004">
      <c r="A666" s="160"/>
      <c r="B666" s="160"/>
      <c r="C666" s="160"/>
      <c r="D666" s="160"/>
      <c r="E666" s="160"/>
      <c r="F666" s="160"/>
      <c r="G666" s="160"/>
      <c r="H666" s="160"/>
      <c r="I666" s="160"/>
    </row>
    <row r="667" spans="1:9" x14ac:dyDescent="0.55000000000000004">
      <c r="A667" s="160"/>
      <c r="B667" s="160"/>
      <c r="C667" s="160"/>
      <c r="D667" s="160"/>
      <c r="E667" s="160"/>
      <c r="F667" s="160"/>
      <c r="G667" s="160"/>
      <c r="H667" s="160"/>
      <c r="I667" s="160"/>
    </row>
    <row r="668" spans="1:9" x14ac:dyDescent="0.55000000000000004">
      <c r="A668" s="160"/>
      <c r="B668" s="160"/>
      <c r="C668" s="160"/>
      <c r="D668" s="160"/>
      <c r="E668" s="160"/>
      <c r="F668" s="160"/>
      <c r="G668" s="160"/>
      <c r="H668" s="160"/>
      <c r="I668" s="160"/>
    </row>
    <row r="669" spans="1:9" x14ac:dyDescent="0.55000000000000004">
      <c r="A669" s="160"/>
      <c r="B669" s="160"/>
      <c r="C669" s="160"/>
      <c r="D669" s="160"/>
      <c r="E669" s="160"/>
      <c r="F669" s="160"/>
      <c r="G669" s="160"/>
      <c r="H669" s="160"/>
      <c r="I669" s="160"/>
    </row>
    <row r="670" spans="1:9" x14ac:dyDescent="0.55000000000000004">
      <c r="A670" s="160"/>
      <c r="B670" s="160"/>
      <c r="C670" s="160"/>
      <c r="D670" s="160"/>
      <c r="E670" s="160"/>
      <c r="F670" s="160"/>
      <c r="G670" s="160"/>
      <c r="H670" s="160"/>
      <c r="I670" s="160"/>
    </row>
    <row r="671" spans="1:9" x14ac:dyDescent="0.55000000000000004">
      <c r="A671" s="160"/>
      <c r="B671" s="160"/>
      <c r="C671" s="160"/>
      <c r="D671" s="160"/>
      <c r="E671" s="160"/>
      <c r="F671" s="160"/>
      <c r="G671" s="160"/>
      <c r="H671" s="160"/>
      <c r="I671" s="160"/>
    </row>
    <row r="672" spans="1:9" x14ac:dyDescent="0.55000000000000004">
      <c r="A672" s="160"/>
      <c r="B672" s="160"/>
      <c r="C672" s="160"/>
      <c r="D672" s="160"/>
      <c r="E672" s="160"/>
      <c r="F672" s="160"/>
      <c r="G672" s="160"/>
      <c r="H672" s="160"/>
      <c r="I672" s="160"/>
    </row>
    <row r="673" spans="1:9" x14ac:dyDescent="0.55000000000000004">
      <c r="A673" s="160"/>
      <c r="B673" s="160"/>
      <c r="C673" s="160"/>
      <c r="D673" s="160"/>
      <c r="E673" s="160"/>
      <c r="F673" s="160"/>
      <c r="G673" s="160"/>
      <c r="H673" s="160"/>
      <c r="I673" s="160"/>
    </row>
    <row r="674" spans="1:9" x14ac:dyDescent="0.55000000000000004">
      <c r="A674" s="160"/>
      <c r="B674" s="160"/>
      <c r="C674" s="160"/>
      <c r="D674" s="160"/>
      <c r="E674" s="160"/>
      <c r="F674" s="160"/>
      <c r="G674" s="160"/>
      <c r="H674" s="160"/>
      <c r="I674" s="160"/>
    </row>
    <row r="675" spans="1:9" x14ac:dyDescent="0.55000000000000004">
      <c r="A675" s="160"/>
      <c r="B675" s="160"/>
      <c r="C675" s="160"/>
      <c r="D675" s="160"/>
      <c r="E675" s="160"/>
      <c r="F675" s="160"/>
      <c r="G675" s="160"/>
      <c r="H675" s="160"/>
      <c r="I675" s="160"/>
    </row>
    <row r="676" spans="1:9" x14ac:dyDescent="0.55000000000000004">
      <c r="A676" s="160"/>
      <c r="B676" s="160"/>
      <c r="C676" s="160"/>
      <c r="D676" s="160"/>
      <c r="E676" s="160"/>
      <c r="F676" s="160"/>
      <c r="G676" s="160"/>
      <c r="H676" s="160"/>
      <c r="I676" s="160"/>
    </row>
    <row r="677" spans="1:9" x14ac:dyDescent="0.55000000000000004">
      <c r="A677" s="160"/>
      <c r="B677" s="160"/>
      <c r="C677" s="160"/>
      <c r="D677" s="160"/>
      <c r="E677" s="160"/>
      <c r="F677" s="160"/>
      <c r="G677" s="160"/>
      <c r="H677" s="160"/>
      <c r="I677" s="160"/>
    </row>
    <row r="678" spans="1:9" x14ac:dyDescent="0.55000000000000004">
      <c r="A678" s="160"/>
      <c r="B678" s="160"/>
      <c r="C678" s="160"/>
      <c r="D678" s="160"/>
      <c r="E678" s="160"/>
      <c r="F678" s="160"/>
      <c r="G678" s="160"/>
      <c r="H678" s="160"/>
      <c r="I678" s="160"/>
    </row>
    <row r="679" spans="1:9" x14ac:dyDescent="0.55000000000000004">
      <c r="A679" s="160"/>
      <c r="B679" s="160"/>
      <c r="C679" s="160"/>
      <c r="D679" s="160"/>
      <c r="E679" s="160"/>
      <c r="F679" s="160"/>
      <c r="G679" s="160"/>
      <c r="H679" s="160"/>
      <c r="I679" s="160"/>
    </row>
    <row r="680" spans="1:9" x14ac:dyDescent="0.55000000000000004">
      <c r="A680" s="160"/>
      <c r="B680" s="160"/>
      <c r="C680" s="160"/>
      <c r="D680" s="160"/>
      <c r="E680" s="160"/>
      <c r="F680" s="160"/>
      <c r="G680" s="160"/>
      <c r="H680" s="160"/>
      <c r="I680" s="160"/>
    </row>
    <row r="681" spans="1:9" x14ac:dyDescent="0.55000000000000004">
      <c r="A681" s="160"/>
      <c r="B681" s="160"/>
      <c r="C681" s="160"/>
      <c r="D681" s="160"/>
      <c r="E681" s="160"/>
      <c r="F681" s="160"/>
      <c r="G681" s="160"/>
      <c r="H681" s="160"/>
      <c r="I681" s="160"/>
    </row>
    <row r="682" spans="1:9" x14ac:dyDescent="0.55000000000000004">
      <c r="A682" s="160"/>
      <c r="B682" s="160"/>
      <c r="C682" s="160"/>
      <c r="D682" s="160"/>
      <c r="E682" s="160"/>
      <c r="F682" s="160"/>
      <c r="G682" s="160"/>
      <c r="H682" s="160"/>
      <c r="I682" s="160"/>
    </row>
    <row r="683" spans="1:9" x14ac:dyDescent="0.55000000000000004">
      <c r="A683" s="160"/>
      <c r="B683" s="160"/>
      <c r="C683" s="160"/>
      <c r="D683" s="160"/>
      <c r="E683" s="160"/>
      <c r="F683" s="160"/>
      <c r="G683" s="160"/>
      <c r="H683" s="160"/>
      <c r="I683" s="160"/>
    </row>
    <row r="684" spans="1:9" x14ac:dyDescent="0.55000000000000004">
      <c r="A684" s="160"/>
      <c r="B684" s="160"/>
      <c r="C684" s="160"/>
      <c r="D684" s="160"/>
      <c r="E684" s="160"/>
      <c r="F684" s="160"/>
      <c r="G684" s="160"/>
      <c r="H684" s="160"/>
      <c r="I684" s="160"/>
    </row>
    <row r="685" spans="1:9" x14ac:dyDescent="0.55000000000000004">
      <c r="A685" s="160"/>
      <c r="B685" s="160"/>
      <c r="C685" s="160"/>
      <c r="D685" s="160"/>
      <c r="E685" s="160"/>
      <c r="F685" s="160"/>
      <c r="G685" s="160"/>
      <c r="H685" s="160"/>
      <c r="I685" s="160"/>
    </row>
    <row r="686" spans="1:9" x14ac:dyDescent="0.55000000000000004">
      <c r="A686" s="160"/>
      <c r="B686" s="160"/>
      <c r="C686" s="160"/>
      <c r="D686" s="160"/>
      <c r="E686" s="160"/>
      <c r="F686" s="160"/>
      <c r="G686" s="160"/>
      <c r="H686" s="160"/>
      <c r="I686" s="160"/>
    </row>
    <row r="687" spans="1:9" x14ac:dyDescent="0.55000000000000004">
      <c r="A687" s="160"/>
      <c r="B687" s="160"/>
      <c r="C687" s="160"/>
      <c r="D687" s="160"/>
      <c r="E687" s="160"/>
      <c r="F687" s="160"/>
      <c r="G687" s="160"/>
      <c r="H687" s="160"/>
      <c r="I687" s="160"/>
    </row>
    <row r="688" spans="1:9" x14ac:dyDescent="0.55000000000000004">
      <c r="A688" s="160"/>
      <c r="B688" s="160"/>
      <c r="C688" s="160"/>
      <c r="D688" s="160"/>
      <c r="E688" s="160"/>
      <c r="F688" s="160"/>
      <c r="G688" s="160"/>
      <c r="H688" s="160"/>
      <c r="I688" s="160"/>
    </row>
    <row r="689" spans="1:9" x14ac:dyDescent="0.55000000000000004">
      <c r="A689" s="160"/>
      <c r="B689" s="160"/>
      <c r="C689" s="160"/>
      <c r="D689" s="160"/>
      <c r="E689" s="160"/>
      <c r="F689" s="160"/>
      <c r="G689" s="160"/>
      <c r="H689" s="160"/>
      <c r="I689" s="160"/>
    </row>
    <row r="690" spans="1:9" x14ac:dyDescent="0.55000000000000004">
      <c r="A690" s="160"/>
      <c r="B690" s="160"/>
      <c r="C690" s="160"/>
      <c r="D690" s="160"/>
      <c r="E690" s="160"/>
      <c r="F690" s="160"/>
      <c r="G690" s="160"/>
      <c r="H690" s="160"/>
      <c r="I690" s="160"/>
    </row>
    <row r="691" spans="1:9" x14ac:dyDescent="0.55000000000000004">
      <c r="A691" s="160"/>
      <c r="B691" s="160"/>
      <c r="C691" s="160"/>
      <c r="D691" s="160"/>
      <c r="E691" s="160"/>
      <c r="F691" s="160"/>
      <c r="G691" s="160"/>
      <c r="H691" s="160"/>
      <c r="I691" s="160"/>
    </row>
    <row r="692" spans="1:9" x14ac:dyDescent="0.55000000000000004">
      <c r="A692" s="160"/>
      <c r="B692" s="160"/>
      <c r="C692" s="160"/>
      <c r="D692" s="160"/>
      <c r="E692" s="160"/>
      <c r="F692" s="160"/>
      <c r="G692" s="160"/>
      <c r="H692" s="160"/>
      <c r="I692" s="160"/>
    </row>
    <row r="693" spans="1:9" x14ac:dyDescent="0.55000000000000004">
      <c r="A693" s="160"/>
      <c r="B693" s="160"/>
      <c r="C693" s="160"/>
      <c r="D693" s="160"/>
      <c r="E693" s="160"/>
      <c r="F693" s="160"/>
      <c r="G693" s="160"/>
      <c r="H693" s="160"/>
      <c r="I693" s="160"/>
    </row>
    <row r="694" spans="1:9" x14ac:dyDescent="0.55000000000000004">
      <c r="A694" s="160"/>
      <c r="B694" s="160"/>
      <c r="C694" s="160"/>
      <c r="D694" s="160"/>
      <c r="E694" s="160"/>
      <c r="F694" s="160"/>
      <c r="G694" s="160"/>
      <c r="H694" s="160"/>
      <c r="I694" s="160"/>
    </row>
    <row r="695" spans="1:9" x14ac:dyDescent="0.55000000000000004">
      <c r="A695" s="160"/>
      <c r="B695" s="160"/>
      <c r="C695" s="160"/>
      <c r="D695" s="160"/>
      <c r="E695" s="160"/>
      <c r="F695" s="160"/>
      <c r="G695" s="160"/>
      <c r="H695" s="160"/>
      <c r="I695" s="160"/>
    </row>
    <row r="696" spans="1:9" x14ac:dyDescent="0.55000000000000004">
      <c r="A696" s="160"/>
      <c r="B696" s="160"/>
      <c r="C696" s="160"/>
      <c r="D696" s="160"/>
      <c r="E696" s="160"/>
      <c r="F696" s="160"/>
      <c r="G696" s="160"/>
      <c r="H696" s="160"/>
      <c r="I696" s="160"/>
    </row>
    <row r="697" spans="1:9" x14ac:dyDescent="0.55000000000000004">
      <c r="A697" s="160"/>
      <c r="B697" s="160"/>
      <c r="C697" s="160"/>
      <c r="D697" s="160"/>
      <c r="E697" s="160"/>
      <c r="F697" s="160"/>
      <c r="G697" s="160"/>
      <c r="H697" s="160"/>
      <c r="I697" s="160"/>
    </row>
    <row r="698" spans="1:9" x14ac:dyDescent="0.55000000000000004">
      <c r="A698" s="160"/>
      <c r="B698" s="160"/>
      <c r="C698" s="160"/>
      <c r="D698" s="160"/>
      <c r="E698" s="160"/>
      <c r="F698" s="160"/>
      <c r="G698" s="160"/>
      <c r="H698" s="160"/>
      <c r="I698" s="160"/>
    </row>
    <row r="699" spans="1:9" x14ac:dyDescent="0.55000000000000004">
      <c r="A699" s="160"/>
      <c r="B699" s="160"/>
      <c r="C699" s="160"/>
      <c r="D699" s="160"/>
      <c r="E699" s="160"/>
      <c r="F699" s="160"/>
      <c r="G699" s="160"/>
      <c r="H699" s="160"/>
      <c r="I699" s="160"/>
    </row>
    <row r="700" spans="1:9" x14ac:dyDescent="0.55000000000000004">
      <c r="A700" s="160"/>
      <c r="B700" s="160"/>
      <c r="C700" s="160"/>
      <c r="D700" s="160"/>
      <c r="E700" s="160"/>
      <c r="F700" s="160"/>
      <c r="G700" s="160"/>
      <c r="H700" s="160"/>
      <c r="I700" s="160"/>
    </row>
    <row r="701" spans="1:9" x14ac:dyDescent="0.55000000000000004">
      <c r="A701" s="160"/>
      <c r="B701" s="160"/>
      <c r="C701" s="160"/>
      <c r="D701" s="160"/>
      <c r="E701" s="160"/>
      <c r="F701" s="160"/>
      <c r="G701" s="160"/>
      <c r="H701" s="160"/>
      <c r="I701" s="160"/>
    </row>
    <row r="702" spans="1:9" x14ac:dyDescent="0.55000000000000004">
      <c r="A702" s="160"/>
      <c r="B702" s="160"/>
      <c r="C702" s="160"/>
      <c r="D702" s="160"/>
      <c r="E702" s="160"/>
      <c r="F702" s="160"/>
      <c r="G702" s="160"/>
      <c r="H702" s="160"/>
      <c r="I702" s="160"/>
    </row>
    <row r="703" spans="1:9" x14ac:dyDescent="0.55000000000000004">
      <c r="A703" s="160"/>
      <c r="B703" s="160"/>
      <c r="C703" s="160"/>
      <c r="D703" s="160"/>
      <c r="E703" s="160"/>
      <c r="F703" s="160"/>
      <c r="G703" s="160"/>
      <c r="H703" s="160"/>
      <c r="I703" s="160"/>
    </row>
    <row r="704" spans="1:9" x14ac:dyDescent="0.55000000000000004">
      <c r="A704" s="160"/>
      <c r="B704" s="160"/>
      <c r="C704" s="160"/>
      <c r="D704" s="160"/>
      <c r="E704" s="160"/>
      <c r="F704" s="160"/>
      <c r="G704" s="160"/>
      <c r="H704" s="160"/>
      <c r="I704" s="160"/>
    </row>
    <row r="705" spans="1:9" x14ac:dyDescent="0.55000000000000004">
      <c r="A705" s="160"/>
      <c r="B705" s="160"/>
      <c r="C705" s="160"/>
      <c r="D705" s="160"/>
      <c r="E705" s="160"/>
      <c r="F705" s="160"/>
      <c r="G705" s="160"/>
      <c r="H705" s="160"/>
      <c r="I705" s="160"/>
    </row>
    <row r="706" spans="1:9" x14ac:dyDescent="0.55000000000000004">
      <c r="A706" s="160"/>
      <c r="B706" s="160"/>
      <c r="C706" s="160"/>
      <c r="D706" s="160"/>
      <c r="E706" s="160"/>
      <c r="F706" s="160"/>
      <c r="G706" s="160"/>
      <c r="H706" s="160"/>
      <c r="I706" s="160"/>
    </row>
    <row r="707" spans="1:9" x14ac:dyDescent="0.55000000000000004">
      <c r="A707" s="160"/>
      <c r="B707" s="160"/>
      <c r="C707" s="160"/>
      <c r="D707" s="160"/>
      <c r="E707" s="160"/>
      <c r="F707" s="160"/>
      <c r="G707" s="160"/>
      <c r="H707" s="160"/>
      <c r="I707" s="160"/>
    </row>
    <row r="708" spans="1:9" x14ac:dyDescent="0.55000000000000004">
      <c r="A708" s="160"/>
      <c r="B708" s="160"/>
      <c r="C708" s="160"/>
      <c r="D708" s="160"/>
      <c r="E708" s="160"/>
      <c r="F708" s="160"/>
      <c r="G708" s="160"/>
      <c r="H708" s="160"/>
      <c r="I708" s="160"/>
    </row>
    <row r="709" spans="1:9" x14ac:dyDescent="0.55000000000000004">
      <c r="A709" s="160"/>
      <c r="B709" s="160"/>
      <c r="C709" s="160"/>
      <c r="D709" s="160"/>
      <c r="E709" s="160"/>
      <c r="F709" s="160"/>
      <c r="G709" s="160"/>
      <c r="H709" s="160"/>
      <c r="I709" s="160"/>
    </row>
    <row r="710" spans="1:9" x14ac:dyDescent="0.55000000000000004">
      <c r="A710" s="160"/>
      <c r="B710" s="160"/>
      <c r="C710" s="160"/>
      <c r="D710" s="160"/>
      <c r="E710" s="160"/>
      <c r="F710" s="160"/>
      <c r="G710" s="160"/>
      <c r="H710" s="160"/>
      <c r="I710" s="160"/>
    </row>
    <row r="711" spans="1:9" x14ac:dyDescent="0.55000000000000004">
      <c r="A711" s="160"/>
      <c r="B711" s="160"/>
      <c r="C711" s="160"/>
      <c r="D711" s="160"/>
      <c r="E711" s="160"/>
      <c r="F711" s="160"/>
      <c r="G711" s="160"/>
      <c r="H711" s="160"/>
      <c r="I711" s="160"/>
    </row>
    <row r="712" spans="1:9" x14ac:dyDescent="0.55000000000000004">
      <c r="A712" s="160"/>
      <c r="B712" s="160"/>
      <c r="C712" s="160"/>
      <c r="D712" s="160"/>
      <c r="E712" s="160"/>
      <c r="F712" s="160"/>
      <c r="G712" s="160"/>
      <c r="H712" s="160"/>
      <c r="I712" s="160"/>
    </row>
    <row r="713" spans="1:9" x14ac:dyDescent="0.55000000000000004">
      <c r="A713" s="160"/>
      <c r="B713" s="160"/>
      <c r="C713" s="160"/>
      <c r="D713" s="160"/>
      <c r="E713" s="160"/>
      <c r="F713" s="160"/>
      <c r="G713" s="160"/>
      <c r="H713" s="160"/>
      <c r="I713" s="160"/>
    </row>
    <row r="714" spans="1:9" x14ac:dyDescent="0.55000000000000004">
      <c r="A714" s="160"/>
      <c r="B714" s="160"/>
      <c r="C714" s="160"/>
      <c r="D714" s="160"/>
      <c r="E714" s="160"/>
      <c r="F714" s="160"/>
      <c r="G714" s="160"/>
      <c r="H714" s="160"/>
      <c r="I714" s="160"/>
    </row>
    <row r="715" spans="1:9" x14ac:dyDescent="0.55000000000000004">
      <c r="A715" s="160"/>
      <c r="B715" s="160"/>
      <c r="C715" s="160"/>
      <c r="D715" s="160"/>
      <c r="E715" s="160"/>
      <c r="F715" s="160"/>
      <c r="G715" s="160"/>
      <c r="H715" s="160"/>
      <c r="I715" s="160"/>
    </row>
    <row r="716" spans="1:9" x14ac:dyDescent="0.55000000000000004">
      <c r="A716" s="160"/>
      <c r="B716" s="160"/>
      <c r="C716" s="160"/>
      <c r="D716" s="160"/>
      <c r="E716" s="160"/>
      <c r="F716" s="160"/>
      <c r="G716" s="160"/>
      <c r="H716" s="160"/>
      <c r="I716" s="160"/>
    </row>
    <row r="717" spans="1:9" x14ac:dyDescent="0.55000000000000004">
      <c r="A717" s="160"/>
      <c r="B717" s="160"/>
      <c r="C717" s="160"/>
      <c r="D717" s="160"/>
      <c r="E717" s="160"/>
      <c r="F717" s="160"/>
      <c r="G717" s="160"/>
      <c r="H717" s="160"/>
      <c r="I717" s="160"/>
    </row>
    <row r="718" spans="1:9" x14ac:dyDescent="0.55000000000000004">
      <c r="A718" s="160"/>
      <c r="B718" s="160"/>
      <c r="C718" s="160"/>
      <c r="D718" s="160"/>
      <c r="E718" s="160"/>
      <c r="F718" s="160"/>
      <c r="G718" s="160"/>
      <c r="H718" s="160"/>
      <c r="I718" s="160"/>
    </row>
    <row r="719" spans="1:9" x14ac:dyDescent="0.55000000000000004">
      <c r="A719" s="160"/>
      <c r="B719" s="160"/>
      <c r="C719" s="160"/>
      <c r="D719" s="160"/>
      <c r="E719" s="160"/>
      <c r="F719" s="160"/>
      <c r="G719" s="160"/>
      <c r="H719" s="160"/>
      <c r="I719" s="160"/>
    </row>
    <row r="720" spans="1:9" x14ac:dyDescent="0.55000000000000004">
      <c r="A720" s="160"/>
      <c r="B720" s="160"/>
      <c r="C720" s="160"/>
      <c r="D720" s="160"/>
      <c r="E720" s="160"/>
      <c r="F720" s="160"/>
      <c r="G720" s="160"/>
      <c r="H720" s="160"/>
      <c r="I720" s="160"/>
    </row>
    <row r="721" spans="1:9" x14ac:dyDescent="0.55000000000000004">
      <c r="A721" s="160"/>
      <c r="B721" s="160"/>
      <c r="C721" s="160"/>
      <c r="D721" s="160"/>
      <c r="E721" s="160"/>
      <c r="F721" s="160"/>
      <c r="G721" s="160"/>
      <c r="H721" s="160"/>
      <c r="I721" s="160"/>
    </row>
    <row r="722" spans="1:9" x14ac:dyDescent="0.55000000000000004">
      <c r="A722" s="160"/>
      <c r="B722" s="160"/>
      <c r="C722" s="160"/>
      <c r="D722" s="160"/>
      <c r="E722" s="160"/>
      <c r="F722" s="160"/>
      <c r="G722" s="160"/>
      <c r="H722" s="160"/>
      <c r="I722" s="160"/>
    </row>
    <row r="723" spans="1:9" x14ac:dyDescent="0.55000000000000004">
      <c r="A723" s="160"/>
      <c r="B723" s="160"/>
      <c r="C723" s="160"/>
      <c r="D723" s="160"/>
      <c r="E723" s="160"/>
      <c r="F723" s="160"/>
      <c r="G723" s="160"/>
      <c r="H723" s="160"/>
      <c r="I723" s="160"/>
    </row>
    <row r="724" spans="1:9" x14ac:dyDescent="0.55000000000000004">
      <c r="A724" s="160"/>
      <c r="B724" s="160"/>
      <c r="C724" s="160"/>
      <c r="D724" s="160"/>
      <c r="E724" s="160"/>
      <c r="F724" s="160"/>
      <c r="G724" s="160"/>
      <c r="H724" s="160"/>
      <c r="I724" s="160"/>
    </row>
    <row r="725" spans="1:9" x14ac:dyDescent="0.55000000000000004">
      <c r="A725" s="160"/>
      <c r="B725" s="160"/>
      <c r="C725" s="160"/>
      <c r="D725" s="160"/>
      <c r="E725" s="160"/>
      <c r="F725" s="160"/>
      <c r="G725" s="160"/>
      <c r="H725" s="160"/>
      <c r="I725" s="160"/>
    </row>
    <row r="726" spans="1:9" x14ac:dyDescent="0.55000000000000004">
      <c r="A726" s="160"/>
      <c r="B726" s="160"/>
      <c r="C726" s="160"/>
      <c r="D726" s="160"/>
      <c r="E726" s="160"/>
      <c r="F726" s="160"/>
      <c r="G726" s="160"/>
      <c r="H726" s="160"/>
      <c r="I726" s="160"/>
    </row>
    <row r="727" spans="1:9" x14ac:dyDescent="0.55000000000000004">
      <c r="A727" s="160"/>
      <c r="B727" s="160"/>
      <c r="C727" s="160"/>
      <c r="D727" s="160"/>
      <c r="E727" s="160"/>
      <c r="F727" s="160"/>
      <c r="G727" s="160"/>
      <c r="H727" s="160"/>
      <c r="I727" s="160"/>
    </row>
    <row r="728" spans="1:9" x14ac:dyDescent="0.55000000000000004">
      <c r="A728" s="160"/>
      <c r="B728" s="160"/>
      <c r="C728" s="160"/>
      <c r="D728" s="160"/>
      <c r="E728" s="160"/>
      <c r="F728" s="160"/>
      <c r="G728" s="160"/>
      <c r="H728" s="160"/>
      <c r="I728" s="160"/>
    </row>
    <row r="729" spans="1:9" x14ac:dyDescent="0.55000000000000004">
      <c r="A729" s="160"/>
      <c r="B729" s="160"/>
      <c r="C729" s="160"/>
      <c r="D729" s="160"/>
      <c r="E729" s="160"/>
      <c r="F729" s="160"/>
      <c r="G729" s="160"/>
      <c r="H729" s="160"/>
      <c r="I729" s="160"/>
    </row>
    <row r="730" spans="1:9" x14ac:dyDescent="0.55000000000000004">
      <c r="A730" s="160"/>
      <c r="B730" s="160"/>
      <c r="C730" s="160"/>
      <c r="D730" s="160"/>
      <c r="E730" s="160"/>
      <c r="F730" s="160"/>
      <c r="G730" s="160"/>
      <c r="H730" s="160"/>
      <c r="I730" s="160"/>
    </row>
    <row r="731" spans="1:9" x14ac:dyDescent="0.55000000000000004">
      <c r="A731" s="160"/>
      <c r="B731" s="160"/>
      <c r="C731" s="160"/>
      <c r="D731" s="160"/>
      <c r="E731" s="160"/>
      <c r="F731" s="160"/>
      <c r="G731" s="160"/>
      <c r="H731" s="160"/>
      <c r="I731" s="160"/>
    </row>
    <row r="732" spans="1:9" x14ac:dyDescent="0.55000000000000004">
      <c r="A732" s="160"/>
      <c r="B732" s="160"/>
      <c r="C732" s="160"/>
      <c r="D732" s="160"/>
      <c r="E732" s="160"/>
      <c r="F732" s="160"/>
      <c r="G732" s="160"/>
      <c r="H732" s="160"/>
      <c r="I732" s="160"/>
    </row>
    <row r="733" spans="1:9" x14ac:dyDescent="0.55000000000000004">
      <c r="A733" s="160"/>
      <c r="B733" s="160"/>
      <c r="C733" s="160"/>
      <c r="D733" s="160"/>
      <c r="E733" s="160"/>
      <c r="F733" s="160"/>
      <c r="G733" s="160"/>
      <c r="H733" s="160"/>
      <c r="I733" s="160"/>
    </row>
    <row r="734" spans="1:9" x14ac:dyDescent="0.55000000000000004">
      <c r="A734" s="160"/>
      <c r="B734" s="160"/>
      <c r="C734" s="160"/>
      <c r="D734" s="160"/>
      <c r="E734" s="160"/>
      <c r="F734" s="160"/>
      <c r="G734" s="160"/>
      <c r="H734" s="160"/>
      <c r="I734" s="160"/>
    </row>
    <row r="735" spans="1:9" x14ac:dyDescent="0.55000000000000004">
      <c r="A735" s="160"/>
      <c r="B735" s="160"/>
      <c r="C735" s="160"/>
      <c r="D735" s="160"/>
      <c r="E735" s="160"/>
      <c r="F735" s="160"/>
      <c r="G735" s="160"/>
      <c r="H735" s="160"/>
      <c r="I735" s="160"/>
    </row>
    <row r="736" spans="1:9" x14ac:dyDescent="0.55000000000000004">
      <c r="A736" s="160"/>
      <c r="B736" s="160"/>
      <c r="C736" s="160"/>
      <c r="D736" s="160"/>
      <c r="E736" s="160"/>
      <c r="F736" s="160"/>
      <c r="G736" s="160"/>
      <c r="H736" s="160"/>
      <c r="I736" s="160"/>
    </row>
    <row r="737" spans="1:9" x14ac:dyDescent="0.55000000000000004">
      <c r="A737" s="160"/>
      <c r="B737" s="160"/>
      <c r="C737" s="160"/>
      <c r="D737" s="160"/>
      <c r="E737" s="160"/>
      <c r="F737" s="160"/>
      <c r="G737" s="160"/>
      <c r="H737" s="160"/>
      <c r="I737" s="160"/>
    </row>
    <row r="738" spans="1:9" x14ac:dyDescent="0.55000000000000004">
      <c r="A738" s="160"/>
      <c r="B738" s="160"/>
      <c r="C738" s="160"/>
      <c r="D738" s="160"/>
      <c r="E738" s="160"/>
      <c r="F738" s="160"/>
      <c r="G738" s="160"/>
      <c r="H738" s="160"/>
      <c r="I738" s="160"/>
    </row>
    <row r="739" spans="1:9" x14ac:dyDescent="0.55000000000000004">
      <c r="A739" s="160"/>
      <c r="B739" s="160"/>
      <c r="C739" s="160"/>
      <c r="D739" s="160"/>
      <c r="E739" s="160"/>
      <c r="F739" s="160"/>
      <c r="G739" s="160"/>
      <c r="H739" s="160"/>
      <c r="I739" s="160"/>
    </row>
    <row r="740" spans="1:9" x14ac:dyDescent="0.55000000000000004">
      <c r="A740" s="160"/>
      <c r="B740" s="160"/>
      <c r="C740" s="160"/>
      <c r="D740" s="160"/>
      <c r="E740" s="160"/>
      <c r="F740" s="160"/>
      <c r="G740" s="160"/>
      <c r="H740" s="160"/>
      <c r="I740" s="160"/>
    </row>
    <row r="741" spans="1:9" x14ac:dyDescent="0.55000000000000004">
      <c r="A741" s="160"/>
      <c r="B741" s="160"/>
      <c r="C741" s="160"/>
      <c r="D741" s="160"/>
      <c r="E741" s="160"/>
      <c r="F741" s="160"/>
      <c r="G741" s="160"/>
      <c r="H741" s="160"/>
      <c r="I741" s="160"/>
    </row>
    <row r="742" spans="1:9" x14ac:dyDescent="0.55000000000000004">
      <c r="A742" s="160"/>
      <c r="B742" s="160"/>
      <c r="C742" s="160"/>
      <c r="D742" s="160"/>
      <c r="E742" s="160"/>
      <c r="F742" s="160"/>
      <c r="G742" s="160"/>
      <c r="H742" s="160"/>
      <c r="I742" s="160"/>
    </row>
    <row r="743" spans="1:9" x14ac:dyDescent="0.55000000000000004">
      <c r="A743" s="160"/>
      <c r="B743" s="160"/>
      <c r="C743" s="160"/>
      <c r="D743" s="160"/>
      <c r="E743" s="160"/>
      <c r="F743" s="160"/>
      <c r="G743" s="160"/>
      <c r="H743" s="160"/>
      <c r="I743" s="160"/>
    </row>
    <row r="744" spans="1:9" x14ac:dyDescent="0.55000000000000004">
      <c r="A744" s="160"/>
      <c r="B744" s="160"/>
      <c r="C744" s="160"/>
      <c r="D744" s="160"/>
      <c r="E744" s="160"/>
      <c r="F744" s="160"/>
      <c r="G744" s="160"/>
      <c r="H744" s="160"/>
      <c r="I744" s="160"/>
    </row>
    <row r="745" spans="1:9" x14ac:dyDescent="0.55000000000000004">
      <c r="A745" s="160"/>
      <c r="B745" s="160"/>
      <c r="C745" s="160"/>
      <c r="D745" s="160"/>
      <c r="E745" s="160"/>
      <c r="F745" s="160"/>
      <c r="G745" s="160"/>
      <c r="H745" s="160"/>
      <c r="I745" s="160"/>
    </row>
    <row r="746" spans="1:9" x14ac:dyDescent="0.55000000000000004">
      <c r="A746" s="160"/>
      <c r="B746" s="160"/>
      <c r="C746" s="160"/>
      <c r="D746" s="160"/>
      <c r="E746" s="160"/>
      <c r="F746" s="160"/>
      <c r="G746" s="160"/>
      <c r="H746" s="160"/>
      <c r="I746" s="160"/>
    </row>
    <row r="747" spans="1:9" x14ac:dyDescent="0.55000000000000004">
      <c r="A747" s="160"/>
      <c r="B747" s="160"/>
      <c r="C747" s="160"/>
      <c r="D747" s="160"/>
      <c r="E747" s="160"/>
      <c r="F747" s="160"/>
      <c r="G747" s="160"/>
      <c r="H747" s="160"/>
      <c r="I747" s="160"/>
    </row>
    <row r="748" spans="1:9" x14ac:dyDescent="0.55000000000000004">
      <c r="A748" s="160"/>
      <c r="B748" s="160"/>
      <c r="C748" s="160"/>
      <c r="D748" s="160"/>
      <c r="E748" s="160"/>
      <c r="F748" s="160"/>
      <c r="G748" s="160"/>
      <c r="H748" s="160"/>
      <c r="I748" s="160"/>
    </row>
    <row r="749" spans="1:9" x14ac:dyDescent="0.55000000000000004">
      <c r="A749" s="160"/>
      <c r="B749" s="160"/>
      <c r="C749" s="160"/>
      <c r="D749" s="160"/>
      <c r="E749" s="160"/>
      <c r="F749" s="160"/>
      <c r="G749" s="160"/>
      <c r="H749" s="160"/>
      <c r="I749" s="160"/>
    </row>
    <row r="750" spans="1:9" x14ac:dyDescent="0.55000000000000004">
      <c r="A750" s="160"/>
      <c r="B750" s="160"/>
      <c r="C750" s="160"/>
      <c r="D750" s="160"/>
      <c r="E750" s="160"/>
      <c r="F750" s="160"/>
      <c r="G750" s="160"/>
      <c r="H750" s="160"/>
      <c r="I750" s="160"/>
    </row>
    <row r="751" spans="1:9" x14ac:dyDescent="0.55000000000000004">
      <c r="A751" s="160"/>
      <c r="B751" s="160"/>
      <c r="C751" s="160"/>
      <c r="D751" s="160"/>
      <c r="E751" s="160"/>
      <c r="F751" s="160"/>
      <c r="G751" s="160"/>
      <c r="H751" s="160"/>
      <c r="I751" s="160"/>
    </row>
    <row r="752" spans="1:9" x14ac:dyDescent="0.55000000000000004">
      <c r="A752" s="160"/>
      <c r="B752" s="160"/>
      <c r="C752" s="160"/>
      <c r="D752" s="160"/>
      <c r="E752" s="160"/>
      <c r="F752" s="160"/>
      <c r="G752" s="160"/>
      <c r="H752" s="160"/>
      <c r="I752" s="160"/>
    </row>
    <row r="753" spans="1:9" x14ac:dyDescent="0.55000000000000004">
      <c r="A753" s="160"/>
      <c r="B753" s="160"/>
      <c r="C753" s="160"/>
      <c r="D753" s="160"/>
      <c r="E753" s="160"/>
      <c r="F753" s="160"/>
      <c r="G753" s="160"/>
      <c r="H753" s="160"/>
      <c r="I753" s="160"/>
    </row>
    <row r="754" spans="1:9" x14ac:dyDescent="0.55000000000000004">
      <c r="A754" s="160"/>
      <c r="B754" s="160"/>
      <c r="C754" s="160"/>
      <c r="D754" s="160"/>
      <c r="E754" s="160"/>
      <c r="F754" s="160"/>
      <c r="G754" s="160"/>
      <c r="H754" s="160"/>
      <c r="I754" s="160"/>
    </row>
    <row r="755" spans="1:9" x14ac:dyDescent="0.55000000000000004">
      <c r="A755" s="160"/>
      <c r="B755" s="160"/>
      <c r="C755" s="160"/>
      <c r="D755" s="160"/>
      <c r="E755" s="160"/>
      <c r="F755" s="160"/>
      <c r="G755" s="160"/>
      <c r="H755" s="160"/>
      <c r="I755" s="160"/>
    </row>
    <row r="756" spans="1:9" x14ac:dyDescent="0.55000000000000004">
      <c r="A756" s="160"/>
      <c r="B756" s="160"/>
      <c r="C756" s="160"/>
      <c r="D756" s="160"/>
      <c r="E756" s="160"/>
      <c r="F756" s="160"/>
      <c r="G756" s="160"/>
      <c r="H756" s="160"/>
      <c r="I756" s="160"/>
    </row>
    <row r="757" spans="1:9" x14ac:dyDescent="0.55000000000000004">
      <c r="A757" s="160"/>
      <c r="B757" s="160"/>
      <c r="C757" s="160"/>
      <c r="D757" s="160"/>
      <c r="E757" s="160"/>
      <c r="F757" s="160"/>
      <c r="G757" s="160"/>
      <c r="H757" s="160"/>
      <c r="I757" s="160"/>
    </row>
    <row r="758" spans="1:9" x14ac:dyDescent="0.55000000000000004">
      <c r="A758" s="160"/>
      <c r="B758" s="160"/>
      <c r="C758" s="160"/>
      <c r="D758" s="160"/>
      <c r="E758" s="160"/>
      <c r="F758" s="160"/>
      <c r="G758" s="160"/>
      <c r="H758" s="160"/>
      <c r="I758" s="160"/>
    </row>
    <row r="759" spans="1:9" x14ac:dyDescent="0.55000000000000004">
      <c r="A759" s="160"/>
      <c r="B759" s="160"/>
      <c r="C759" s="160"/>
      <c r="D759" s="160"/>
      <c r="E759" s="160"/>
      <c r="F759" s="160"/>
      <c r="G759" s="160"/>
      <c r="H759" s="160"/>
      <c r="I759" s="160"/>
    </row>
    <row r="760" spans="1:9" x14ac:dyDescent="0.55000000000000004">
      <c r="A760" s="160"/>
      <c r="B760" s="160"/>
      <c r="C760" s="160"/>
      <c r="D760" s="160"/>
      <c r="E760" s="160"/>
      <c r="F760" s="160"/>
      <c r="G760" s="160"/>
      <c r="H760" s="160"/>
      <c r="I760" s="160"/>
    </row>
    <row r="761" spans="1:9" x14ac:dyDescent="0.55000000000000004">
      <c r="A761" s="160"/>
      <c r="B761" s="160"/>
      <c r="C761" s="160"/>
      <c r="D761" s="160"/>
      <c r="E761" s="160"/>
      <c r="F761" s="160"/>
      <c r="G761" s="160"/>
      <c r="H761" s="160"/>
      <c r="I761" s="160"/>
    </row>
    <row r="762" spans="1:9" x14ac:dyDescent="0.55000000000000004">
      <c r="A762" s="160"/>
      <c r="B762" s="160"/>
      <c r="C762" s="160"/>
      <c r="D762" s="160"/>
      <c r="E762" s="160"/>
      <c r="F762" s="160"/>
      <c r="G762" s="160"/>
      <c r="H762" s="160"/>
      <c r="I762" s="160"/>
    </row>
    <row r="763" spans="1:9" x14ac:dyDescent="0.55000000000000004">
      <c r="A763" s="160"/>
      <c r="B763" s="160"/>
      <c r="C763" s="160"/>
      <c r="D763" s="160"/>
      <c r="E763" s="160"/>
      <c r="F763" s="160"/>
      <c r="G763" s="160"/>
      <c r="H763" s="160"/>
      <c r="I763" s="160"/>
    </row>
    <row r="764" spans="1:9" x14ac:dyDescent="0.55000000000000004">
      <c r="A764" s="160"/>
      <c r="B764" s="160"/>
      <c r="C764" s="160"/>
      <c r="D764" s="160"/>
      <c r="E764" s="160"/>
      <c r="F764" s="160"/>
      <c r="G764" s="160"/>
      <c r="H764" s="160"/>
      <c r="I764" s="160"/>
    </row>
    <row r="765" spans="1:9" x14ac:dyDescent="0.55000000000000004">
      <c r="A765" s="160"/>
      <c r="B765" s="160"/>
      <c r="C765" s="160"/>
      <c r="D765" s="160"/>
      <c r="E765" s="160"/>
      <c r="F765" s="160"/>
      <c r="G765" s="160"/>
      <c r="H765" s="160"/>
      <c r="I765" s="160"/>
    </row>
    <row r="766" spans="1:9" x14ac:dyDescent="0.55000000000000004">
      <c r="A766" s="160"/>
      <c r="B766" s="160"/>
      <c r="C766" s="160"/>
      <c r="D766" s="160"/>
      <c r="E766" s="160"/>
      <c r="F766" s="160"/>
      <c r="G766" s="160"/>
      <c r="H766" s="160"/>
      <c r="I766" s="160"/>
    </row>
    <row r="767" spans="1:9" x14ac:dyDescent="0.55000000000000004">
      <c r="A767" s="160"/>
      <c r="B767" s="160"/>
      <c r="C767" s="160"/>
      <c r="D767" s="160"/>
      <c r="E767" s="160"/>
      <c r="F767" s="160"/>
      <c r="G767" s="160"/>
      <c r="H767" s="160"/>
      <c r="I767" s="160"/>
    </row>
    <row r="768" spans="1:9" x14ac:dyDescent="0.55000000000000004">
      <c r="A768" s="160"/>
      <c r="B768" s="160"/>
      <c r="C768" s="160"/>
      <c r="D768" s="160"/>
      <c r="E768" s="160"/>
      <c r="F768" s="160"/>
      <c r="G768" s="160"/>
      <c r="H768" s="160"/>
      <c r="I768" s="160"/>
    </row>
    <row r="769" spans="1:9" x14ac:dyDescent="0.55000000000000004">
      <c r="A769" s="160"/>
      <c r="B769" s="160"/>
      <c r="C769" s="160"/>
      <c r="D769" s="160"/>
      <c r="E769" s="160"/>
      <c r="F769" s="160"/>
      <c r="G769" s="160"/>
      <c r="H769" s="160"/>
      <c r="I769" s="160"/>
    </row>
    <row r="770" spans="1:9" x14ac:dyDescent="0.55000000000000004">
      <c r="A770" s="160"/>
      <c r="B770" s="160"/>
      <c r="C770" s="160"/>
      <c r="D770" s="160"/>
      <c r="E770" s="160"/>
      <c r="F770" s="160"/>
      <c r="G770" s="160"/>
      <c r="H770" s="160"/>
      <c r="I770" s="160"/>
    </row>
    <row r="771" spans="1:9" x14ac:dyDescent="0.55000000000000004">
      <c r="A771" s="160"/>
      <c r="B771" s="160"/>
      <c r="C771" s="160"/>
      <c r="D771" s="160"/>
      <c r="E771" s="160"/>
      <c r="F771" s="160"/>
      <c r="G771" s="160"/>
      <c r="H771" s="160"/>
      <c r="I771" s="160"/>
    </row>
    <row r="772" spans="1:9" x14ac:dyDescent="0.55000000000000004">
      <c r="A772" s="160"/>
      <c r="B772" s="160"/>
      <c r="C772" s="160"/>
      <c r="D772" s="160"/>
      <c r="E772" s="160"/>
      <c r="F772" s="160"/>
      <c r="G772" s="160"/>
      <c r="H772" s="160"/>
      <c r="I772" s="160"/>
    </row>
    <row r="773" spans="1:9" x14ac:dyDescent="0.55000000000000004">
      <c r="A773" s="160"/>
      <c r="B773" s="160"/>
      <c r="C773" s="160"/>
      <c r="D773" s="160"/>
      <c r="E773" s="160"/>
      <c r="F773" s="160"/>
      <c r="G773" s="160"/>
      <c r="H773" s="160"/>
      <c r="I773" s="160"/>
    </row>
    <row r="774" spans="1:9" x14ac:dyDescent="0.55000000000000004">
      <c r="A774" s="160"/>
      <c r="B774" s="160"/>
      <c r="C774" s="160"/>
      <c r="D774" s="160"/>
      <c r="E774" s="160"/>
      <c r="F774" s="160"/>
      <c r="G774" s="160"/>
      <c r="H774" s="160"/>
      <c r="I774" s="160"/>
    </row>
    <row r="775" spans="1:9" x14ac:dyDescent="0.55000000000000004">
      <c r="A775" s="160"/>
      <c r="B775" s="160"/>
      <c r="C775" s="160"/>
      <c r="D775" s="160"/>
      <c r="E775" s="160"/>
      <c r="F775" s="160"/>
      <c r="G775" s="160"/>
      <c r="H775" s="160"/>
      <c r="I775" s="160"/>
    </row>
    <row r="776" spans="1:9" x14ac:dyDescent="0.55000000000000004">
      <c r="A776" s="160"/>
      <c r="B776" s="160"/>
      <c r="C776" s="160"/>
      <c r="D776" s="160"/>
      <c r="E776" s="160"/>
      <c r="F776" s="160"/>
      <c r="G776" s="160"/>
      <c r="H776" s="160"/>
      <c r="I776" s="160"/>
    </row>
    <row r="777" spans="1:9" x14ac:dyDescent="0.55000000000000004">
      <c r="A777" s="160"/>
      <c r="B777" s="160"/>
      <c r="C777" s="160"/>
      <c r="D777" s="160"/>
      <c r="E777" s="160"/>
      <c r="F777" s="160"/>
      <c r="G777" s="160"/>
      <c r="H777" s="160"/>
      <c r="I777" s="160"/>
    </row>
    <row r="778" spans="1:9" x14ac:dyDescent="0.55000000000000004">
      <c r="A778" s="160"/>
      <c r="B778" s="160"/>
      <c r="C778" s="160"/>
      <c r="D778" s="160"/>
      <c r="E778" s="160"/>
      <c r="F778" s="160"/>
      <c r="G778" s="160"/>
      <c r="H778" s="160"/>
      <c r="I778" s="160"/>
    </row>
    <row r="779" spans="1:9" x14ac:dyDescent="0.55000000000000004">
      <c r="A779" s="160"/>
      <c r="B779" s="160"/>
      <c r="C779" s="160"/>
      <c r="D779" s="160"/>
      <c r="E779" s="160"/>
      <c r="F779" s="160"/>
      <c r="G779" s="160"/>
      <c r="H779" s="160"/>
      <c r="I779" s="160"/>
    </row>
    <row r="780" spans="1:9" x14ac:dyDescent="0.55000000000000004">
      <c r="A780" s="160"/>
      <c r="B780" s="160"/>
      <c r="C780" s="160"/>
      <c r="D780" s="160"/>
      <c r="E780" s="160"/>
      <c r="F780" s="160"/>
      <c r="G780" s="160"/>
      <c r="H780" s="160"/>
      <c r="I780" s="160"/>
    </row>
    <row r="781" spans="1:9" x14ac:dyDescent="0.55000000000000004">
      <c r="A781" s="160"/>
      <c r="B781" s="160"/>
      <c r="C781" s="160"/>
      <c r="D781" s="160"/>
      <c r="E781" s="160"/>
      <c r="F781" s="160"/>
      <c r="G781" s="160"/>
      <c r="H781" s="160"/>
      <c r="I781" s="160"/>
    </row>
    <row r="782" spans="1:9" x14ac:dyDescent="0.55000000000000004">
      <c r="A782" s="160"/>
      <c r="B782" s="160"/>
      <c r="C782" s="160"/>
      <c r="D782" s="160"/>
      <c r="E782" s="160"/>
      <c r="F782" s="160"/>
      <c r="G782" s="160"/>
      <c r="H782" s="160"/>
      <c r="I782" s="160"/>
    </row>
    <row r="783" spans="1:9" x14ac:dyDescent="0.55000000000000004">
      <c r="A783" s="160"/>
      <c r="B783" s="160"/>
      <c r="C783" s="160"/>
      <c r="D783" s="160"/>
      <c r="E783" s="160"/>
      <c r="F783" s="160"/>
      <c r="G783" s="160"/>
      <c r="H783" s="160"/>
      <c r="I783" s="160"/>
    </row>
    <row r="784" spans="1:9" x14ac:dyDescent="0.55000000000000004">
      <c r="A784" s="160"/>
      <c r="B784" s="160"/>
      <c r="C784" s="160"/>
      <c r="D784" s="160"/>
      <c r="E784" s="160"/>
      <c r="F784" s="160"/>
      <c r="G784" s="160"/>
      <c r="H784" s="160"/>
      <c r="I784" s="160"/>
    </row>
    <row r="785" spans="1:9" x14ac:dyDescent="0.55000000000000004">
      <c r="A785" s="160"/>
      <c r="B785" s="160"/>
      <c r="C785" s="160"/>
      <c r="D785" s="160"/>
      <c r="E785" s="160"/>
      <c r="F785" s="160"/>
      <c r="G785" s="160"/>
      <c r="H785" s="160"/>
      <c r="I785" s="160"/>
    </row>
    <row r="786" spans="1:9" x14ac:dyDescent="0.55000000000000004">
      <c r="A786" s="160"/>
      <c r="B786" s="160"/>
      <c r="C786" s="160"/>
      <c r="D786" s="160"/>
      <c r="E786" s="160"/>
      <c r="F786" s="160"/>
      <c r="G786" s="160"/>
      <c r="H786" s="160"/>
      <c r="I786" s="160"/>
    </row>
    <row r="787" spans="1:9" x14ac:dyDescent="0.55000000000000004">
      <c r="A787" s="160"/>
      <c r="B787" s="160"/>
      <c r="C787" s="160"/>
      <c r="D787" s="160"/>
      <c r="E787" s="160"/>
      <c r="F787" s="160"/>
      <c r="G787" s="160"/>
      <c r="H787" s="160"/>
      <c r="I787" s="160"/>
    </row>
    <row r="788" spans="1:9" x14ac:dyDescent="0.55000000000000004">
      <c r="A788" s="160"/>
      <c r="B788" s="160"/>
      <c r="C788" s="160"/>
      <c r="D788" s="160"/>
      <c r="E788" s="160"/>
      <c r="F788" s="160"/>
      <c r="G788" s="160"/>
      <c r="H788" s="160"/>
      <c r="I788" s="160"/>
    </row>
    <row r="789" spans="1:9" x14ac:dyDescent="0.55000000000000004">
      <c r="A789" s="160"/>
      <c r="B789" s="160"/>
      <c r="C789" s="160"/>
      <c r="D789" s="160"/>
      <c r="E789" s="160"/>
      <c r="F789" s="160"/>
      <c r="G789" s="160"/>
      <c r="H789" s="160"/>
      <c r="I789" s="160"/>
    </row>
    <row r="790" spans="1:9" x14ac:dyDescent="0.55000000000000004">
      <c r="A790" s="160"/>
      <c r="B790" s="160"/>
      <c r="C790" s="160"/>
      <c r="D790" s="160"/>
      <c r="E790" s="160"/>
      <c r="F790" s="160"/>
      <c r="G790" s="160"/>
      <c r="H790" s="160"/>
      <c r="I790" s="160"/>
    </row>
    <row r="791" spans="1:9" x14ac:dyDescent="0.55000000000000004">
      <c r="A791" s="160"/>
      <c r="B791" s="160"/>
      <c r="C791" s="160"/>
      <c r="D791" s="160"/>
      <c r="E791" s="160"/>
      <c r="F791" s="160"/>
      <c r="G791" s="160"/>
      <c r="H791" s="160"/>
      <c r="I791" s="160"/>
    </row>
    <row r="792" spans="1:9" x14ac:dyDescent="0.55000000000000004">
      <c r="A792" s="160"/>
      <c r="B792" s="160"/>
      <c r="C792" s="160"/>
      <c r="D792" s="160"/>
      <c r="E792" s="160"/>
      <c r="F792" s="160"/>
      <c r="G792" s="160"/>
      <c r="H792" s="160"/>
      <c r="I792" s="160"/>
    </row>
    <row r="793" spans="1:9" x14ac:dyDescent="0.55000000000000004">
      <c r="A793" s="160"/>
      <c r="B793" s="160"/>
      <c r="C793" s="160"/>
      <c r="D793" s="160"/>
      <c r="E793" s="160"/>
      <c r="F793" s="160"/>
      <c r="G793" s="160"/>
      <c r="H793" s="160"/>
      <c r="I793" s="160"/>
    </row>
    <row r="794" spans="1:9" x14ac:dyDescent="0.55000000000000004">
      <c r="A794" s="160"/>
      <c r="B794" s="160"/>
      <c r="C794" s="160"/>
      <c r="D794" s="160"/>
      <c r="E794" s="160"/>
      <c r="F794" s="160"/>
      <c r="G794" s="160"/>
      <c r="H794" s="160"/>
      <c r="I794" s="160"/>
    </row>
    <row r="795" spans="1:9" x14ac:dyDescent="0.55000000000000004">
      <c r="A795" s="160"/>
      <c r="B795" s="160"/>
      <c r="C795" s="160"/>
      <c r="D795" s="160"/>
      <c r="E795" s="160"/>
      <c r="F795" s="160"/>
      <c r="G795" s="160"/>
      <c r="H795" s="160"/>
      <c r="I795" s="160"/>
    </row>
    <row r="796" spans="1:9" x14ac:dyDescent="0.55000000000000004">
      <c r="A796" s="160"/>
      <c r="B796" s="160"/>
      <c r="C796" s="160"/>
      <c r="D796" s="160"/>
      <c r="E796" s="160"/>
      <c r="F796" s="160"/>
      <c r="G796" s="160"/>
      <c r="H796" s="160"/>
      <c r="I796" s="160"/>
    </row>
    <row r="797" spans="1:9" x14ac:dyDescent="0.55000000000000004">
      <c r="A797" s="160"/>
      <c r="B797" s="160"/>
      <c r="C797" s="160"/>
      <c r="D797" s="160"/>
      <c r="E797" s="160"/>
      <c r="F797" s="160"/>
      <c r="G797" s="160"/>
      <c r="H797" s="160"/>
      <c r="I797" s="160"/>
    </row>
    <row r="798" spans="1:9" x14ac:dyDescent="0.55000000000000004">
      <c r="A798" s="160"/>
      <c r="B798" s="160"/>
      <c r="C798" s="160"/>
      <c r="D798" s="160"/>
      <c r="E798" s="160"/>
      <c r="F798" s="160"/>
      <c r="G798" s="160"/>
      <c r="H798" s="160"/>
      <c r="I798" s="160"/>
    </row>
    <row r="799" spans="1:9" x14ac:dyDescent="0.55000000000000004">
      <c r="A799" s="160"/>
      <c r="B799" s="160"/>
      <c r="C799" s="160"/>
      <c r="D799" s="160"/>
      <c r="E799" s="160"/>
      <c r="F799" s="160"/>
      <c r="G799" s="160"/>
      <c r="H799" s="160"/>
      <c r="I799" s="160"/>
    </row>
    <row r="800" spans="1:9" x14ac:dyDescent="0.55000000000000004">
      <c r="A800" s="160"/>
      <c r="B800" s="160"/>
      <c r="C800" s="160"/>
      <c r="D800" s="160"/>
      <c r="E800" s="160"/>
      <c r="F800" s="160"/>
      <c r="G800" s="160"/>
      <c r="H800" s="160"/>
      <c r="I800" s="160"/>
    </row>
    <row r="801" spans="1:9" x14ac:dyDescent="0.55000000000000004">
      <c r="A801" s="160"/>
      <c r="B801" s="160"/>
      <c r="C801" s="160"/>
      <c r="D801" s="160"/>
      <c r="E801" s="160"/>
      <c r="F801" s="160"/>
      <c r="G801" s="160"/>
      <c r="H801" s="160"/>
      <c r="I801" s="160"/>
    </row>
    <row r="802" spans="1:9" x14ac:dyDescent="0.55000000000000004">
      <c r="A802" s="160"/>
      <c r="B802" s="160"/>
      <c r="C802" s="160"/>
      <c r="D802" s="160"/>
      <c r="E802" s="160"/>
      <c r="F802" s="160"/>
      <c r="G802" s="160"/>
      <c r="H802" s="160"/>
      <c r="I802" s="160"/>
    </row>
    <row r="803" spans="1:9" x14ac:dyDescent="0.55000000000000004">
      <c r="A803" s="160"/>
      <c r="B803" s="160"/>
      <c r="C803" s="160"/>
      <c r="D803" s="160"/>
      <c r="E803" s="160"/>
      <c r="F803" s="160"/>
      <c r="G803" s="160"/>
      <c r="H803" s="160"/>
      <c r="I803" s="160"/>
    </row>
    <row r="804" spans="1:9" x14ac:dyDescent="0.55000000000000004">
      <c r="A804" s="160"/>
      <c r="B804" s="160"/>
      <c r="C804" s="160"/>
      <c r="D804" s="160"/>
      <c r="E804" s="160"/>
      <c r="F804" s="160"/>
      <c r="G804" s="160"/>
      <c r="H804" s="160"/>
      <c r="I804" s="160"/>
    </row>
    <row r="805" spans="1:9" x14ac:dyDescent="0.55000000000000004">
      <c r="A805" s="160"/>
      <c r="B805" s="160"/>
      <c r="C805" s="160"/>
      <c r="D805" s="160"/>
      <c r="E805" s="160"/>
      <c r="F805" s="160"/>
      <c r="G805" s="160"/>
      <c r="H805" s="160"/>
      <c r="I805" s="160"/>
    </row>
    <row r="806" spans="1:9" x14ac:dyDescent="0.55000000000000004">
      <c r="A806" s="160"/>
      <c r="B806" s="160"/>
      <c r="C806" s="160"/>
      <c r="D806" s="160"/>
      <c r="E806" s="160"/>
      <c r="F806" s="160"/>
      <c r="G806" s="160"/>
      <c r="H806" s="160"/>
      <c r="I806" s="160"/>
    </row>
    <row r="807" spans="1:9" x14ac:dyDescent="0.55000000000000004">
      <c r="A807" s="160"/>
      <c r="B807" s="160"/>
      <c r="C807" s="160"/>
      <c r="D807" s="160"/>
      <c r="E807" s="160"/>
      <c r="F807" s="160"/>
      <c r="G807" s="160"/>
      <c r="H807" s="160"/>
      <c r="I807" s="160"/>
    </row>
    <row r="808" spans="1:9" x14ac:dyDescent="0.55000000000000004">
      <c r="A808" s="160"/>
      <c r="B808" s="160"/>
      <c r="C808" s="160"/>
      <c r="D808" s="160"/>
      <c r="E808" s="160"/>
      <c r="F808" s="160"/>
      <c r="G808" s="160"/>
      <c r="H808" s="160"/>
      <c r="I808" s="160"/>
    </row>
    <row r="809" spans="1:9" x14ac:dyDescent="0.55000000000000004">
      <c r="A809" s="160"/>
      <c r="B809" s="160"/>
      <c r="C809" s="160"/>
      <c r="D809" s="160"/>
      <c r="E809" s="160"/>
      <c r="F809" s="160"/>
      <c r="G809" s="160"/>
      <c r="H809" s="160"/>
      <c r="I809" s="160"/>
    </row>
    <row r="810" spans="1:9" x14ac:dyDescent="0.55000000000000004">
      <c r="A810" s="160"/>
      <c r="B810" s="160"/>
      <c r="C810" s="160"/>
      <c r="D810" s="160"/>
      <c r="E810" s="160"/>
      <c r="F810" s="160"/>
      <c r="G810" s="160"/>
      <c r="H810" s="160"/>
      <c r="I810" s="160"/>
    </row>
    <row r="811" spans="1:9" x14ac:dyDescent="0.55000000000000004">
      <c r="A811" s="160"/>
      <c r="B811" s="160"/>
      <c r="C811" s="160"/>
      <c r="D811" s="160"/>
      <c r="E811" s="160"/>
      <c r="F811" s="160"/>
      <c r="G811" s="160"/>
      <c r="H811" s="160"/>
      <c r="I811" s="160"/>
    </row>
    <row r="812" spans="1:9" x14ac:dyDescent="0.55000000000000004">
      <c r="A812" s="160"/>
      <c r="B812" s="160"/>
      <c r="C812" s="160"/>
      <c r="D812" s="160"/>
      <c r="E812" s="160"/>
      <c r="F812" s="160"/>
      <c r="G812" s="160"/>
      <c r="H812" s="160"/>
      <c r="I812" s="160"/>
    </row>
    <row r="813" spans="1:9" x14ac:dyDescent="0.55000000000000004">
      <c r="A813" s="160"/>
      <c r="B813" s="160"/>
      <c r="C813" s="160"/>
      <c r="D813" s="160"/>
      <c r="E813" s="160"/>
      <c r="F813" s="160"/>
      <c r="G813" s="160"/>
      <c r="H813" s="160"/>
      <c r="I813" s="160"/>
    </row>
    <row r="814" spans="1:9" x14ac:dyDescent="0.55000000000000004">
      <c r="A814" s="160"/>
      <c r="B814" s="160"/>
      <c r="C814" s="160"/>
      <c r="D814" s="160"/>
      <c r="E814" s="160"/>
      <c r="F814" s="160"/>
      <c r="G814" s="160"/>
      <c r="H814" s="160"/>
      <c r="I814" s="160"/>
    </row>
    <row r="815" spans="1:9" x14ac:dyDescent="0.55000000000000004">
      <c r="A815" s="160"/>
      <c r="B815" s="160"/>
      <c r="C815" s="160"/>
      <c r="D815" s="160"/>
      <c r="E815" s="160"/>
      <c r="F815" s="160"/>
      <c r="G815" s="160"/>
      <c r="H815" s="160"/>
      <c r="I815" s="160"/>
    </row>
    <row r="816" spans="1:9" x14ac:dyDescent="0.55000000000000004">
      <c r="A816" s="160"/>
      <c r="B816" s="160"/>
      <c r="C816" s="160"/>
      <c r="D816" s="160"/>
      <c r="E816" s="160"/>
      <c r="F816" s="160"/>
      <c r="G816" s="160"/>
      <c r="H816" s="160"/>
      <c r="I816" s="160"/>
    </row>
    <row r="817" spans="1:9" x14ac:dyDescent="0.55000000000000004">
      <c r="A817" s="160"/>
      <c r="B817" s="160"/>
      <c r="C817" s="160"/>
      <c r="D817" s="160"/>
      <c r="E817" s="160"/>
      <c r="F817" s="160"/>
      <c r="G817" s="160"/>
      <c r="H817" s="160"/>
      <c r="I817" s="160"/>
    </row>
    <row r="818" spans="1:9" x14ac:dyDescent="0.55000000000000004">
      <c r="A818" s="160"/>
      <c r="B818" s="160"/>
      <c r="C818" s="160"/>
      <c r="D818" s="160"/>
      <c r="E818" s="160"/>
      <c r="F818" s="160"/>
      <c r="G818" s="160"/>
      <c r="H818" s="160"/>
      <c r="I818" s="160"/>
    </row>
    <row r="819" spans="1:9" x14ac:dyDescent="0.55000000000000004">
      <c r="A819" s="160"/>
      <c r="B819" s="160"/>
      <c r="C819" s="160"/>
      <c r="D819" s="160"/>
      <c r="E819" s="160"/>
      <c r="F819" s="160"/>
      <c r="G819" s="160"/>
      <c r="H819" s="160"/>
      <c r="I819" s="160"/>
    </row>
    <row r="820" spans="1:9" x14ac:dyDescent="0.55000000000000004">
      <c r="A820" s="160"/>
      <c r="B820" s="160"/>
      <c r="C820" s="160"/>
      <c r="D820" s="160"/>
      <c r="E820" s="160"/>
      <c r="F820" s="160"/>
      <c r="G820" s="160"/>
      <c r="H820" s="160"/>
      <c r="I820" s="160"/>
    </row>
    <row r="821" spans="1:9" x14ac:dyDescent="0.55000000000000004">
      <c r="A821" s="160"/>
      <c r="B821" s="160"/>
      <c r="C821" s="160"/>
      <c r="D821" s="160"/>
      <c r="E821" s="160"/>
      <c r="F821" s="160"/>
      <c r="G821" s="160"/>
      <c r="H821" s="160"/>
      <c r="I821" s="160"/>
    </row>
    <row r="822" spans="1:9" x14ac:dyDescent="0.55000000000000004">
      <c r="A822" s="160"/>
      <c r="B822" s="160"/>
      <c r="C822" s="160"/>
      <c r="D822" s="160"/>
      <c r="E822" s="160"/>
      <c r="F822" s="160"/>
      <c r="G822" s="160"/>
      <c r="H822" s="160"/>
      <c r="I822" s="160"/>
    </row>
    <row r="823" spans="1:9" x14ac:dyDescent="0.55000000000000004">
      <c r="A823" s="160"/>
      <c r="B823" s="160"/>
      <c r="C823" s="160"/>
      <c r="D823" s="160"/>
      <c r="E823" s="160"/>
      <c r="F823" s="160"/>
      <c r="G823" s="160"/>
      <c r="H823" s="160"/>
      <c r="I823" s="160"/>
    </row>
    <row r="824" spans="1:9" x14ac:dyDescent="0.55000000000000004">
      <c r="A824" s="160"/>
      <c r="B824" s="160"/>
      <c r="C824" s="160"/>
      <c r="D824" s="160"/>
      <c r="E824" s="160"/>
      <c r="F824" s="160"/>
      <c r="G824" s="160"/>
      <c r="H824" s="160"/>
      <c r="I824" s="160"/>
    </row>
    <row r="825" spans="1:9" x14ac:dyDescent="0.55000000000000004">
      <c r="A825" s="160"/>
      <c r="B825" s="160"/>
      <c r="C825" s="160"/>
      <c r="D825" s="160"/>
      <c r="E825" s="160"/>
      <c r="F825" s="160"/>
      <c r="G825" s="160"/>
      <c r="H825" s="160"/>
      <c r="I825" s="160"/>
    </row>
    <row r="826" spans="1:9" x14ac:dyDescent="0.55000000000000004">
      <c r="A826" s="160"/>
      <c r="B826" s="160"/>
      <c r="C826" s="160"/>
      <c r="D826" s="160"/>
      <c r="E826" s="160"/>
      <c r="F826" s="160"/>
      <c r="G826" s="160"/>
      <c r="H826" s="160"/>
      <c r="I826" s="160"/>
    </row>
    <row r="827" spans="1:9" x14ac:dyDescent="0.55000000000000004">
      <c r="A827" s="160"/>
      <c r="B827" s="160"/>
      <c r="C827" s="160"/>
      <c r="D827" s="160"/>
      <c r="E827" s="160"/>
      <c r="F827" s="160"/>
      <c r="G827" s="160"/>
      <c r="H827" s="160"/>
      <c r="I827" s="160"/>
    </row>
    <row r="828" spans="1:9" x14ac:dyDescent="0.55000000000000004">
      <c r="A828" s="160"/>
      <c r="B828" s="160"/>
      <c r="C828" s="160"/>
      <c r="D828" s="160"/>
      <c r="E828" s="160"/>
      <c r="F828" s="160"/>
      <c r="G828" s="160"/>
      <c r="H828" s="160"/>
      <c r="I828" s="160"/>
    </row>
    <row r="829" spans="1:9" x14ac:dyDescent="0.55000000000000004">
      <c r="A829" s="160"/>
      <c r="B829" s="160"/>
      <c r="C829" s="160"/>
      <c r="D829" s="160"/>
      <c r="E829" s="160"/>
      <c r="F829" s="160"/>
      <c r="G829" s="160"/>
      <c r="H829" s="160"/>
      <c r="I829" s="160"/>
    </row>
    <row r="830" spans="1:9" x14ac:dyDescent="0.55000000000000004">
      <c r="A830" s="160"/>
      <c r="B830" s="160"/>
      <c r="C830" s="160"/>
      <c r="D830" s="160"/>
      <c r="E830" s="160"/>
      <c r="F830" s="160"/>
      <c r="G830" s="160"/>
      <c r="H830" s="160"/>
      <c r="I830" s="160"/>
    </row>
    <row r="831" spans="1:9" x14ac:dyDescent="0.55000000000000004">
      <c r="A831" s="160"/>
      <c r="B831" s="160"/>
      <c r="C831" s="160"/>
      <c r="D831" s="160"/>
      <c r="E831" s="160"/>
      <c r="F831" s="160"/>
      <c r="G831" s="160"/>
      <c r="H831" s="160"/>
      <c r="I831" s="160"/>
    </row>
    <row r="832" spans="1:9" x14ac:dyDescent="0.55000000000000004">
      <c r="A832" s="160"/>
      <c r="B832" s="160"/>
      <c r="C832" s="160"/>
      <c r="D832" s="160"/>
      <c r="E832" s="160"/>
      <c r="F832" s="160"/>
      <c r="G832" s="160"/>
      <c r="H832" s="160"/>
      <c r="I832" s="160"/>
    </row>
    <row r="833" spans="1:9" x14ac:dyDescent="0.55000000000000004">
      <c r="A833" s="160"/>
      <c r="B833" s="160"/>
      <c r="C833" s="160"/>
      <c r="D833" s="160"/>
      <c r="E833" s="160"/>
      <c r="F833" s="160"/>
      <c r="G833" s="160"/>
      <c r="H833" s="160"/>
      <c r="I833" s="160"/>
    </row>
    <row r="834" spans="1:9" x14ac:dyDescent="0.55000000000000004">
      <c r="A834" s="160"/>
      <c r="B834" s="160"/>
      <c r="C834" s="160"/>
      <c r="D834" s="160"/>
      <c r="E834" s="160"/>
      <c r="F834" s="160"/>
      <c r="G834" s="160"/>
      <c r="H834" s="160"/>
      <c r="I834" s="160"/>
    </row>
    <row r="835" spans="1:9" x14ac:dyDescent="0.55000000000000004">
      <c r="A835" s="160"/>
      <c r="B835" s="160"/>
      <c r="C835" s="160"/>
      <c r="D835" s="160"/>
      <c r="E835" s="160"/>
      <c r="F835" s="160"/>
      <c r="G835" s="160"/>
      <c r="H835" s="160"/>
      <c r="I835" s="160"/>
    </row>
    <row r="836" spans="1:9" x14ac:dyDescent="0.55000000000000004">
      <c r="A836" s="160"/>
      <c r="B836" s="160"/>
      <c r="C836" s="160"/>
      <c r="D836" s="160"/>
      <c r="E836" s="160"/>
      <c r="F836" s="160"/>
      <c r="G836" s="160"/>
      <c r="H836" s="160"/>
      <c r="I836" s="160"/>
    </row>
    <row r="837" spans="1:9" x14ac:dyDescent="0.55000000000000004">
      <c r="A837" s="160"/>
      <c r="B837" s="160"/>
      <c r="C837" s="160"/>
      <c r="D837" s="160"/>
      <c r="E837" s="160"/>
      <c r="F837" s="160"/>
      <c r="G837" s="160"/>
      <c r="H837" s="160"/>
      <c r="I837" s="160"/>
    </row>
    <row r="838" spans="1:9" x14ac:dyDescent="0.55000000000000004">
      <c r="A838" s="160"/>
      <c r="B838" s="160"/>
      <c r="C838" s="160"/>
      <c r="D838" s="160"/>
      <c r="E838" s="160"/>
      <c r="F838" s="160"/>
      <c r="G838" s="160"/>
      <c r="H838" s="160"/>
      <c r="I838" s="160"/>
    </row>
    <row r="839" spans="1:9" x14ac:dyDescent="0.55000000000000004">
      <c r="A839" s="160"/>
      <c r="B839" s="160"/>
      <c r="C839" s="160"/>
      <c r="D839" s="160"/>
      <c r="E839" s="160"/>
      <c r="F839" s="160"/>
      <c r="G839" s="160"/>
      <c r="H839" s="160"/>
      <c r="I839" s="160"/>
    </row>
    <row r="840" spans="1:9" x14ac:dyDescent="0.55000000000000004">
      <c r="A840" s="160"/>
      <c r="B840" s="160"/>
      <c r="C840" s="160"/>
      <c r="D840" s="160"/>
      <c r="E840" s="160"/>
      <c r="F840" s="160"/>
      <c r="G840" s="160"/>
      <c r="H840" s="160"/>
      <c r="I840" s="160"/>
    </row>
    <row r="841" spans="1:9" x14ac:dyDescent="0.55000000000000004">
      <c r="A841" s="160"/>
      <c r="B841" s="160"/>
      <c r="C841" s="160"/>
      <c r="D841" s="160"/>
      <c r="E841" s="160"/>
      <c r="F841" s="160"/>
      <c r="G841" s="160"/>
      <c r="H841" s="160"/>
      <c r="I841" s="160"/>
    </row>
    <row r="842" spans="1:9" x14ac:dyDescent="0.55000000000000004">
      <c r="A842" s="160"/>
      <c r="B842" s="160"/>
      <c r="C842" s="160"/>
      <c r="D842" s="160"/>
      <c r="E842" s="160"/>
      <c r="F842" s="160"/>
      <c r="G842" s="160"/>
      <c r="H842" s="160"/>
      <c r="I842" s="160"/>
    </row>
    <row r="843" spans="1:9" x14ac:dyDescent="0.55000000000000004">
      <c r="A843" s="160"/>
      <c r="B843" s="160"/>
      <c r="C843" s="160"/>
      <c r="D843" s="160"/>
      <c r="E843" s="160"/>
      <c r="F843" s="160"/>
      <c r="G843" s="160"/>
      <c r="H843" s="160"/>
      <c r="I843" s="160"/>
    </row>
    <row r="844" spans="1:9" x14ac:dyDescent="0.55000000000000004">
      <c r="A844" s="160"/>
      <c r="B844" s="160"/>
      <c r="C844" s="160"/>
      <c r="D844" s="160"/>
      <c r="E844" s="160"/>
      <c r="F844" s="160"/>
      <c r="G844" s="160"/>
      <c r="H844" s="160"/>
      <c r="I844" s="160"/>
    </row>
    <row r="845" spans="1:9" x14ac:dyDescent="0.55000000000000004">
      <c r="A845" s="160"/>
      <c r="B845" s="160"/>
      <c r="C845" s="160"/>
      <c r="D845" s="160"/>
      <c r="E845" s="160"/>
      <c r="F845" s="160"/>
      <c r="G845" s="160"/>
      <c r="H845" s="160"/>
      <c r="I845" s="160"/>
    </row>
    <row r="846" spans="1:9" x14ac:dyDescent="0.55000000000000004">
      <c r="A846" s="160"/>
      <c r="B846" s="160"/>
      <c r="C846" s="160"/>
      <c r="D846" s="160"/>
      <c r="E846" s="160"/>
      <c r="F846" s="160"/>
      <c r="G846" s="160"/>
      <c r="H846" s="160"/>
      <c r="I846" s="160"/>
    </row>
    <row r="847" spans="1:9" x14ac:dyDescent="0.55000000000000004">
      <c r="A847" s="160"/>
      <c r="B847" s="160"/>
      <c r="C847" s="160"/>
      <c r="D847" s="160"/>
      <c r="E847" s="160"/>
      <c r="F847" s="160"/>
      <c r="G847" s="160"/>
      <c r="H847" s="160"/>
      <c r="I847" s="160"/>
    </row>
    <row r="848" spans="1:9" x14ac:dyDescent="0.55000000000000004">
      <c r="A848" s="160"/>
      <c r="B848" s="160"/>
      <c r="C848" s="160"/>
      <c r="D848" s="160"/>
      <c r="E848" s="160"/>
      <c r="F848" s="160"/>
      <c r="G848" s="160"/>
      <c r="H848" s="160"/>
      <c r="I848" s="160"/>
    </row>
    <row r="849" spans="1:9" x14ac:dyDescent="0.55000000000000004">
      <c r="A849" s="160"/>
      <c r="B849" s="160"/>
      <c r="C849" s="160"/>
      <c r="D849" s="160"/>
      <c r="E849" s="160"/>
      <c r="F849" s="160"/>
      <c r="G849" s="160"/>
      <c r="H849" s="160"/>
      <c r="I849" s="160"/>
    </row>
    <row r="850" spans="1:9" x14ac:dyDescent="0.55000000000000004">
      <c r="A850" s="160"/>
      <c r="B850" s="160"/>
      <c r="C850" s="160"/>
      <c r="D850" s="160"/>
      <c r="E850" s="160"/>
      <c r="F850" s="160"/>
      <c r="G850" s="160"/>
      <c r="H850" s="160"/>
      <c r="I850" s="160"/>
    </row>
    <row r="851" spans="1:9" x14ac:dyDescent="0.55000000000000004">
      <c r="A851" s="160"/>
      <c r="B851" s="160"/>
      <c r="C851" s="160"/>
      <c r="D851" s="160"/>
      <c r="E851" s="160"/>
      <c r="F851" s="160"/>
      <c r="G851" s="160"/>
      <c r="H851" s="160"/>
      <c r="I851" s="160"/>
    </row>
    <row r="852" spans="1:9" x14ac:dyDescent="0.55000000000000004">
      <c r="A852" s="160"/>
      <c r="B852" s="160"/>
      <c r="C852" s="160"/>
      <c r="D852" s="160"/>
      <c r="E852" s="160"/>
      <c r="F852" s="160"/>
      <c r="G852" s="160"/>
      <c r="H852" s="160"/>
      <c r="I852" s="160"/>
    </row>
    <row r="853" spans="1:9" x14ac:dyDescent="0.55000000000000004">
      <c r="A853" s="160"/>
      <c r="B853" s="160"/>
      <c r="C853" s="160"/>
      <c r="D853" s="160"/>
      <c r="E853" s="160"/>
      <c r="F853" s="160"/>
      <c r="G853" s="160"/>
      <c r="H853" s="160"/>
      <c r="I853" s="160"/>
    </row>
    <row r="854" spans="1:9" x14ac:dyDescent="0.55000000000000004">
      <c r="A854" s="160"/>
      <c r="B854" s="160"/>
      <c r="C854" s="160"/>
      <c r="D854" s="160"/>
      <c r="E854" s="160"/>
      <c r="F854" s="160"/>
      <c r="G854" s="160"/>
      <c r="H854" s="160"/>
      <c r="I854" s="160"/>
    </row>
    <row r="855" spans="1:9" x14ac:dyDescent="0.55000000000000004">
      <c r="A855" s="160"/>
      <c r="B855" s="160"/>
      <c r="C855" s="160"/>
      <c r="D855" s="160"/>
      <c r="E855" s="160"/>
      <c r="F855" s="160"/>
      <c r="G855" s="160"/>
      <c r="H855" s="160"/>
      <c r="I855" s="160"/>
    </row>
    <row r="856" spans="1:9" x14ac:dyDescent="0.55000000000000004">
      <c r="A856" s="160"/>
      <c r="B856" s="160"/>
      <c r="C856" s="160"/>
      <c r="D856" s="160"/>
      <c r="E856" s="160"/>
      <c r="F856" s="160"/>
      <c r="G856" s="160"/>
      <c r="H856" s="160"/>
      <c r="I856" s="160"/>
    </row>
    <row r="857" spans="1:9" x14ac:dyDescent="0.55000000000000004">
      <c r="A857" s="160"/>
      <c r="B857" s="160"/>
      <c r="C857" s="160"/>
      <c r="D857" s="160"/>
      <c r="E857" s="160"/>
      <c r="F857" s="160"/>
      <c r="G857" s="160"/>
      <c r="H857" s="160"/>
      <c r="I857" s="160"/>
    </row>
    <row r="858" spans="1:9" x14ac:dyDescent="0.55000000000000004">
      <c r="A858" s="160"/>
      <c r="B858" s="160"/>
      <c r="C858" s="160"/>
      <c r="D858" s="160"/>
      <c r="E858" s="160"/>
      <c r="F858" s="160"/>
      <c r="G858" s="160"/>
      <c r="H858" s="160"/>
      <c r="I858" s="160"/>
    </row>
    <row r="859" spans="1:9" x14ac:dyDescent="0.55000000000000004">
      <c r="A859" s="160"/>
      <c r="B859" s="160"/>
      <c r="C859" s="160"/>
      <c r="D859" s="160"/>
      <c r="E859" s="160"/>
      <c r="F859" s="160"/>
      <c r="G859" s="160"/>
      <c r="H859" s="160"/>
      <c r="I859" s="160"/>
    </row>
    <row r="860" spans="1:9" x14ac:dyDescent="0.55000000000000004">
      <c r="A860" s="160"/>
      <c r="B860" s="160"/>
      <c r="C860" s="160"/>
      <c r="D860" s="160"/>
      <c r="E860" s="160"/>
      <c r="F860" s="160"/>
      <c r="G860" s="160"/>
      <c r="H860" s="160"/>
      <c r="I860" s="160"/>
    </row>
    <row r="861" spans="1:9" x14ac:dyDescent="0.55000000000000004">
      <c r="A861" s="160"/>
      <c r="B861" s="160"/>
      <c r="C861" s="160"/>
      <c r="D861" s="160"/>
      <c r="E861" s="160"/>
      <c r="F861" s="160"/>
      <c r="G861" s="160"/>
      <c r="H861" s="160"/>
      <c r="I861" s="160"/>
    </row>
    <row r="862" spans="1:9" x14ac:dyDescent="0.55000000000000004">
      <c r="A862" s="160"/>
      <c r="B862" s="160"/>
      <c r="C862" s="160"/>
      <c r="D862" s="160"/>
      <c r="E862" s="160"/>
      <c r="F862" s="160"/>
      <c r="G862" s="160"/>
      <c r="H862" s="160"/>
      <c r="I862" s="160"/>
    </row>
    <row r="863" spans="1:9" x14ac:dyDescent="0.55000000000000004">
      <c r="A863" s="160"/>
      <c r="B863" s="160"/>
      <c r="C863" s="160"/>
      <c r="D863" s="160"/>
      <c r="E863" s="160"/>
      <c r="F863" s="160"/>
      <c r="G863" s="160"/>
      <c r="H863" s="160"/>
      <c r="I863" s="160"/>
    </row>
    <row r="864" spans="1:9" x14ac:dyDescent="0.55000000000000004">
      <c r="A864" s="160"/>
      <c r="B864" s="160"/>
      <c r="C864" s="160"/>
      <c r="D864" s="160"/>
      <c r="E864" s="160"/>
      <c r="F864" s="160"/>
      <c r="G864" s="160"/>
      <c r="H864" s="160"/>
      <c r="I864" s="160"/>
    </row>
    <row r="865" spans="1:9" x14ac:dyDescent="0.55000000000000004">
      <c r="A865" s="160"/>
      <c r="B865" s="160"/>
      <c r="C865" s="160"/>
      <c r="D865" s="160"/>
      <c r="E865" s="160"/>
      <c r="F865" s="160"/>
      <c r="G865" s="160"/>
      <c r="H865" s="160"/>
      <c r="I865" s="160"/>
    </row>
    <row r="866" spans="1:9" x14ac:dyDescent="0.55000000000000004">
      <c r="A866" s="160"/>
      <c r="B866" s="160"/>
      <c r="C866" s="160"/>
      <c r="D866" s="160"/>
      <c r="E866" s="160"/>
      <c r="F866" s="160"/>
      <c r="G866" s="160"/>
      <c r="H866" s="160"/>
      <c r="I866" s="160"/>
    </row>
    <row r="867" spans="1:9" x14ac:dyDescent="0.55000000000000004">
      <c r="A867" s="160"/>
      <c r="B867" s="160"/>
      <c r="C867" s="160"/>
      <c r="D867" s="160"/>
      <c r="E867" s="160"/>
      <c r="F867" s="160"/>
      <c r="G867" s="160"/>
      <c r="H867" s="160"/>
      <c r="I867" s="160"/>
    </row>
    <row r="868" spans="1:9" x14ac:dyDescent="0.55000000000000004">
      <c r="A868" s="160"/>
      <c r="B868" s="160"/>
      <c r="C868" s="160"/>
      <c r="D868" s="160"/>
      <c r="E868" s="160"/>
      <c r="F868" s="160"/>
      <c r="G868" s="160"/>
      <c r="H868" s="160"/>
      <c r="I868" s="160"/>
    </row>
    <row r="869" spans="1:9" x14ac:dyDescent="0.55000000000000004">
      <c r="A869" s="160"/>
      <c r="B869" s="160"/>
      <c r="C869" s="160"/>
      <c r="D869" s="160"/>
      <c r="E869" s="160"/>
      <c r="F869" s="160"/>
      <c r="G869" s="160"/>
      <c r="H869" s="160"/>
      <c r="I869" s="160"/>
    </row>
    <row r="870" spans="1:9" x14ac:dyDescent="0.55000000000000004">
      <c r="A870" s="160"/>
      <c r="B870" s="160"/>
      <c r="C870" s="160"/>
      <c r="D870" s="160"/>
      <c r="E870" s="160"/>
      <c r="F870" s="160"/>
      <c r="G870" s="160"/>
      <c r="H870" s="160"/>
      <c r="I870" s="160"/>
    </row>
    <row r="871" spans="1:9" x14ac:dyDescent="0.55000000000000004">
      <c r="A871" s="160"/>
      <c r="B871" s="160"/>
      <c r="C871" s="160"/>
      <c r="D871" s="160"/>
      <c r="E871" s="160"/>
      <c r="F871" s="160"/>
      <c r="G871" s="160"/>
      <c r="H871" s="160"/>
      <c r="I871" s="160"/>
    </row>
    <row r="872" spans="1:9" x14ac:dyDescent="0.55000000000000004">
      <c r="A872" s="160"/>
      <c r="B872" s="160"/>
      <c r="C872" s="160"/>
      <c r="D872" s="160"/>
      <c r="E872" s="160"/>
      <c r="F872" s="160"/>
      <c r="G872" s="160"/>
      <c r="H872" s="160"/>
      <c r="I872" s="160"/>
    </row>
    <row r="873" spans="1:9" x14ac:dyDescent="0.55000000000000004">
      <c r="A873" s="160"/>
      <c r="B873" s="160"/>
      <c r="C873" s="160"/>
      <c r="D873" s="160"/>
      <c r="E873" s="160"/>
      <c r="F873" s="160"/>
      <c r="G873" s="160"/>
      <c r="H873" s="160"/>
      <c r="I873" s="160"/>
    </row>
    <row r="874" spans="1:9" x14ac:dyDescent="0.55000000000000004">
      <c r="A874" s="160"/>
      <c r="B874" s="160"/>
      <c r="C874" s="160"/>
      <c r="D874" s="160"/>
      <c r="E874" s="160"/>
      <c r="F874" s="160"/>
      <c r="G874" s="160"/>
      <c r="H874" s="160"/>
      <c r="I874" s="160"/>
    </row>
    <row r="875" spans="1:9" x14ac:dyDescent="0.55000000000000004">
      <c r="A875" s="160"/>
      <c r="B875" s="160"/>
      <c r="C875" s="160"/>
      <c r="D875" s="160"/>
      <c r="E875" s="160"/>
      <c r="F875" s="160"/>
      <c r="G875" s="160"/>
      <c r="H875" s="160"/>
      <c r="I875" s="160"/>
    </row>
    <row r="876" spans="1:9" x14ac:dyDescent="0.55000000000000004">
      <c r="A876" s="160"/>
      <c r="B876" s="160"/>
      <c r="C876" s="160"/>
      <c r="D876" s="160"/>
      <c r="E876" s="160"/>
      <c r="F876" s="160"/>
      <c r="G876" s="160"/>
      <c r="H876" s="160"/>
      <c r="I876" s="160"/>
    </row>
    <row r="877" spans="1:9" x14ac:dyDescent="0.55000000000000004">
      <c r="A877" s="160"/>
      <c r="B877" s="160"/>
      <c r="C877" s="160"/>
      <c r="D877" s="160"/>
      <c r="E877" s="160"/>
      <c r="F877" s="160"/>
      <c r="G877" s="160"/>
      <c r="H877" s="160"/>
      <c r="I877" s="160"/>
    </row>
    <row r="878" spans="1:9" x14ac:dyDescent="0.55000000000000004">
      <c r="A878" s="160"/>
      <c r="B878" s="160"/>
      <c r="C878" s="160"/>
      <c r="D878" s="160"/>
      <c r="E878" s="160"/>
      <c r="F878" s="160"/>
      <c r="G878" s="160"/>
      <c r="H878" s="160"/>
      <c r="I878" s="160"/>
    </row>
    <row r="879" spans="1:9" x14ac:dyDescent="0.55000000000000004">
      <c r="A879" s="160"/>
      <c r="B879" s="160"/>
      <c r="C879" s="160"/>
      <c r="D879" s="160"/>
      <c r="E879" s="160"/>
      <c r="F879" s="160"/>
      <c r="G879" s="160"/>
      <c r="H879" s="160"/>
      <c r="I879" s="160"/>
    </row>
    <row r="880" spans="1:9" x14ac:dyDescent="0.55000000000000004">
      <c r="A880" s="160"/>
      <c r="B880" s="160"/>
      <c r="C880" s="160"/>
      <c r="D880" s="160"/>
      <c r="E880" s="160"/>
      <c r="F880" s="160"/>
      <c r="G880" s="160"/>
      <c r="H880" s="160"/>
      <c r="I880" s="160"/>
    </row>
    <row r="881" spans="1:9" x14ac:dyDescent="0.55000000000000004">
      <c r="A881" s="160"/>
      <c r="B881" s="160"/>
      <c r="C881" s="160"/>
      <c r="D881" s="160"/>
      <c r="E881" s="160"/>
      <c r="F881" s="160"/>
      <c r="G881" s="160"/>
      <c r="H881" s="160"/>
      <c r="I881" s="160"/>
    </row>
    <row r="882" spans="1:9" x14ac:dyDescent="0.55000000000000004">
      <c r="A882" s="160"/>
      <c r="B882" s="160"/>
      <c r="C882" s="160"/>
      <c r="D882" s="160"/>
      <c r="E882" s="160"/>
      <c r="F882" s="160"/>
      <c r="G882" s="160"/>
      <c r="H882" s="160"/>
      <c r="I882" s="160"/>
    </row>
    <row r="883" spans="1:9" x14ac:dyDescent="0.55000000000000004">
      <c r="A883" s="160"/>
      <c r="B883" s="160"/>
      <c r="C883" s="160"/>
      <c r="D883" s="160"/>
      <c r="E883" s="160"/>
      <c r="F883" s="160"/>
      <c r="G883" s="160"/>
      <c r="H883" s="160"/>
      <c r="I883" s="160"/>
    </row>
    <row r="884" spans="1:9" x14ac:dyDescent="0.55000000000000004">
      <c r="A884" s="160"/>
      <c r="B884" s="160"/>
      <c r="C884" s="160"/>
      <c r="D884" s="160"/>
      <c r="E884" s="160"/>
      <c r="F884" s="160"/>
      <c r="G884" s="160"/>
      <c r="H884" s="160"/>
      <c r="I884" s="160"/>
    </row>
    <row r="885" spans="1:9" x14ac:dyDescent="0.55000000000000004">
      <c r="A885" s="160"/>
      <c r="B885" s="160"/>
      <c r="C885" s="160"/>
      <c r="D885" s="160"/>
      <c r="E885" s="160"/>
      <c r="F885" s="160"/>
      <c r="G885" s="160"/>
      <c r="H885" s="160"/>
      <c r="I885" s="160"/>
    </row>
    <row r="886" spans="1:9" x14ac:dyDescent="0.55000000000000004">
      <c r="A886" s="160"/>
      <c r="B886" s="160"/>
      <c r="C886" s="160"/>
      <c r="D886" s="160"/>
      <c r="E886" s="160"/>
      <c r="F886" s="160"/>
      <c r="G886" s="160"/>
      <c r="H886" s="160"/>
      <c r="I886" s="160"/>
    </row>
    <row r="887" spans="1:9" x14ac:dyDescent="0.55000000000000004">
      <c r="A887" s="160"/>
      <c r="B887" s="160"/>
      <c r="C887" s="160"/>
      <c r="D887" s="160"/>
      <c r="E887" s="160"/>
      <c r="F887" s="160"/>
      <c r="G887" s="160"/>
      <c r="H887" s="160"/>
      <c r="I887" s="160"/>
    </row>
    <row r="888" spans="1:9" x14ac:dyDescent="0.55000000000000004">
      <c r="A888" s="160"/>
      <c r="B888" s="160"/>
      <c r="C888" s="160"/>
      <c r="D888" s="160"/>
      <c r="E888" s="160"/>
      <c r="F888" s="160"/>
      <c r="G888" s="160"/>
      <c r="H888" s="160"/>
      <c r="I888" s="160"/>
    </row>
    <row r="889" spans="1:9" x14ac:dyDescent="0.55000000000000004">
      <c r="A889" s="160"/>
      <c r="B889" s="160"/>
      <c r="C889" s="160"/>
      <c r="D889" s="160"/>
      <c r="E889" s="160"/>
      <c r="F889" s="160"/>
      <c r="G889" s="160"/>
      <c r="H889" s="160"/>
      <c r="I889" s="160"/>
    </row>
    <row r="890" spans="1:9" x14ac:dyDescent="0.55000000000000004">
      <c r="A890" s="160"/>
      <c r="B890" s="160"/>
      <c r="C890" s="160"/>
      <c r="D890" s="160"/>
      <c r="E890" s="160"/>
      <c r="F890" s="160"/>
      <c r="G890" s="160"/>
      <c r="H890" s="160"/>
      <c r="I890" s="160"/>
    </row>
    <row r="891" spans="1:9" x14ac:dyDescent="0.55000000000000004">
      <c r="A891" s="160"/>
      <c r="B891" s="160"/>
      <c r="C891" s="160"/>
      <c r="D891" s="160"/>
      <c r="E891" s="160"/>
      <c r="F891" s="160"/>
      <c r="G891" s="160"/>
      <c r="H891" s="160"/>
      <c r="I891" s="160"/>
    </row>
    <row r="892" spans="1:9" x14ac:dyDescent="0.55000000000000004">
      <c r="A892" s="160"/>
      <c r="B892" s="160"/>
      <c r="C892" s="160"/>
      <c r="D892" s="160"/>
      <c r="E892" s="160"/>
      <c r="F892" s="160"/>
      <c r="G892" s="160"/>
      <c r="H892" s="160"/>
      <c r="I892" s="160"/>
    </row>
    <row r="893" spans="1:9" x14ac:dyDescent="0.55000000000000004">
      <c r="A893" s="160"/>
      <c r="B893" s="160"/>
      <c r="C893" s="160"/>
      <c r="D893" s="160"/>
      <c r="E893" s="160"/>
      <c r="F893" s="160"/>
      <c r="G893" s="160"/>
      <c r="H893" s="160"/>
      <c r="I893" s="160"/>
    </row>
    <row r="894" spans="1:9" x14ac:dyDescent="0.55000000000000004">
      <c r="A894" s="160"/>
      <c r="B894" s="160"/>
      <c r="C894" s="160"/>
      <c r="D894" s="160"/>
      <c r="E894" s="160"/>
      <c r="F894" s="160"/>
      <c r="G894" s="160"/>
      <c r="H894" s="160"/>
      <c r="I894" s="160"/>
    </row>
    <row r="895" spans="1:9" x14ac:dyDescent="0.55000000000000004">
      <c r="A895" s="160"/>
      <c r="B895" s="160"/>
      <c r="C895" s="160"/>
      <c r="D895" s="160"/>
      <c r="E895" s="160"/>
      <c r="F895" s="160"/>
      <c r="G895" s="160"/>
      <c r="H895" s="160"/>
      <c r="I895" s="160"/>
    </row>
    <row r="896" spans="1:9" x14ac:dyDescent="0.55000000000000004">
      <c r="A896" s="160"/>
      <c r="B896" s="160"/>
      <c r="C896" s="160"/>
      <c r="D896" s="160"/>
      <c r="E896" s="160"/>
      <c r="F896" s="160"/>
      <c r="G896" s="160"/>
      <c r="H896" s="160"/>
      <c r="I896" s="160"/>
    </row>
    <row r="897" spans="1:9" x14ac:dyDescent="0.55000000000000004">
      <c r="A897" s="160"/>
      <c r="B897" s="160"/>
      <c r="C897" s="160"/>
      <c r="D897" s="160"/>
      <c r="E897" s="160"/>
      <c r="F897" s="160"/>
      <c r="G897" s="160"/>
      <c r="H897" s="160"/>
      <c r="I897" s="160"/>
    </row>
    <row r="898" spans="1:9" x14ac:dyDescent="0.55000000000000004">
      <c r="A898" s="160"/>
      <c r="B898" s="160"/>
      <c r="C898" s="160"/>
      <c r="D898" s="160"/>
      <c r="E898" s="160"/>
      <c r="F898" s="160"/>
      <c r="G898" s="160"/>
      <c r="H898" s="160"/>
      <c r="I898" s="160"/>
    </row>
    <row r="899" spans="1:9" x14ac:dyDescent="0.55000000000000004">
      <c r="A899" s="160"/>
      <c r="B899" s="160"/>
      <c r="C899" s="160"/>
      <c r="D899" s="160"/>
      <c r="E899" s="160"/>
      <c r="F899" s="160"/>
      <c r="G899" s="160"/>
      <c r="H899" s="160"/>
      <c r="I899" s="160"/>
    </row>
    <row r="900" spans="1:9" x14ac:dyDescent="0.55000000000000004">
      <c r="A900" s="160"/>
      <c r="B900" s="160"/>
      <c r="C900" s="160"/>
      <c r="D900" s="160"/>
      <c r="E900" s="160"/>
      <c r="F900" s="160"/>
      <c r="G900" s="160"/>
      <c r="H900" s="160"/>
      <c r="I900" s="160"/>
    </row>
    <row r="901" spans="1:9" x14ac:dyDescent="0.55000000000000004">
      <c r="A901" s="160"/>
      <c r="B901" s="160"/>
      <c r="C901" s="160"/>
      <c r="D901" s="160"/>
      <c r="E901" s="160"/>
      <c r="F901" s="160"/>
      <c r="G901" s="160"/>
      <c r="H901" s="160"/>
      <c r="I901" s="160"/>
    </row>
    <row r="902" spans="1:9" x14ac:dyDescent="0.55000000000000004">
      <c r="A902" s="160"/>
      <c r="B902" s="160"/>
      <c r="C902" s="160"/>
      <c r="D902" s="160"/>
      <c r="E902" s="160"/>
      <c r="F902" s="160"/>
      <c r="G902" s="160"/>
      <c r="H902" s="160"/>
      <c r="I902" s="160"/>
    </row>
    <row r="903" spans="1:9" x14ac:dyDescent="0.55000000000000004">
      <c r="A903" s="160"/>
      <c r="B903" s="160"/>
      <c r="C903" s="160"/>
      <c r="D903" s="160"/>
      <c r="E903" s="160"/>
      <c r="F903" s="160"/>
      <c r="G903" s="160"/>
      <c r="H903" s="160"/>
      <c r="I903" s="160"/>
    </row>
    <row r="904" spans="1:9" x14ac:dyDescent="0.55000000000000004">
      <c r="A904" s="160"/>
      <c r="B904" s="160"/>
      <c r="C904" s="160"/>
      <c r="D904" s="160"/>
      <c r="E904" s="160"/>
      <c r="F904" s="160"/>
      <c r="G904" s="160"/>
      <c r="H904" s="160"/>
      <c r="I904" s="160"/>
    </row>
    <row r="905" spans="1:9" x14ac:dyDescent="0.55000000000000004">
      <c r="A905" s="160"/>
      <c r="B905" s="160"/>
      <c r="C905" s="160"/>
      <c r="D905" s="160"/>
      <c r="E905" s="160"/>
      <c r="F905" s="160"/>
      <c r="G905" s="160"/>
      <c r="H905" s="160"/>
      <c r="I905" s="160"/>
    </row>
    <row r="906" spans="1:9" x14ac:dyDescent="0.55000000000000004">
      <c r="A906" s="160"/>
      <c r="B906" s="160"/>
      <c r="C906" s="160"/>
      <c r="D906" s="160"/>
      <c r="E906" s="160"/>
      <c r="F906" s="160"/>
      <c r="G906" s="160"/>
      <c r="H906" s="160"/>
      <c r="I906" s="160"/>
    </row>
    <row r="907" spans="1:9" x14ac:dyDescent="0.55000000000000004">
      <c r="A907" s="160"/>
      <c r="B907" s="160"/>
      <c r="C907" s="160"/>
      <c r="D907" s="160"/>
      <c r="E907" s="160"/>
      <c r="F907" s="160"/>
      <c r="G907" s="160"/>
      <c r="H907" s="160"/>
      <c r="I907" s="160"/>
    </row>
    <row r="908" spans="1:9" x14ac:dyDescent="0.55000000000000004">
      <c r="A908" s="160"/>
      <c r="B908" s="160"/>
      <c r="C908" s="160"/>
      <c r="D908" s="160"/>
      <c r="E908" s="160"/>
      <c r="F908" s="160"/>
      <c r="G908" s="160"/>
      <c r="H908" s="160"/>
      <c r="I908" s="160"/>
    </row>
    <row r="909" spans="1:9" x14ac:dyDescent="0.55000000000000004">
      <c r="A909" s="160"/>
      <c r="B909" s="160"/>
      <c r="C909" s="160"/>
      <c r="D909" s="160"/>
      <c r="E909" s="160"/>
      <c r="F909" s="160"/>
      <c r="G909" s="160"/>
      <c r="H909" s="160"/>
      <c r="I909" s="160"/>
    </row>
    <row r="910" spans="1:9" x14ac:dyDescent="0.55000000000000004">
      <c r="A910" s="160"/>
      <c r="B910" s="160"/>
      <c r="C910" s="160"/>
      <c r="D910" s="160"/>
      <c r="E910" s="160"/>
      <c r="F910" s="160"/>
      <c r="G910" s="160"/>
      <c r="H910" s="160"/>
      <c r="I910" s="160"/>
    </row>
    <row r="911" spans="1:9" x14ac:dyDescent="0.55000000000000004">
      <c r="A911" s="160"/>
      <c r="B911" s="160"/>
      <c r="C911" s="160"/>
      <c r="D911" s="160"/>
      <c r="E911" s="160"/>
      <c r="F911" s="160"/>
      <c r="G911" s="160"/>
      <c r="H911" s="160"/>
      <c r="I911" s="160"/>
    </row>
    <row r="912" spans="1:9" x14ac:dyDescent="0.55000000000000004">
      <c r="A912" s="160"/>
      <c r="B912" s="160"/>
      <c r="C912" s="160"/>
      <c r="D912" s="160"/>
      <c r="E912" s="160"/>
      <c r="F912" s="160"/>
      <c r="G912" s="160"/>
      <c r="H912" s="160"/>
      <c r="I912" s="160"/>
    </row>
    <row r="913" spans="1:9" x14ac:dyDescent="0.55000000000000004">
      <c r="A913" s="160"/>
      <c r="B913" s="160"/>
      <c r="C913" s="160"/>
      <c r="D913" s="160"/>
      <c r="E913" s="160"/>
      <c r="F913" s="160"/>
      <c r="G913" s="160"/>
      <c r="H913" s="160"/>
      <c r="I913" s="160"/>
    </row>
    <row r="914" spans="1:9" x14ac:dyDescent="0.55000000000000004">
      <c r="A914" s="160"/>
      <c r="B914" s="160"/>
      <c r="C914" s="160"/>
      <c r="D914" s="160"/>
      <c r="E914" s="160"/>
      <c r="F914" s="160"/>
      <c r="G914" s="160"/>
      <c r="H914" s="160"/>
      <c r="I914" s="160"/>
    </row>
    <row r="915" spans="1:9" x14ac:dyDescent="0.55000000000000004">
      <c r="A915" s="160"/>
      <c r="B915" s="160"/>
      <c r="C915" s="160"/>
      <c r="D915" s="160"/>
      <c r="E915" s="160"/>
      <c r="F915" s="160"/>
      <c r="G915" s="160"/>
      <c r="H915" s="160"/>
      <c r="I915" s="160"/>
    </row>
    <row r="916" spans="1:9" x14ac:dyDescent="0.55000000000000004">
      <c r="A916" s="160"/>
      <c r="B916" s="160"/>
      <c r="C916" s="160"/>
      <c r="D916" s="160"/>
      <c r="E916" s="160"/>
      <c r="F916" s="160"/>
      <c r="G916" s="160"/>
      <c r="H916" s="160"/>
      <c r="I916" s="160"/>
    </row>
    <row r="917" spans="1:9" x14ac:dyDescent="0.55000000000000004">
      <c r="A917" s="160"/>
      <c r="B917" s="160"/>
      <c r="C917" s="160"/>
      <c r="D917" s="160"/>
      <c r="E917" s="160"/>
      <c r="F917" s="160"/>
      <c r="G917" s="160"/>
      <c r="H917" s="160"/>
      <c r="I917" s="160"/>
    </row>
    <row r="918" spans="1:9" x14ac:dyDescent="0.55000000000000004">
      <c r="A918" s="160"/>
      <c r="B918" s="160"/>
      <c r="C918" s="160"/>
      <c r="D918" s="160"/>
      <c r="E918" s="160"/>
      <c r="F918" s="160"/>
      <c r="G918" s="160"/>
      <c r="H918" s="160"/>
      <c r="I918" s="160"/>
    </row>
    <row r="919" spans="1:9" x14ac:dyDescent="0.55000000000000004">
      <c r="A919" s="160"/>
      <c r="B919" s="160"/>
      <c r="C919" s="160"/>
      <c r="D919" s="160"/>
      <c r="E919" s="160"/>
      <c r="F919" s="160"/>
      <c r="G919" s="160"/>
      <c r="H919" s="160"/>
      <c r="I919" s="160"/>
    </row>
    <row r="920" spans="1:9" x14ac:dyDescent="0.55000000000000004">
      <c r="A920" s="160"/>
      <c r="B920" s="160"/>
      <c r="C920" s="160"/>
      <c r="D920" s="160"/>
      <c r="E920" s="160"/>
      <c r="F920" s="160"/>
      <c r="G920" s="160"/>
      <c r="H920" s="160"/>
      <c r="I920" s="160"/>
    </row>
    <row r="921" spans="1:9" x14ac:dyDescent="0.55000000000000004">
      <c r="A921" s="160"/>
      <c r="B921" s="160"/>
      <c r="C921" s="160"/>
      <c r="D921" s="160"/>
      <c r="E921" s="160"/>
      <c r="F921" s="160"/>
      <c r="G921" s="160"/>
      <c r="H921" s="160"/>
      <c r="I921" s="160"/>
    </row>
    <row r="922" spans="1:9" x14ac:dyDescent="0.55000000000000004">
      <c r="A922" s="160"/>
      <c r="B922" s="160"/>
      <c r="C922" s="160"/>
      <c r="D922" s="160"/>
      <c r="E922" s="160"/>
      <c r="F922" s="160"/>
      <c r="G922" s="160"/>
      <c r="H922" s="160"/>
      <c r="I922" s="160"/>
    </row>
    <row r="923" spans="1:9" x14ac:dyDescent="0.55000000000000004">
      <c r="A923" s="160"/>
      <c r="B923" s="160"/>
      <c r="C923" s="160"/>
      <c r="D923" s="160"/>
      <c r="E923" s="160"/>
      <c r="F923" s="160"/>
      <c r="G923" s="160"/>
      <c r="H923" s="160"/>
      <c r="I923" s="160"/>
    </row>
    <row r="924" spans="1:9" x14ac:dyDescent="0.55000000000000004">
      <c r="A924" s="160"/>
      <c r="B924" s="160"/>
      <c r="C924" s="160"/>
      <c r="D924" s="160"/>
      <c r="E924" s="160"/>
      <c r="F924" s="160"/>
      <c r="G924" s="160"/>
      <c r="H924" s="160"/>
      <c r="I924" s="160"/>
    </row>
    <row r="925" spans="1:9" x14ac:dyDescent="0.55000000000000004">
      <c r="A925" s="160"/>
      <c r="B925" s="160"/>
      <c r="C925" s="160"/>
      <c r="D925" s="160"/>
      <c r="E925" s="160"/>
      <c r="F925" s="160"/>
      <c r="G925" s="160"/>
      <c r="H925" s="160"/>
      <c r="I925" s="160"/>
    </row>
    <row r="926" spans="1:9" x14ac:dyDescent="0.55000000000000004">
      <c r="A926" s="160"/>
      <c r="B926" s="160"/>
      <c r="C926" s="160"/>
      <c r="D926" s="160"/>
      <c r="E926" s="160"/>
      <c r="F926" s="160"/>
      <c r="G926" s="160"/>
      <c r="H926" s="160"/>
      <c r="I926" s="160"/>
    </row>
    <row r="927" spans="1:9" x14ac:dyDescent="0.55000000000000004">
      <c r="A927" s="160"/>
      <c r="B927" s="160"/>
      <c r="C927" s="160"/>
      <c r="D927" s="160"/>
      <c r="E927" s="160"/>
      <c r="F927" s="160"/>
      <c r="G927" s="160"/>
      <c r="H927" s="160"/>
      <c r="I927" s="160"/>
    </row>
    <row r="928" spans="1:9" x14ac:dyDescent="0.55000000000000004">
      <c r="A928" s="160"/>
      <c r="B928" s="160"/>
      <c r="C928" s="160"/>
      <c r="D928" s="160"/>
      <c r="E928" s="160"/>
      <c r="F928" s="160"/>
      <c r="G928" s="160"/>
      <c r="H928" s="160"/>
      <c r="I928" s="160"/>
    </row>
    <row r="929" spans="1:9" x14ac:dyDescent="0.55000000000000004">
      <c r="A929" s="160"/>
      <c r="B929" s="160"/>
      <c r="C929" s="160"/>
      <c r="D929" s="160"/>
      <c r="E929" s="160"/>
      <c r="F929" s="160"/>
      <c r="G929" s="160"/>
      <c r="H929" s="160"/>
      <c r="I929" s="160"/>
    </row>
    <row r="930" spans="1:9" x14ac:dyDescent="0.55000000000000004">
      <c r="A930" s="160"/>
      <c r="B930" s="160"/>
      <c r="C930" s="160"/>
      <c r="D930" s="160"/>
      <c r="E930" s="160"/>
      <c r="F930" s="160"/>
      <c r="G930" s="160"/>
      <c r="H930" s="160"/>
      <c r="I930" s="160"/>
    </row>
    <row r="931" spans="1:9" x14ac:dyDescent="0.55000000000000004">
      <c r="A931" s="160"/>
      <c r="B931" s="160"/>
      <c r="C931" s="160"/>
      <c r="D931" s="160"/>
      <c r="E931" s="160"/>
      <c r="F931" s="160"/>
      <c r="G931" s="160"/>
      <c r="H931" s="160"/>
      <c r="I931" s="160"/>
    </row>
    <row r="932" spans="1:9" x14ac:dyDescent="0.55000000000000004">
      <c r="A932" s="160"/>
      <c r="B932" s="160"/>
      <c r="C932" s="160"/>
      <c r="D932" s="160"/>
      <c r="E932" s="160"/>
      <c r="F932" s="160"/>
      <c r="G932" s="160"/>
      <c r="H932" s="160"/>
      <c r="I932" s="160"/>
    </row>
    <row r="933" spans="1:9" x14ac:dyDescent="0.55000000000000004">
      <c r="A933" s="160"/>
      <c r="B933" s="160"/>
      <c r="C933" s="160"/>
      <c r="D933" s="160"/>
      <c r="E933" s="160"/>
      <c r="F933" s="160"/>
      <c r="G933" s="160"/>
      <c r="H933" s="160"/>
      <c r="I933" s="160"/>
    </row>
    <row r="934" spans="1:9" x14ac:dyDescent="0.55000000000000004">
      <c r="A934" s="160"/>
      <c r="B934" s="160"/>
      <c r="C934" s="160"/>
      <c r="D934" s="160"/>
      <c r="E934" s="160"/>
      <c r="F934" s="160"/>
      <c r="G934" s="160"/>
      <c r="H934" s="160"/>
      <c r="I934" s="160"/>
    </row>
    <row r="935" spans="1:9" x14ac:dyDescent="0.55000000000000004">
      <c r="A935" s="160"/>
      <c r="B935" s="160"/>
      <c r="C935" s="160"/>
      <c r="D935" s="160"/>
      <c r="E935" s="160"/>
      <c r="F935" s="160"/>
      <c r="G935" s="160"/>
      <c r="H935" s="160"/>
      <c r="I935" s="160"/>
    </row>
    <row r="936" spans="1:9" x14ac:dyDescent="0.55000000000000004">
      <c r="A936" s="160"/>
      <c r="B936" s="160"/>
      <c r="C936" s="160"/>
      <c r="D936" s="160"/>
      <c r="E936" s="160"/>
      <c r="F936" s="160"/>
      <c r="G936" s="160"/>
      <c r="H936" s="160"/>
      <c r="I936" s="160"/>
    </row>
    <row r="937" spans="1:9" x14ac:dyDescent="0.55000000000000004">
      <c r="A937" s="160"/>
      <c r="B937" s="160"/>
      <c r="C937" s="160"/>
      <c r="D937" s="160"/>
      <c r="E937" s="160"/>
      <c r="F937" s="160"/>
      <c r="G937" s="160"/>
      <c r="H937" s="160"/>
      <c r="I937" s="160"/>
    </row>
    <row r="938" spans="1:9" x14ac:dyDescent="0.55000000000000004">
      <c r="A938" s="160"/>
      <c r="B938" s="160"/>
      <c r="C938" s="160"/>
      <c r="D938" s="160"/>
      <c r="E938" s="160"/>
      <c r="F938" s="160"/>
      <c r="G938" s="160"/>
      <c r="H938" s="160"/>
      <c r="I938" s="160"/>
    </row>
    <row r="939" spans="1:9" x14ac:dyDescent="0.55000000000000004">
      <c r="A939" s="160"/>
      <c r="B939" s="160"/>
      <c r="C939" s="160"/>
      <c r="D939" s="160"/>
      <c r="E939" s="160"/>
      <c r="F939" s="160"/>
      <c r="G939" s="160"/>
      <c r="H939" s="160"/>
      <c r="I939" s="160"/>
    </row>
    <row r="940" spans="1:9" x14ac:dyDescent="0.55000000000000004">
      <c r="A940" s="160"/>
      <c r="B940" s="160"/>
      <c r="C940" s="160"/>
      <c r="D940" s="160"/>
      <c r="E940" s="160"/>
      <c r="F940" s="160"/>
      <c r="G940" s="160"/>
      <c r="H940" s="160"/>
      <c r="I940" s="160"/>
    </row>
    <row r="941" spans="1:9" x14ac:dyDescent="0.55000000000000004">
      <c r="A941" s="160"/>
      <c r="B941" s="160"/>
      <c r="C941" s="160"/>
      <c r="D941" s="160"/>
      <c r="E941" s="160"/>
      <c r="F941" s="160"/>
      <c r="G941" s="160"/>
      <c r="H941" s="160"/>
      <c r="I941" s="160"/>
    </row>
    <row r="942" spans="1:9" x14ac:dyDescent="0.55000000000000004">
      <c r="A942" s="160"/>
      <c r="B942" s="160"/>
      <c r="C942" s="160"/>
      <c r="D942" s="160"/>
      <c r="E942" s="160"/>
      <c r="F942" s="160"/>
      <c r="G942" s="160"/>
      <c r="H942" s="160"/>
      <c r="I942" s="160"/>
    </row>
    <row r="943" spans="1:9" x14ac:dyDescent="0.55000000000000004">
      <c r="A943" s="160"/>
      <c r="B943" s="160"/>
      <c r="C943" s="160"/>
      <c r="D943" s="160"/>
      <c r="E943" s="160"/>
      <c r="F943" s="160"/>
      <c r="G943" s="160"/>
      <c r="H943" s="160"/>
      <c r="I943" s="160"/>
    </row>
    <row r="944" spans="1:9" x14ac:dyDescent="0.55000000000000004">
      <c r="A944" s="160"/>
      <c r="B944" s="160"/>
      <c r="C944" s="160"/>
      <c r="D944" s="160"/>
      <c r="E944" s="160"/>
      <c r="F944" s="160"/>
      <c r="G944" s="160"/>
      <c r="H944" s="160"/>
      <c r="I944" s="160"/>
    </row>
    <row r="945" spans="1:9" x14ac:dyDescent="0.55000000000000004">
      <c r="A945" s="160"/>
      <c r="B945" s="160"/>
      <c r="C945" s="160"/>
      <c r="D945" s="160"/>
      <c r="E945" s="160"/>
      <c r="F945" s="160"/>
      <c r="G945" s="160"/>
      <c r="H945" s="160"/>
      <c r="I945" s="160"/>
    </row>
    <row r="946" spans="1:9" x14ac:dyDescent="0.55000000000000004">
      <c r="A946" s="160"/>
      <c r="B946" s="160"/>
      <c r="C946" s="160"/>
      <c r="D946" s="160"/>
      <c r="E946" s="160"/>
      <c r="F946" s="160"/>
      <c r="G946" s="160"/>
      <c r="H946" s="160"/>
      <c r="I946" s="160"/>
    </row>
    <row r="947" spans="1:9" x14ac:dyDescent="0.55000000000000004">
      <c r="A947" s="160"/>
      <c r="B947" s="160"/>
      <c r="C947" s="160"/>
      <c r="D947" s="160"/>
      <c r="E947" s="160"/>
      <c r="F947" s="160"/>
      <c r="G947" s="160"/>
      <c r="H947" s="160"/>
      <c r="I947" s="160"/>
    </row>
    <row r="948" spans="1:9" x14ac:dyDescent="0.55000000000000004">
      <c r="A948" s="160"/>
      <c r="B948" s="160"/>
      <c r="C948" s="160"/>
      <c r="D948" s="160"/>
      <c r="E948" s="160"/>
      <c r="F948" s="160"/>
      <c r="G948" s="160"/>
      <c r="H948" s="160"/>
      <c r="I948" s="160"/>
    </row>
    <row r="949" spans="1:9" x14ac:dyDescent="0.55000000000000004">
      <c r="A949" s="160"/>
      <c r="B949" s="160"/>
      <c r="C949" s="160"/>
      <c r="D949" s="160"/>
      <c r="E949" s="160"/>
      <c r="F949" s="160"/>
      <c r="G949" s="160"/>
      <c r="H949" s="160"/>
      <c r="I949" s="160"/>
    </row>
    <row r="950" spans="1:9" x14ac:dyDescent="0.55000000000000004">
      <c r="A950" s="160"/>
      <c r="B950" s="160"/>
      <c r="C950" s="160"/>
      <c r="D950" s="160"/>
      <c r="E950" s="160"/>
      <c r="F950" s="160"/>
      <c r="G950" s="160"/>
      <c r="H950" s="160"/>
      <c r="I950" s="160"/>
    </row>
    <row r="951" spans="1:9" x14ac:dyDescent="0.55000000000000004">
      <c r="A951" s="160"/>
      <c r="B951" s="160"/>
      <c r="C951" s="160"/>
      <c r="D951" s="160"/>
      <c r="E951" s="160"/>
      <c r="F951" s="160"/>
      <c r="G951" s="160"/>
      <c r="H951" s="160"/>
      <c r="I951" s="160"/>
    </row>
    <row r="952" spans="1:9" x14ac:dyDescent="0.55000000000000004">
      <c r="A952" s="160"/>
      <c r="B952" s="160"/>
      <c r="C952" s="160"/>
      <c r="D952" s="160"/>
      <c r="E952" s="160"/>
      <c r="F952" s="160"/>
      <c r="G952" s="160"/>
      <c r="H952" s="160"/>
      <c r="I952" s="160"/>
    </row>
    <row r="953" spans="1:9" x14ac:dyDescent="0.55000000000000004">
      <c r="A953" s="160"/>
      <c r="B953" s="160"/>
      <c r="C953" s="160"/>
      <c r="D953" s="160"/>
      <c r="E953" s="160"/>
      <c r="F953" s="160"/>
      <c r="G953" s="160"/>
      <c r="H953" s="160"/>
      <c r="I953" s="160"/>
    </row>
    <row r="954" spans="1:9" x14ac:dyDescent="0.55000000000000004">
      <c r="A954" s="160"/>
      <c r="B954" s="160"/>
      <c r="C954" s="160"/>
      <c r="D954" s="160"/>
      <c r="E954" s="160"/>
      <c r="F954" s="160"/>
      <c r="G954" s="160"/>
      <c r="H954" s="160"/>
      <c r="I954" s="160"/>
    </row>
    <row r="955" spans="1:9" x14ac:dyDescent="0.55000000000000004">
      <c r="A955" s="160"/>
      <c r="B955" s="160"/>
      <c r="C955" s="160"/>
      <c r="D955" s="160"/>
      <c r="E955" s="160"/>
      <c r="F955" s="160"/>
      <c r="G955" s="160"/>
      <c r="H955" s="160"/>
      <c r="I955" s="160"/>
    </row>
    <row r="956" spans="1:9" x14ac:dyDescent="0.55000000000000004">
      <c r="A956" s="160"/>
      <c r="B956" s="160"/>
      <c r="C956" s="160"/>
      <c r="D956" s="160"/>
      <c r="E956" s="160"/>
      <c r="F956" s="160"/>
      <c r="G956" s="160"/>
      <c r="H956" s="160"/>
      <c r="I956" s="160"/>
    </row>
    <row r="957" spans="1:9" x14ac:dyDescent="0.55000000000000004">
      <c r="A957" s="160"/>
      <c r="B957" s="160"/>
      <c r="C957" s="160"/>
      <c r="D957" s="160"/>
      <c r="E957" s="160"/>
      <c r="F957" s="160"/>
      <c r="G957" s="160"/>
      <c r="H957" s="160"/>
      <c r="I957" s="160"/>
    </row>
    <row r="958" spans="1:9" x14ac:dyDescent="0.55000000000000004">
      <c r="A958" s="160"/>
      <c r="B958" s="160"/>
      <c r="C958" s="160"/>
      <c r="D958" s="160"/>
      <c r="E958" s="160"/>
      <c r="F958" s="160"/>
      <c r="G958" s="160"/>
      <c r="H958" s="160"/>
      <c r="I958" s="160"/>
    </row>
    <row r="959" spans="1:9" x14ac:dyDescent="0.55000000000000004">
      <c r="A959" s="160"/>
      <c r="B959" s="160"/>
      <c r="C959" s="160"/>
      <c r="D959" s="160"/>
      <c r="E959" s="160"/>
      <c r="F959" s="160"/>
      <c r="G959" s="160"/>
      <c r="H959" s="160"/>
      <c r="I959" s="160"/>
    </row>
    <row r="960" spans="1:9" x14ac:dyDescent="0.55000000000000004">
      <c r="A960" s="160"/>
      <c r="B960" s="160"/>
      <c r="C960" s="160"/>
      <c r="D960" s="160"/>
      <c r="E960" s="160"/>
      <c r="F960" s="160"/>
      <c r="G960" s="160"/>
      <c r="H960" s="160"/>
      <c r="I960" s="160"/>
    </row>
    <row r="961" spans="1:9" x14ac:dyDescent="0.55000000000000004">
      <c r="A961" s="160"/>
      <c r="B961" s="160"/>
      <c r="C961" s="160"/>
      <c r="D961" s="160"/>
      <c r="E961" s="160"/>
      <c r="F961" s="160"/>
      <c r="G961" s="160"/>
      <c r="H961" s="160"/>
      <c r="I961" s="160"/>
    </row>
    <row r="962" spans="1:9" x14ac:dyDescent="0.55000000000000004">
      <c r="A962" s="160"/>
      <c r="B962" s="160"/>
      <c r="C962" s="160"/>
      <c r="D962" s="160"/>
      <c r="E962" s="160"/>
      <c r="F962" s="160"/>
      <c r="G962" s="160"/>
      <c r="H962" s="160"/>
      <c r="I962" s="160"/>
    </row>
    <row r="963" spans="1:9" x14ac:dyDescent="0.55000000000000004">
      <c r="A963" s="160"/>
      <c r="B963" s="160"/>
      <c r="C963" s="160"/>
      <c r="D963" s="160"/>
      <c r="E963" s="160"/>
      <c r="F963" s="160"/>
      <c r="G963" s="160"/>
      <c r="H963" s="160"/>
      <c r="I963" s="160"/>
    </row>
    <row r="964" spans="1:9" x14ac:dyDescent="0.55000000000000004">
      <c r="A964" s="160"/>
      <c r="B964" s="160"/>
      <c r="C964" s="160"/>
      <c r="D964" s="160"/>
      <c r="E964" s="160"/>
      <c r="F964" s="160"/>
      <c r="G964" s="160"/>
      <c r="H964" s="160"/>
      <c r="I964" s="160"/>
    </row>
    <row r="965" spans="1:9" x14ac:dyDescent="0.55000000000000004">
      <c r="A965" s="160"/>
      <c r="B965" s="160"/>
      <c r="C965" s="160"/>
      <c r="D965" s="160"/>
      <c r="E965" s="160"/>
      <c r="F965" s="160"/>
      <c r="G965" s="160"/>
      <c r="H965" s="160"/>
      <c r="I965" s="160"/>
    </row>
    <row r="966" spans="1:9" x14ac:dyDescent="0.55000000000000004">
      <c r="A966" s="160"/>
      <c r="B966" s="160"/>
      <c r="C966" s="160"/>
      <c r="D966" s="160"/>
      <c r="E966" s="160"/>
      <c r="F966" s="160"/>
      <c r="G966" s="160"/>
      <c r="H966" s="160"/>
      <c r="I966" s="160"/>
    </row>
    <row r="967" spans="1:9" x14ac:dyDescent="0.55000000000000004">
      <c r="A967" s="160"/>
      <c r="B967" s="160"/>
      <c r="C967" s="160"/>
      <c r="D967" s="160"/>
      <c r="E967" s="160"/>
      <c r="F967" s="160"/>
      <c r="G967" s="160"/>
      <c r="H967" s="160"/>
      <c r="I967" s="160"/>
    </row>
    <row r="968" spans="1:9" x14ac:dyDescent="0.55000000000000004">
      <c r="A968" s="160"/>
      <c r="B968" s="160"/>
      <c r="C968" s="160"/>
      <c r="D968" s="160"/>
      <c r="E968" s="160"/>
      <c r="F968" s="160"/>
      <c r="G968" s="160"/>
      <c r="H968" s="160"/>
      <c r="I968" s="160"/>
    </row>
    <row r="969" spans="1:9" x14ac:dyDescent="0.55000000000000004">
      <c r="A969" s="160"/>
      <c r="B969" s="160"/>
      <c r="C969" s="160"/>
      <c r="D969" s="160"/>
      <c r="E969" s="160"/>
      <c r="F969" s="160"/>
      <c r="G969" s="160"/>
      <c r="H969" s="160"/>
      <c r="I969" s="160"/>
    </row>
    <row r="970" spans="1:9" x14ac:dyDescent="0.55000000000000004">
      <c r="A970" s="160"/>
      <c r="B970" s="160"/>
      <c r="C970" s="160"/>
      <c r="D970" s="160"/>
      <c r="E970" s="160"/>
      <c r="F970" s="160"/>
      <c r="G970" s="160"/>
      <c r="H970" s="160"/>
      <c r="I970" s="160"/>
    </row>
    <row r="971" spans="1:9" x14ac:dyDescent="0.55000000000000004">
      <c r="A971" s="160"/>
      <c r="B971" s="160"/>
      <c r="C971" s="160"/>
      <c r="D971" s="160"/>
      <c r="E971" s="160"/>
      <c r="F971" s="160"/>
      <c r="G971" s="160"/>
      <c r="H971" s="160"/>
      <c r="I971" s="160"/>
    </row>
    <row r="972" spans="1:9" x14ac:dyDescent="0.55000000000000004">
      <c r="A972" s="160"/>
      <c r="B972" s="160"/>
      <c r="C972" s="160"/>
      <c r="D972" s="160"/>
      <c r="E972" s="160"/>
      <c r="F972" s="160"/>
      <c r="G972" s="160"/>
      <c r="H972" s="160"/>
      <c r="I972" s="160"/>
    </row>
    <row r="973" spans="1:9" x14ac:dyDescent="0.55000000000000004">
      <c r="A973" s="160"/>
      <c r="B973" s="160"/>
      <c r="C973" s="160"/>
      <c r="D973" s="160"/>
      <c r="E973" s="160"/>
      <c r="F973" s="160"/>
      <c r="G973" s="160"/>
      <c r="H973" s="160"/>
      <c r="I973" s="160"/>
    </row>
    <row r="974" spans="1:9" x14ac:dyDescent="0.55000000000000004">
      <c r="A974" s="160"/>
      <c r="B974" s="160"/>
      <c r="C974" s="160"/>
      <c r="D974" s="160"/>
      <c r="E974" s="160"/>
      <c r="F974" s="160"/>
      <c r="G974" s="160"/>
      <c r="H974" s="160"/>
      <c r="I974" s="160"/>
    </row>
    <row r="975" spans="1:9" x14ac:dyDescent="0.55000000000000004">
      <c r="A975" s="160"/>
      <c r="B975" s="160"/>
      <c r="C975" s="160"/>
      <c r="D975" s="160"/>
      <c r="E975" s="160"/>
      <c r="F975" s="160"/>
      <c r="G975" s="160"/>
      <c r="H975" s="160"/>
      <c r="I975" s="160"/>
    </row>
    <row r="976" spans="1:9" x14ac:dyDescent="0.55000000000000004">
      <c r="A976" s="160"/>
      <c r="B976" s="160"/>
      <c r="C976" s="160"/>
      <c r="D976" s="160"/>
      <c r="E976" s="160"/>
      <c r="F976" s="160"/>
      <c r="G976" s="160"/>
      <c r="H976" s="160"/>
      <c r="I976" s="160"/>
    </row>
    <row r="977" spans="1:9" x14ac:dyDescent="0.55000000000000004">
      <c r="A977" s="160"/>
      <c r="B977" s="160"/>
      <c r="C977" s="160"/>
      <c r="D977" s="160"/>
      <c r="E977" s="160"/>
      <c r="F977" s="160"/>
      <c r="G977" s="160"/>
      <c r="H977" s="160"/>
      <c r="I977" s="160"/>
    </row>
    <row r="978" spans="1:9" x14ac:dyDescent="0.55000000000000004">
      <c r="A978" s="160"/>
      <c r="B978" s="160"/>
      <c r="C978" s="160"/>
      <c r="D978" s="160"/>
      <c r="E978" s="160"/>
      <c r="F978" s="160"/>
      <c r="G978" s="160"/>
      <c r="H978" s="160"/>
      <c r="I978" s="160"/>
    </row>
    <row r="979" spans="1:9" x14ac:dyDescent="0.55000000000000004">
      <c r="A979" s="160"/>
      <c r="B979" s="160"/>
      <c r="C979" s="160"/>
      <c r="D979" s="160"/>
      <c r="E979" s="160"/>
      <c r="F979" s="160"/>
      <c r="G979" s="160"/>
      <c r="H979" s="160"/>
      <c r="I979" s="160"/>
    </row>
    <row r="980" spans="1:9" x14ac:dyDescent="0.55000000000000004">
      <c r="A980" s="160"/>
      <c r="B980" s="160"/>
      <c r="C980" s="160"/>
      <c r="D980" s="160"/>
      <c r="E980" s="160"/>
      <c r="F980" s="160"/>
      <c r="G980" s="160"/>
      <c r="H980" s="160"/>
      <c r="I980" s="160"/>
    </row>
    <row r="981" spans="1:9" x14ac:dyDescent="0.55000000000000004">
      <c r="A981" s="160"/>
      <c r="B981" s="160"/>
      <c r="C981" s="160"/>
      <c r="D981" s="160"/>
      <c r="E981" s="160"/>
      <c r="F981" s="160"/>
      <c r="G981" s="160"/>
      <c r="H981" s="160"/>
      <c r="I981" s="160"/>
    </row>
    <row r="982" spans="1:9" x14ac:dyDescent="0.55000000000000004">
      <c r="A982" s="160"/>
      <c r="B982" s="160"/>
      <c r="C982" s="160"/>
      <c r="D982" s="160"/>
      <c r="E982" s="160"/>
      <c r="F982" s="160"/>
      <c r="G982" s="160"/>
      <c r="H982" s="160"/>
      <c r="I982" s="160"/>
    </row>
    <row r="983" spans="1:9" x14ac:dyDescent="0.55000000000000004">
      <c r="A983" s="160"/>
      <c r="B983" s="160"/>
      <c r="C983" s="160"/>
      <c r="D983" s="160"/>
      <c r="E983" s="160"/>
      <c r="F983" s="160"/>
      <c r="G983" s="160"/>
      <c r="H983" s="160"/>
      <c r="I983" s="160"/>
    </row>
    <row r="984" spans="1:9" x14ac:dyDescent="0.55000000000000004">
      <c r="A984" s="160"/>
      <c r="B984" s="160"/>
      <c r="C984" s="160"/>
      <c r="D984" s="160"/>
      <c r="E984" s="160"/>
      <c r="F984" s="160"/>
      <c r="G984" s="160"/>
      <c r="H984" s="160"/>
      <c r="I984" s="160"/>
    </row>
    <row r="985" spans="1:9" x14ac:dyDescent="0.55000000000000004">
      <c r="A985" s="160"/>
      <c r="B985" s="160"/>
      <c r="C985" s="160"/>
      <c r="D985" s="160"/>
      <c r="E985" s="160"/>
      <c r="F985" s="160"/>
      <c r="G985" s="160"/>
      <c r="H985" s="160"/>
      <c r="I985" s="160"/>
    </row>
    <row r="986" spans="1:9" x14ac:dyDescent="0.55000000000000004">
      <c r="A986" s="160"/>
      <c r="B986" s="160"/>
      <c r="C986" s="160"/>
      <c r="D986" s="160"/>
      <c r="E986" s="160"/>
      <c r="F986" s="160"/>
      <c r="G986" s="160"/>
      <c r="H986" s="160"/>
      <c r="I986" s="160"/>
    </row>
    <row r="987" spans="1:9" x14ac:dyDescent="0.55000000000000004">
      <c r="A987" s="160"/>
      <c r="B987" s="160"/>
      <c r="C987" s="160"/>
      <c r="D987" s="160"/>
      <c r="E987" s="160"/>
      <c r="F987" s="160"/>
      <c r="G987" s="160"/>
      <c r="H987" s="160"/>
      <c r="I987" s="160"/>
    </row>
    <row r="988" spans="1:9" x14ac:dyDescent="0.55000000000000004">
      <c r="A988" s="160"/>
      <c r="B988" s="160"/>
      <c r="C988" s="160"/>
      <c r="D988" s="160"/>
      <c r="E988" s="160"/>
      <c r="F988" s="160"/>
      <c r="G988" s="160"/>
      <c r="H988" s="160"/>
      <c r="I988" s="160"/>
    </row>
    <row r="989" spans="1:9" x14ac:dyDescent="0.55000000000000004">
      <c r="A989" s="160"/>
      <c r="B989" s="160"/>
      <c r="C989" s="160"/>
      <c r="D989" s="160"/>
      <c r="E989" s="160"/>
      <c r="F989" s="160"/>
      <c r="G989" s="160"/>
      <c r="H989" s="160"/>
      <c r="I989" s="160"/>
    </row>
    <row r="990" spans="1:9" x14ac:dyDescent="0.55000000000000004">
      <c r="A990" s="160"/>
      <c r="B990" s="160"/>
      <c r="C990" s="160"/>
      <c r="D990" s="160"/>
      <c r="E990" s="160"/>
      <c r="F990" s="160"/>
      <c r="G990" s="160"/>
      <c r="H990" s="160"/>
      <c r="I990" s="160"/>
    </row>
    <row r="991" spans="1:9" x14ac:dyDescent="0.55000000000000004">
      <c r="A991" s="160"/>
      <c r="B991" s="160"/>
      <c r="C991" s="160"/>
      <c r="D991" s="160"/>
      <c r="E991" s="160"/>
      <c r="F991" s="160"/>
      <c r="G991" s="160"/>
      <c r="H991" s="160"/>
      <c r="I991" s="160"/>
    </row>
    <row r="992" spans="1:9" x14ac:dyDescent="0.55000000000000004">
      <c r="A992" s="160"/>
      <c r="B992" s="160"/>
      <c r="C992" s="160"/>
      <c r="D992" s="160"/>
      <c r="E992" s="160"/>
      <c r="F992" s="160"/>
      <c r="G992" s="160"/>
      <c r="H992" s="160"/>
      <c r="I992" s="160"/>
    </row>
    <row r="993" spans="1:9" x14ac:dyDescent="0.55000000000000004">
      <c r="A993" s="160"/>
      <c r="B993" s="160"/>
      <c r="C993" s="160"/>
      <c r="D993" s="160"/>
      <c r="E993" s="160"/>
      <c r="F993" s="160"/>
      <c r="G993" s="160"/>
      <c r="H993" s="160"/>
      <c r="I993" s="160"/>
    </row>
    <row r="994" spans="1:9" x14ac:dyDescent="0.55000000000000004">
      <c r="A994" s="160"/>
      <c r="B994" s="160"/>
      <c r="C994" s="160"/>
      <c r="D994" s="160"/>
      <c r="E994" s="160"/>
      <c r="F994" s="160"/>
      <c r="G994" s="160"/>
      <c r="H994" s="160"/>
      <c r="I994" s="160"/>
    </row>
    <row r="995" spans="1:9" x14ac:dyDescent="0.55000000000000004">
      <c r="A995" s="160"/>
      <c r="B995" s="160"/>
      <c r="C995" s="160"/>
      <c r="D995" s="160"/>
      <c r="E995" s="160"/>
      <c r="F995" s="160"/>
      <c r="G995" s="160"/>
      <c r="H995" s="160"/>
      <c r="I995" s="160"/>
    </row>
    <row r="996" spans="1:9" x14ac:dyDescent="0.55000000000000004">
      <c r="A996" s="160"/>
      <c r="B996" s="160"/>
      <c r="C996" s="160"/>
      <c r="D996" s="160"/>
      <c r="E996" s="160"/>
      <c r="F996" s="160"/>
      <c r="G996" s="160"/>
      <c r="H996" s="160"/>
      <c r="I996" s="160"/>
    </row>
    <row r="997" spans="1:9" x14ac:dyDescent="0.55000000000000004">
      <c r="A997" s="160"/>
      <c r="B997" s="160"/>
      <c r="C997" s="160"/>
      <c r="D997" s="160"/>
      <c r="E997" s="160"/>
      <c r="F997" s="160"/>
      <c r="G997" s="160"/>
      <c r="H997" s="160"/>
      <c r="I997" s="160"/>
    </row>
    <row r="998" spans="1:9" x14ac:dyDescent="0.55000000000000004">
      <c r="A998" s="160"/>
      <c r="B998" s="160"/>
      <c r="C998" s="160"/>
      <c r="D998" s="160"/>
      <c r="E998" s="160"/>
      <c r="F998" s="160"/>
      <c r="G998" s="160"/>
      <c r="H998" s="160"/>
      <c r="I998" s="160"/>
    </row>
    <row r="999" spans="1:9" x14ac:dyDescent="0.55000000000000004">
      <c r="A999" s="160"/>
      <c r="B999" s="160"/>
      <c r="C999" s="160"/>
      <c r="D999" s="160"/>
      <c r="E999" s="160"/>
      <c r="F999" s="160"/>
      <c r="G999" s="160"/>
      <c r="H999" s="160"/>
      <c r="I999" s="160"/>
    </row>
    <row r="1000" spans="1:9" x14ac:dyDescent="0.55000000000000004">
      <c r="A1000" s="160"/>
      <c r="B1000" s="160"/>
      <c r="C1000" s="160"/>
      <c r="D1000" s="160"/>
      <c r="E1000" s="160"/>
      <c r="F1000" s="160"/>
      <c r="G1000" s="160"/>
      <c r="H1000" s="160"/>
      <c r="I1000" s="160"/>
    </row>
    <row r="1001" spans="1:9" x14ac:dyDescent="0.55000000000000004">
      <c r="A1001" s="160"/>
      <c r="B1001" s="160"/>
      <c r="C1001" s="160"/>
      <c r="D1001" s="160"/>
      <c r="E1001" s="160"/>
      <c r="F1001" s="160"/>
      <c r="G1001" s="160"/>
      <c r="H1001" s="160"/>
      <c r="I1001" s="160"/>
    </row>
    <row r="1002" spans="1:9" x14ac:dyDescent="0.55000000000000004">
      <c r="A1002" s="160"/>
      <c r="B1002" s="160"/>
      <c r="C1002" s="160"/>
      <c r="D1002" s="160"/>
      <c r="E1002" s="160"/>
      <c r="F1002" s="160"/>
      <c r="G1002" s="160"/>
      <c r="H1002" s="160"/>
      <c r="I1002" s="160"/>
    </row>
    <row r="1003" spans="1:9" x14ac:dyDescent="0.55000000000000004">
      <c r="A1003" s="160"/>
      <c r="B1003" s="160"/>
      <c r="C1003" s="160"/>
      <c r="D1003" s="160"/>
      <c r="E1003" s="160"/>
      <c r="F1003" s="160"/>
      <c r="G1003" s="160"/>
      <c r="H1003" s="160"/>
      <c r="I1003" s="160"/>
    </row>
    <row r="1004" spans="1:9" x14ac:dyDescent="0.55000000000000004">
      <c r="A1004" s="160"/>
      <c r="B1004" s="160"/>
      <c r="C1004" s="160"/>
      <c r="D1004" s="160"/>
      <c r="E1004" s="160"/>
      <c r="F1004" s="160"/>
      <c r="G1004" s="160"/>
      <c r="H1004" s="160"/>
      <c r="I1004" s="160"/>
    </row>
    <row r="1005" spans="1:9" x14ac:dyDescent="0.55000000000000004">
      <c r="A1005" s="160"/>
      <c r="B1005" s="160"/>
      <c r="C1005" s="160"/>
      <c r="D1005" s="160"/>
      <c r="E1005" s="160"/>
      <c r="F1005" s="160"/>
      <c r="G1005" s="160"/>
      <c r="H1005" s="160"/>
      <c r="I1005" s="160"/>
    </row>
    <row r="1006" spans="1:9" x14ac:dyDescent="0.55000000000000004">
      <c r="A1006" s="160"/>
      <c r="B1006" s="160"/>
      <c r="C1006" s="160"/>
      <c r="D1006" s="160"/>
      <c r="E1006" s="160"/>
      <c r="F1006" s="160"/>
      <c r="G1006" s="160"/>
      <c r="H1006" s="160"/>
      <c r="I1006" s="160"/>
    </row>
    <row r="1007" spans="1:9" x14ac:dyDescent="0.55000000000000004">
      <c r="A1007" s="160"/>
      <c r="B1007" s="160"/>
      <c r="C1007" s="160"/>
      <c r="D1007" s="160"/>
      <c r="E1007" s="160"/>
      <c r="F1007" s="160"/>
      <c r="G1007" s="160"/>
      <c r="H1007" s="160"/>
      <c r="I1007" s="160"/>
    </row>
    <row r="1008" spans="1:9" x14ac:dyDescent="0.55000000000000004">
      <c r="A1008" s="160"/>
      <c r="B1008" s="160"/>
      <c r="C1008" s="160"/>
      <c r="D1008" s="160"/>
      <c r="E1008" s="160"/>
      <c r="F1008" s="160"/>
      <c r="G1008" s="160"/>
      <c r="H1008" s="160"/>
      <c r="I1008" s="160"/>
    </row>
    <row r="1009" spans="1:9" x14ac:dyDescent="0.55000000000000004">
      <c r="A1009" s="160"/>
      <c r="B1009" s="160"/>
      <c r="C1009" s="160"/>
      <c r="D1009" s="160"/>
      <c r="E1009" s="160"/>
      <c r="F1009" s="160"/>
      <c r="G1009" s="160"/>
      <c r="H1009" s="160"/>
      <c r="I1009" s="160"/>
    </row>
    <row r="1010" spans="1:9" x14ac:dyDescent="0.55000000000000004">
      <c r="A1010" s="160"/>
      <c r="B1010" s="160"/>
      <c r="C1010" s="160"/>
      <c r="D1010" s="160"/>
      <c r="E1010" s="160"/>
      <c r="F1010" s="160"/>
      <c r="G1010" s="160"/>
      <c r="H1010" s="160"/>
      <c r="I1010" s="160"/>
    </row>
    <row r="1011" spans="1:9" x14ac:dyDescent="0.55000000000000004">
      <c r="A1011" s="160"/>
      <c r="B1011" s="160"/>
      <c r="C1011" s="160"/>
      <c r="D1011" s="160"/>
      <c r="E1011" s="160"/>
      <c r="F1011" s="160"/>
      <c r="G1011" s="160"/>
      <c r="H1011" s="160"/>
      <c r="I1011" s="160"/>
    </row>
    <row r="1012" spans="1:9" x14ac:dyDescent="0.55000000000000004">
      <c r="A1012" s="160"/>
      <c r="B1012" s="160"/>
      <c r="C1012" s="160"/>
      <c r="D1012" s="160"/>
      <c r="E1012" s="160"/>
      <c r="F1012" s="160"/>
      <c r="G1012" s="160"/>
      <c r="H1012" s="160"/>
      <c r="I1012" s="160"/>
    </row>
    <row r="1013" spans="1:9" x14ac:dyDescent="0.55000000000000004">
      <c r="A1013" s="160"/>
      <c r="B1013" s="160"/>
      <c r="C1013" s="160"/>
      <c r="D1013" s="160"/>
      <c r="E1013" s="160"/>
      <c r="F1013" s="160"/>
      <c r="G1013" s="160"/>
      <c r="H1013" s="160"/>
      <c r="I1013" s="160"/>
    </row>
    <row r="1014" spans="1:9" x14ac:dyDescent="0.55000000000000004">
      <c r="A1014" s="160"/>
      <c r="B1014" s="160"/>
      <c r="C1014" s="160"/>
      <c r="D1014" s="160"/>
      <c r="E1014" s="160"/>
      <c r="F1014" s="160"/>
      <c r="G1014" s="160"/>
      <c r="H1014" s="160"/>
      <c r="I1014" s="160"/>
    </row>
    <row r="1015" spans="1:9" x14ac:dyDescent="0.55000000000000004">
      <c r="A1015" s="160"/>
      <c r="B1015" s="160"/>
      <c r="C1015" s="160"/>
      <c r="D1015" s="160"/>
      <c r="E1015" s="160"/>
      <c r="F1015" s="160"/>
      <c r="G1015" s="160"/>
      <c r="H1015" s="160"/>
      <c r="I1015" s="160"/>
    </row>
    <row r="1016" spans="1:9" x14ac:dyDescent="0.55000000000000004">
      <c r="A1016" s="160"/>
      <c r="B1016" s="160"/>
      <c r="C1016" s="160"/>
      <c r="D1016" s="160"/>
      <c r="E1016" s="160"/>
      <c r="F1016" s="160"/>
      <c r="G1016" s="160"/>
      <c r="H1016" s="160"/>
      <c r="I1016" s="160"/>
    </row>
    <row r="1017" spans="1:9" x14ac:dyDescent="0.55000000000000004">
      <c r="A1017" s="160"/>
      <c r="B1017" s="160"/>
      <c r="C1017" s="160"/>
      <c r="D1017" s="160"/>
      <c r="E1017" s="160"/>
      <c r="F1017" s="160"/>
      <c r="G1017" s="160"/>
      <c r="H1017" s="160"/>
      <c r="I1017" s="160"/>
    </row>
    <row r="1018" spans="1:9" x14ac:dyDescent="0.55000000000000004">
      <c r="A1018" s="160"/>
      <c r="B1018" s="160"/>
      <c r="C1018" s="160"/>
      <c r="D1018" s="160"/>
      <c r="E1018" s="160"/>
      <c r="F1018" s="160"/>
      <c r="G1018" s="160"/>
      <c r="H1018" s="160"/>
      <c r="I1018" s="160"/>
    </row>
    <row r="1019" spans="1:9" x14ac:dyDescent="0.55000000000000004">
      <c r="A1019" s="160"/>
      <c r="B1019" s="160"/>
      <c r="C1019" s="160"/>
      <c r="D1019" s="160"/>
      <c r="E1019" s="160"/>
      <c r="F1019" s="160"/>
      <c r="G1019" s="160"/>
      <c r="H1019" s="160"/>
      <c r="I1019" s="160"/>
    </row>
    <row r="1020" spans="1:9" x14ac:dyDescent="0.55000000000000004">
      <c r="A1020" s="160"/>
      <c r="B1020" s="160"/>
      <c r="C1020" s="160"/>
      <c r="D1020" s="160"/>
      <c r="E1020" s="160"/>
      <c r="F1020" s="160"/>
      <c r="G1020" s="160"/>
      <c r="H1020" s="160"/>
      <c r="I1020" s="160"/>
    </row>
    <row r="1021" spans="1:9" x14ac:dyDescent="0.55000000000000004">
      <c r="A1021" s="160"/>
      <c r="B1021" s="160"/>
      <c r="C1021" s="160"/>
      <c r="D1021" s="160"/>
      <c r="E1021" s="160"/>
      <c r="F1021" s="160"/>
      <c r="G1021" s="160"/>
      <c r="H1021" s="160"/>
      <c r="I1021" s="160"/>
    </row>
    <row r="1022" spans="1:9" x14ac:dyDescent="0.55000000000000004">
      <c r="A1022" s="160"/>
      <c r="B1022" s="160"/>
      <c r="C1022" s="160"/>
      <c r="D1022" s="160"/>
      <c r="E1022" s="160"/>
      <c r="F1022" s="160"/>
      <c r="G1022" s="160"/>
      <c r="H1022" s="160"/>
      <c r="I1022" s="160"/>
    </row>
    <row r="1023" spans="1:9" x14ac:dyDescent="0.55000000000000004">
      <c r="A1023" s="160"/>
      <c r="B1023" s="160"/>
      <c r="C1023" s="160"/>
      <c r="D1023" s="160"/>
      <c r="E1023" s="160"/>
      <c r="F1023" s="160"/>
      <c r="G1023" s="160"/>
      <c r="H1023" s="160"/>
      <c r="I1023" s="160"/>
    </row>
    <row r="1024" spans="1:9" x14ac:dyDescent="0.55000000000000004">
      <c r="A1024" s="160"/>
      <c r="B1024" s="160"/>
      <c r="C1024" s="160"/>
      <c r="D1024" s="160"/>
      <c r="E1024" s="160"/>
      <c r="F1024" s="160"/>
      <c r="G1024" s="160"/>
      <c r="H1024" s="160"/>
      <c r="I1024" s="160"/>
    </row>
    <row r="1025" spans="1:9" x14ac:dyDescent="0.55000000000000004">
      <c r="A1025" s="160"/>
      <c r="B1025" s="160"/>
      <c r="C1025" s="160"/>
      <c r="D1025" s="160"/>
      <c r="E1025" s="160"/>
      <c r="F1025" s="160"/>
      <c r="G1025" s="160"/>
      <c r="H1025" s="160"/>
      <c r="I1025" s="160"/>
    </row>
    <row r="1026" spans="1:9" x14ac:dyDescent="0.55000000000000004">
      <c r="A1026" s="160"/>
      <c r="B1026" s="160"/>
      <c r="C1026" s="160"/>
      <c r="D1026" s="160"/>
      <c r="E1026" s="160"/>
      <c r="F1026" s="160"/>
      <c r="G1026" s="160"/>
      <c r="H1026" s="160"/>
      <c r="I1026" s="160"/>
    </row>
    <row r="1027" spans="1:9" x14ac:dyDescent="0.55000000000000004">
      <c r="A1027" s="160"/>
      <c r="B1027" s="160"/>
      <c r="C1027" s="160"/>
      <c r="D1027" s="160"/>
      <c r="E1027" s="160"/>
      <c r="F1027" s="160"/>
      <c r="G1027" s="160"/>
      <c r="H1027" s="160"/>
      <c r="I1027" s="160"/>
    </row>
    <row r="1028" spans="1:9" x14ac:dyDescent="0.55000000000000004">
      <c r="A1028" s="160"/>
      <c r="B1028" s="160"/>
      <c r="C1028" s="160"/>
      <c r="D1028" s="160"/>
      <c r="E1028" s="160"/>
      <c r="F1028" s="160"/>
      <c r="G1028" s="160"/>
      <c r="H1028" s="160"/>
      <c r="I1028" s="160"/>
    </row>
    <row r="1029" spans="1:9" x14ac:dyDescent="0.55000000000000004">
      <c r="A1029" s="160"/>
      <c r="B1029" s="160"/>
      <c r="C1029" s="160"/>
      <c r="D1029" s="160"/>
      <c r="E1029" s="160"/>
      <c r="F1029" s="160"/>
      <c r="G1029" s="160"/>
      <c r="H1029" s="160"/>
      <c r="I1029" s="160"/>
    </row>
    <row r="1030" spans="1:9" x14ac:dyDescent="0.55000000000000004">
      <c r="A1030" s="160"/>
      <c r="B1030" s="160"/>
      <c r="C1030" s="160"/>
      <c r="D1030" s="160"/>
      <c r="E1030" s="160"/>
      <c r="F1030" s="160"/>
      <c r="G1030" s="160"/>
      <c r="H1030" s="160"/>
      <c r="I1030" s="160"/>
    </row>
    <row r="1031" spans="1:9" x14ac:dyDescent="0.55000000000000004">
      <c r="A1031" s="160"/>
      <c r="B1031" s="160"/>
      <c r="C1031" s="160"/>
      <c r="D1031" s="160"/>
      <c r="E1031" s="160"/>
      <c r="F1031" s="160"/>
      <c r="G1031" s="160"/>
      <c r="H1031" s="160"/>
      <c r="I1031" s="160"/>
    </row>
    <row r="1032" spans="1:9" x14ac:dyDescent="0.55000000000000004">
      <c r="A1032" s="160"/>
      <c r="B1032" s="160"/>
      <c r="C1032" s="160"/>
      <c r="D1032" s="160"/>
      <c r="E1032" s="160"/>
      <c r="F1032" s="160"/>
      <c r="G1032" s="160"/>
      <c r="H1032" s="160"/>
      <c r="I1032" s="160"/>
    </row>
    <row r="1033" spans="1:9" x14ac:dyDescent="0.55000000000000004">
      <c r="A1033" s="160"/>
      <c r="B1033" s="160"/>
      <c r="C1033" s="160"/>
      <c r="D1033" s="160"/>
      <c r="E1033" s="160"/>
      <c r="F1033" s="160"/>
      <c r="G1033" s="160"/>
      <c r="H1033" s="160"/>
      <c r="I1033" s="160"/>
    </row>
    <row r="1034" spans="1:9" x14ac:dyDescent="0.55000000000000004">
      <c r="A1034" s="160"/>
      <c r="B1034" s="160"/>
      <c r="C1034" s="160"/>
      <c r="D1034" s="160"/>
      <c r="E1034" s="160"/>
      <c r="F1034" s="160"/>
      <c r="G1034" s="160"/>
      <c r="H1034" s="160"/>
      <c r="I1034" s="160"/>
    </row>
    <row r="1035" spans="1:9" x14ac:dyDescent="0.55000000000000004">
      <c r="A1035" s="160"/>
      <c r="B1035" s="160"/>
      <c r="C1035" s="160"/>
      <c r="D1035" s="160"/>
      <c r="E1035" s="160"/>
      <c r="F1035" s="160"/>
      <c r="G1035" s="160"/>
      <c r="H1035" s="160"/>
      <c r="I1035" s="160"/>
    </row>
    <row r="1036" spans="1:9" x14ac:dyDescent="0.55000000000000004">
      <c r="A1036" s="160"/>
      <c r="B1036" s="160"/>
      <c r="C1036" s="160"/>
      <c r="D1036" s="160"/>
      <c r="E1036" s="160"/>
      <c r="F1036" s="160"/>
      <c r="G1036" s="160"/>
      <c r="H1036" s="160"/>
      <c r="I1036" s="160"/>
    </row>
    <row r="1037" spans="1:9" x14ac:dyDescent="0.55000000000000004">
      <c r="A1037" s="160"/>
      <c r="B1037" s="160"/>
      <c r="C1037" s="160"/>
      <c r="D1037" s="160"/>
      <c r="E1037" s="160"/>
      <c r="F1037" s="160"/>
      <c r="G1037" s="160"/>
      <c r="H1037" s="160"/>
      <c r="I1037" s="160"/>
    </row>
    <row r="1038" spans="1:9" x14ac:dyDescent="0.55000000000000004">
      <c r="A1038" s="160"/>
      <c r="B1038" s="160"/>
      <c r="C1038" s="160"/>
      <c r="D1038" s="160"/>
      <c r="E1038" s="160"/>
      <c r="F1038" s="160"/>
      <c r="G1038" s="160"/>
      <c r="H1038" s="160"/>
      <c r="I1038" s="160"/>
    </row>
    <row r="1039" spans="1:9" x14ac:dyDescent="0.55000000000000004">
      <c r="A1039" s="160"/>
      <c r="B1039" s="160"/>
      <c r="C1039" s="160"/>
      <c r="D1039" s="160"/>
      <c r="E1039" s="160"/>
      <c r="F1039" s="160"/>
      <c r="G1039" s="160"/>
      <c r="H1039" s="160"/>
      <c r="I1039" s="160"/>
    </row>
    <row r="1040" spans="1:9" x14ac:dyDescent="0.55000000000000004">
      <c r="A1040" s="160"/>
      <c r="B1040" s="160"/>
      <c r="C1040" s="160"/>
      <c r="D1040" s="160"/>
      <c r="E1040" s="160"/>
      <c r="F1040" s="160"/>
      <c r="G1040" s="160"/>
      <c r="H1040" s="160"/>
      <c r="I1040" s="160"/>
    </row>
    <row r="1041" spans="1:9" x14ac:dyDescent="0.55000000000000004">
      <c r="A1041" s="160"/>
      <c r="B1041" s="160"/>
      <c r="C1041" s="160"/>
      <c r="D1041" s="160"/>
      <c r="E1041" s="160"/>
      <c r="F1041" s="160"/>
      <c r="G1041" s="160"/>
      <c r="H1041" s="160"/>
      <c r="I1041" s="160"/>
    </row>
    <row r="1042" spans="1:9" x14ac:dyDescent="0.55000000000000004">
      <c r="A1042" s="160"/>
      <c r="B1042" s="160"/>
      <c r="C1042" s="160"/>
      <c r="D1042" s="160"/>
      <c r="E1042" s="160"/>
      <c r="F1042" s="160"/>
      <c r="G1042" s="160"/>
      <c r="H1042" s="160"/>
      <c r="I1042" s="160"/>
    </row>
    <row r="1043" spans="1:9" x14ac:dyDescent="0.55000000000000004">
      <c r="A1043" s="160"/>
      <c r="B1043" s="160"/>
      <c r="C1043" s="160"/>
      <c r="D1043" s="160"/>
      <c r="E1043" s="160"/>
      <c r="F1043" s="160"/>
      <c r="G1043" s="160"/>
      <c r="H1043" s="160"/>
      <c r="I1043" s="160"/>
    </row>
    <row r="1044" spans="1:9" x14ac:dyDescent="0.55000000000000004">
      <c r="A1044" s="160"/>
      <c r="B1044" s="160"/>
      <c r="C1044" s="160"/>
      <c r="D1044" s="160"/>
      <c r="E1044" s="160"/>
      <c r="F1044" s="160"/>
      <c r="G1044" s="160"/>
      <c r="H1044" s="160"/>
      <c r="I1044" s="160"/>
    </row>
    <row r="1045" spans="1:9" x14ac:dyDescent="0.55000000000000004">
      <c r="A1045" s="160"/>
      <c r="B1045" s="160"/>
      <c r="C1045" s="160"/>
      <c r="D1045" s="160"/>
      <c r="E1045" s="160"/>
      <c r="F1045" s="160"/>
      <c r="G1045" s="160"/>
      <c r="H1045" s="160"/>
      <c r="I1045" s="160"/>
    </row>
    <row r="1046" spans="1:9" x14ac:dyDescent="0.55000000000000004">
      <c r="A1046" s="160"/>
      <c r="B1046" s="160"/>
      <c r="C1046" s="160"/>
      <c r="D1046" s="160"/>
      <c r="E1046" s="160"/>
      <c r="F1046" s="160"/>
      <c r="G1046" s="160"/>
      <c r="H1046" s="160"/>
      <c r="I1046" s="160"/>
    </row>
    <row r="1047" spans="1:9" x14ac:dyDescent="0.55000000000000004">
      <c r="A1047" s="160"/>
      <c r="B1047" s="160"/>
      <c r="C1047" s="160"/>
      <c r="D1047" s="160"/>
      <c r="E1047" s="160"/>
      <c r="F1047" s="160"/>
      <c r="G1047" s="160"/>
      <c r="H1047" s="160"/>
      <c r="I1047" s="160"/>
    </row>
    <row r="1048" spans="1:9" x14ac:dyDescent="0.55000000000000004">
      <c r="A1048" s="160"/>
      <c r="B1048" s="160"/>
      <c r="C1048" s="160"/>
      <c r="D1048" s="160"/>
      <c r="E1048" s="160"/>
      <c r="F1048" s="160"/>
      <c r="G1048" s="160"/>
      <c r="H1048" s="160"/>
      <c r="I1048" s="160"/>
    </row>
    <row r="1049" spans="1:9" x14ac:dyDescent="0.55000000000000004">
      <c r="A1049" s="160"/>
      <c r="B1049" s="160"/>
      <c r="C1049" s="160"/>
      <c r="D1049" s="160"/>
      <c r="E1049" s="160"/>
      <c r="F1049" s="160"/>
      <c r="G1049" s="160"/>
      <c r="H1049" s="160"/>
      <c r="I1049" s="160"/>
    </row>
    <row r="1050" spans="1:9" x14ac:dyDescent="0.55000000000000004">
      <c r="A1050" s="160"/>
      <c r="B1050" s="160"/>
      <c r="C1050" s="160"/>
      <c r="D1050" s="160"/>
      <c r="E1050" s="160"/>
      <c r="F1050" s="160"/>
      <c r="G1050" s="160"/>
      <c r="H1050" s="160"/>
      <c r="I1050" s="160"/>
    </row>
    <row r="1051" spans="1:9" x14ac:dyDescent="0.55000000000000004">
      <c r="A1051" s="160"/>
      <c r="B1051" s="160"/>
      <c r="C1051" s="160"/>
      <c r="D1051" s="160"/>
      <c r="E1051" s="160"/>
      <c r="F1051" s="160"/>
      <c r="G1051" s="160"/>
      <c r="H1051" s="160"/>
      <c r="I1051" s="160"/>
    </row>
    <row r="1052" spans="1:9" x14ac:dyDescent="0.55000000000000004">
      <c r="A1052" s="160"/>
      <c r="B1052" s="160"/>
      <c r="C1052" s="160"/>
      <c r="D1052" s="160"/>
      <c r="E1052" s="160"/>
      <c r="F1052" s="160"/>
      <c r="G1052" s="160"/>
      <c r="H1052" s="160"/>
      <c r="I1052" s="160"/>
    </row>
    <row r="1053" spans="1:9" x14ac:dyDescent="0.55000000000000004">
      <c r="A1053" s="160"/>
      <c r="B1053" s="160"/>
      <c r="C1053" s="160"/>
      <c r="D1053" s="160"/>
      <c r="E1053" s="160"/>
      <c r="F1053" s="160"/>
      <c r="G1053" s="160"/>
      <c r="H1053" s="160"/>
      <c r="I1053" s="160"/>
    </row>
    <row r="1054" spans="1:9" x14ac:dyDescent="0.55000000000000004">
      <c r="A1054" s="160"/>
      <c r="B1054" s="160"/>
      <c r="C1054" s="160"/>
      <c r="D1054" s="160"/>
      <c r="E1054" s="160"/>
      <c r="F1054" s="160"/>
      <c r="G1054" s="160"/>
      <c r="H1054" s="160"/>
      <c r="I1054" s="160"/>
    </row>
    <row r="1055" spans="1:9" x14ac:dyDescent="0.55000000000000004">
      <c r="A1055" s="160"/>
      <c r="B1055" s="160"/>
      <c r="C1055" s="160"/>
      <c r="D1055" s="160"/>
      <c r="E1055" s="160"/>
      <c r="F1055" s="160"/>
      <c r="G1055" s="160"/>
      <c r="H1055" s="160"/>
      <c r="I1055" s="160"/>
    </row>
    <row r="1056" spans="1:9" x14ac:dyDescent="0.55000000000000004">
      <c r="A1056" s="160"/>
      <c r="B1056" s="160"/>
      <c r="C1056" s="160"/>
      <c r="D1056" s="160"/>
      <c r="E1056" s="160"/>
      <c r="F1056" s="160"/>
      <c r="G1056" s="160"/>
      <c r="H1056" s="160"/>
      <c r="I1056" s="160"/>
    </row>
    <row r="1057" spans="1:9" x14ac:dyDescent="0.55000000000000004">
      <c r="A1057" s="160"/>
      <c r="B1057" s="160"/>
      <c r="C1057" s="160"/>
      <c r="D1057" s="160"/>
      <c r="E1057" s="160"/>
      <c r="F1057" s="160"/>
      <c r="G1057" s="160"/>
      <c r="H1057" s="160"/>
      <c r="I1057" s="160"/>
    </row>
    <row r="1058" spans="1:9" x14ac:dyDescent="0.55000000000000004">
      <c r="A1058" s="160"/>
      <c r="B1058" s="160"/>
      <c r="C1058" s="160"/>
      <c r="D1058" s="160"/>
      <c r="E1058" s="160"/>
      <c r="F1058" s="160"/>
      <c r="G1058" s="160"/>
      <c r="H1058" s="160"/>
      <c r="I1058" s="160"/>
    </row>
    <row r="1059" spans="1:9" x14ac:dyDescent="0.55000000000000004">
      <c r="A1059" s="160"/>
      <c r="B1059" s="160"/>
      <c r="C1059" s="160"/>
      <c r="D1059" s="160"/>
      <c r="E1059" s="160"/>
      <c r="F1059" s="160"/>
      <c r="G1059" s="160"/>
      <c r="H1059" s="160"/>
      <c r="I1059" s="160"/>
    </row>
    <row r="1060" spans="1:9" x14ac:dyDescent="0.55000000000000004">
      <c r="A1060" s="160"/>
      <c r="B1060" s="160"/>
      <c r="C1060" s="160"/>
      <c r="D1060" s="160"/>
      <c r="E1060" s="160"/>
      <c r="F1060" s="160"/>
      <c r="G1060" s="160"/>
      <c r="H1060" s="160"/>
      <c r="I1060" s="160"/>
    </row>
    <row r="1061" spans="1:9" x14ac:dyDescent="0.55000000000000004">
      <c r="A1061" s="160"/>
      <c r="B1061" s="160"/>
      <c r="C1061" s="160"/>
      <c r="D1061" s="160"/>
      <c r="E1061" s="160"/>
      <c r="F1061" s="160"/>
      <c r="G1061" s="160"/>
      <c r="H1061" s="160"/>
      <c r="I1061" s="160"/>
    </row>
    <row r="1062" spans="1:9" x14ac:dyDescent="0.55000000000000004">
      <c r="A1062" s="160"/>
      <c r="B1062" s="160"/>
      <c r="C1062" s="160"/>
      <c r="D1062" s="160"/>
      <c r="E1062" s="160"/>
      <c r="F1062" s="160"/>
      <c r="G1062" s="160"/>
      <c r="H1062" s="160"/>
      <c r="I1062" s="160"/>
    </row>
    <row r="1063" spans="1:9" x14ac:dyDescent="0.55000000000000004">
      <c r="A1063" s="160"/>
      <c r="B1063" s="160"/>
      <c r="C1063" s="160"/>
      <c r="D1063" s="160"/>
      <c r="E1063" s="160"/>
      <c r="F1063" s="160"/>
      <c r="G1063" s="160"/>
      <c r="H1063" s="160"/>
      <c r="I1063" s="160"/>
    </row>
    <row r="1064" spans="1:9" x14ac:dyDescent="0.55000000000000004">
      <c r="A1064" s="160"/>
      <c r="B1064" s="160"/>
      <c r="C1064" s="160"/>
      <c r="D1064" s="160"/>
      <c r="E1064" s="160"/>
      <c r="F1064" s="160"/>
      <c r="G1064" s="160"/>
      <c r="H1064" s="160"/>
      <c r="I1064" s="160"/>
    </row>
    <row r="1065" spans="1:9" x14ac:dyDescent="0.55000000000000004">
      <c r="A1065" s="160"/>
      <c r="B1065" s="160"/>
      <c r="C1065" s="160"/>
      <c r="D1065" s="160"/>
      <c r="E1065" s="160"/>
      <c r="F1065" s="160"/>
      <c r="G1065" s="160"/>
      <c r="H1065" s="160"/>
      <c r="I1065" s="160"/>
    </row>
    <row r="1066" spans="1:9" x14ac:dyDescent="0.55000000000000004">
      <c r="A1066" s="160"/>
      <c r="B1066" s="160"/>
      <c r="C1066" s="160"/>
      <c r="D1066" s="160"/>
      <c r="E1066" s="160"/>
      <c r="F1066" s="160"/>
      <c r="G1066" s="160"/>
      <c r="H1066" s="160"/>
      <c r="I1066" s="160"/>
    </row>
    <row r="1067" spans="1:9" x14ac:dyDescent="0.55000000000000004">
      <c r="A1067" s="160"/>
      <c r="B1067" s="160"/>
      <c r="C1067" s="160"/>
      <c r="D1067" s="160"/>
      <c r="E1067" s="160"/>
      <c r="F1067" s="160"/>
      <c r="G1067" s="160"/>
      <c r="H1067" s="160"/>
      <c r="I1067" s="160"/>
    </row>
    <row r="1068" spans="1:9" x14ac:dyDescent="0.55000000000000004">
      <c r="A1068" s="160"/>
      <c r="B1068" s="160"/>
      <c r="C1068" s="160"/>
      <c r="D1068" s="160"/>
      <c r="E1068" s="160"/>
      <c r="F1068" s="160"/>
      <c r="G1068" s="160"/>
      <c r="H1068" s="160"/>
      <c r="I1068" s="160"/>
    </row>
    <row r="1069" spans="1:9" x14ac:dyDescent="0.55000000000000004">
      <c r="A1069" s="160"/>
      <c r="B1069" s="160"/>
      <c r="C1069" s="160"/>
      <c r="D1069" s="160"/>
      <c r="E1069" s="160"/>
      <c r="F1069" s="160"/>
      <c r="G1069" s="160"/>
      <c r="H1069" s="160"/>
      <c r="I1069" s="160"/>
    </row>
    <row r="1070" spans="1:9" x14ac:dyDescent="0.55000000000000004">
      <c r="A1070" s="160"/>
      <c r="B1070" s="160"/>
      <c r="C1070" s="160"/>
      <c r="D1070" s="160"/>
      <c r="E1070" s="160"/>
      <c r="F1070" s="160"/>
      <c r="G1070" s="160"/>
      <c r="H1070" s="160"/>
      <c r="I1070" s="160"/>
    </row>
    <row r="1071" spans="1:9" x14ac:dyDescent="0.55000000000000004">
      <c r="A1071" s="160"/>
      <c r="B1071" s="160"/>
      <c r="C1071" s="160"/>
      <c r="D1071" s="160"/>
      <c r="E1071" s="160"/>
      <c r="F1071" s="160"/>
      <c r="G1071" s="160"/>
      <c r="H1071" s="160"/>
      <c r="I1071" s="160"/>
    </row>
    <row r="1072" spans="1:9" x14ac:dyDescent="0.55000000000000004">
      <c r="A1072" s="160"/>
      <c r="B1072" s="160"/>
      <c r="C1072" s="160"/>
      <c r="D1072" s="160"/>
      <c r="E1072" s="160"/>
      <c r="F1072" s="160"/>
      <c r="G1072" s="160"/>
      <c r="H1072" s="160"/>
      <c r="I1072" s="160"/>
    </row>
    <row r="1073" spans="1:9" x14ac:dyDescent="0.55000000000000004">
      <c r="A1073" s="160"/>
      <c r="B1073" s="160"/>
      <c r="C1073" s="160"/>
      <c r="D1073" s="160"/>
      <c r="E1073" s="160"/>
      <c r="F1073" s="160"/>
      <c r="G1073" s="160"/>
      <c r="H1073" s="160"/>
      <c r="I1073" s="160"/>
    </row>
    <row r="1074" spans="1:9" x14ac:dyDescent="0.55000000000000004">
      <c r="A1074" s="160"/>
      <c r="B1074" s="160"/>
      <c r="C1074" s="160"/>
      <c r="D1074" s="160"/>
      <c r="E1074" s="160"/>
      <c r="F1074" s="160"/>
      <c r="G1074" s="160"/>
      <c r="H1074" s="160"/>
      <c r="I1074" s="160"/>
    </row>
    <row r="1075" spans="1:9" x14ac:dyDescent="0.55000000000000004">
      <c r="A1075" s="160"/>
      <c r="B1075" s="160"/>
      <c r="C1075" s="160"/>
      <c r="D1075" s="160"/>
      <c r="E1075" s="160"/>
      <c r="F1075" s="160"/>
      <c r="G1075" s="160"/>
      <c r="H1075" s="160"/>
      <c r="I1075" s="160"/>
    </row>
    <row r="1076" spans="1:9" x14ac:dyDescent="0.55000000000000004">
      <c r="A1076" s="160"/>
      <c r="B1076" s="160"/>
      <c r="C1076" s="160"/>
      <c r="D1076" s="160"/>
      <c r="E1076" s="160"/>
      <c r="F1076" s="160"/>
      <c r="G1076" s="160"/>
      <c r="H1076" s="160"/>
      <c r="I1076" s="160"/>
    </row>
    <row r="1077" spans="1:9" x14ac:dyDescent="0.55000000000000004">
      <c r="A1077" s="160"/>
      <c r="B1077" s="160"/>
      <c r="C1077" s="160"/>
      <c r="D1077" s="160"/>
      <c r="E1077" s="160"/>
      <c r="F1077" s="160"/>
      <c r="G1077" s="160"/>
      <c r="H1077" s="160"/>
      <c r="I1077" s="160"/>
    </row>
    <row r="1078" spans="1:9" x14ac:dyDescent="0.55000000000000004">
      <c r="A1078" s="160"/>
      <c r="B1078" s="160"/>
      <c r="C1078" s="160"/>
      <c r="D1078" s="160"/>
      <c r="E1078" s="160"/>
      <c r="F1078" s="160"/>
      <c r="G1078" s="160"/>
      <c r="H1078" s="160"/>
      <c r="I1078" s="160"/>
    </row>
    <row r="1079" spans="1:9" x14ac:dyDescent="0.55000000000000004">
      <c r="A1079" s="160"/>
      <c r="B1079" s="160"/>
      <c r="C1079" s="160"/>
      <c r="D1079" s="160"/>
      <c r="E1079" s="160"/>
      <c r="F1079" s="160"/>
      <c r="G1079" s="160"/>
      <c r="H1079" s="160"/>
      <c r="I1079" s="160"/>
    </row>
    <row r="1080" spans="1:9" x14ac:dyDescent="0.55000000000000004">
      <c r="A1080" s="160"/>
      <c r="B1080" s="160"/>
      <c r="C1080" s="160"/>
      <c r="D1080" s="160"/>
      <c r="E1080" s="160"/>
      <c r="F1080" s="160"/>
      <c r="G1080" s="160"/>
      <c r="H1080" s="160"/>
      <c r="I1080" s="160"/>
    </row>
    <row r="1081" spans="1:9" x14ac:dyDescent="0.55000000000000004">
      <c r="A1081" s="160"/>
      <c r="B1081" s="160"/>
      <c r="C1081" s="160"/>
      <c r="D1081" s="160"/>
      <c r="E1081" s="160"/>
      <c r="F1081" s="160"/>
      <c r="G1081" s="160"/>
      <c r="H1081" s="160"/>
      <c r="I1081" s="160"/>
    </row>
    <row r="1082" spans="1:9" x14ac:dyDescent="0.55000000000000004">
      <c r="A1082" s="160"/>
      <c r="B1082" s="160"/>
      <c r="C1082" s="160"/>
      <c r="D1082" s="160"/>
      <c r="E1082" s="160"/>
      <c r="F1082" s="160"/>
      <c r="G1082" s="160"/>
      <c r="H1082" s="160"/>
      <c r="I1082" s="160"/>
    </row>
    <row r="1083" spans="1:9" x14ac:dyDescent="0.55000000000000004">
      <c r="A1083" s="160"/>
      <c r="B1083" s="160"/>
      <c r="C1083" s="160"/>
      <c r="D1083" s="160"/>
      <c r="E1083" s="160"/>
      <c r="F1083" s="160"/>
      <c r="G1083" s="160"/>
      <c r="H1083" s="160"/>
      <c r="I1083" s="160"/>
    </row>
    <row r="1084" spans="1:9" x14ac:dyDescent="0.55000000000000004">
      <c r="A1084" s="160"/>
      <c r="B1084" s="160"/>
      <c r="C1084" s="160"/>
      <c r="D1084" s="160"/>
      <c r="E1084" s="160"/>
      <c r="F1084" s="160"/>
      <c r="G1084" s="160"/>
      <c r="H1084" s="160"/>
      <c r="I1084" s="160"/>
    </row>
    <row r="1085" spans="1:9" x14ac:dyDescent="0.55000000000000004">
      <c r="A1085" s="160"/>
      <c r="B1085" s="160"/>
      <c r="C1085" s="160"/>
      <c r="D1085" s="160"/>
      <c r="E1085" s="160"/>
      <c r="F1085" s="160"/>
      <c r="G1085" s="160"/>
      <c r="H1085" s="160"/>
      <c r="I1085" s="160"/>
    </row>
    <row r="1086" spans="1:9" x14ac:dyDescent="0.55000000000000004">
      <c r="A1086" s="160"/>
      <c r="B1086" s="160"/>
      <c r="C1086" s="160"/>
      <c r="D1086" s="160"/>
      <c r="E1086" s="160"/>
      <c r="F1086" s="160"/>
      <c r="G1086" s="160"/>
      <c r="H1086" s="160"/>
      <c r="I1086" s="160"/>
    </row>
    <row r="1087" spans="1:9" x14ac:dyDescent="0.55000000000000004">
      <c r="A1087" s="160"/>
      <c r="B1087" s="160"/>
      <c r="C1087" s="160"/>
      <c r="D1087" s="160"/>
      <c r="E1087" s="160"/>
      <c r="F1087" s="160"/>
      <c r="G1087" s="160"/>
      <c r="H1087" s="160"/>
      <c r="I1087" s="160"/>
    </row>
    <row r="1088" spans="1:9" x14ac:dyDescent="0.55000000000000004">
      <c r="A1088" s="160"/>
      <c r="B1088" s="160"/>
      <c r="C1088" s="160"/>
      <c r="D1088" s="160"/>
      <c r="E1088" s="160"/>
      <c r="F1088" s="160"/>
      <c r="G1088" s="160"/>
      <c r="H1088" s="160"/>
      <c r="I1088" s="160"/>
    </row>
    <row r="1089" spans="1:9" x14ac:dyDescent="0.55000000000000004">
      <c r="A1089" s="160"/>
      <c r="B1089" s="160"/>
      <c r="C1089" s="160"/>
      <c r="D1089" s="160"/>
      <c r="E1089" s="160"/>
      <c r="F1089" s="160"/>
      <c r="G1089" s="160"/>
      <c r="H1089" s="160"/>
      <c r="I1089" s="160"/>
    </row>
    <row r="1090" spans="1:9" x14ac:dyDescent="0.55000000000000004">
      <c r="A1090" s="160"/>
      <c r="B1090" s="160"/>
      <c r="C1090" s="160"/>
      <c r="D1090" s="160"/>
      <c r="E1090" s="160"/>
      <c r="F1090" s="160"/>
      <c r="G1090" s="160"/>
      <c r="H1090" s="160"/>
      <c r="I1090" s="160"/>
    </row>
    <row r="1091" spans="1:9" x14ac:dyDescent="0.55000000000000004">
      <c r="A1091" s="160"/>
      <c r="B1091" s="160"/>
      <c r="C1091" s="160"/>
      <c r="D1091" s="160"/>
      <c r="E1091" s="160"/>
      <c r="F1091" s="160"/>
      <c r="G1091" s="160"/>
      <c r="H1091" s="160"/>
      <c r="I1091" s="160"/>
    </row>
    <row r="1092" spans="1:9" x14ac:dyDescent="0.55000000000000004">
      <c r="A1092" s="160"/>
      <c r="B1092" s="160"/>
      <c r="C1092" s="160"/>
      <c r="D1092" s="160"/>
      <c r="E1092" s="160"/>
      <c r="F1092" s="160"/>
      <c r="G1092" s="160"/>
      <c r="H1092" s="160"/>
      <c r="I1092" s="160"/>
    </row>
    <row r="1093" spans="1:9" x14ac:dyDescent="0.55000000000000004">
      <c r="A1093" s="160"/>
      <c r="B1093" s="160"/>
      <c r="C1093" s="160"/>
      <c r="D1093" s="160"/>
      <c r="E1093" s="160"/>
      <c r="F1093" s="160"/>
      <c r="G1093" s="160"/>
      <c r="H1093" s="160"/>
      <c r="I1093" s="160"/>
    </row>
    <row r="1094" spans="1:9" x14ac:dyDescent="0.55000000000000004">
      <c r="A1094" s="160"/>
      <c r="B1094" s="160"/>
      <c r="C1094" s="160"/>
      <c r="D1094" s="160"/>
      <c r="E1094" s="160"/>
      <c r="F1094" s="160"/>
      <c r="G1094" s="160"/>
      <c r="H1094" s="160"/>
      <c r="I1094" s="160"/>
    </row>
    <row r="1095" spans="1:9" x14ac:dyDescent="0.55000000000000004">
      <c r="A1095" s="160"/>
      <c r="B1095" s="160"/>
      <c r="C1095" s="160"/>
      <c r="D1095" s="160"/>
      <c r="E1095" s="160"/>
      <c r="F1095" s="160"/>
      <c r="G1095" s="160"/>
      <c r="H1095" s="160"/>
      <c r="I1095" s="160"/>
    </row>
    <row r="1096" spans="1:9" x14ac:dyDescent="0.55000000000000004">
      <c r="A1096" s="160"/>
      <c r="B1096" s="160"/>
      <c r="C1096" s="160"/>
      <c r="D1096" s="160"/>
      <c r="E1096" s="160"/>
      <c r="F1096" s="160"/>
      <c r="G1096" s="160"/>
      <c r="H1096" s="160"/>
      <c r="I1096" s="160"/>
    </row>
    <row r="1097" spans="1:9" x14ac:dyDescent="0.55000000000000004">
      <c r="A1097" s="160"/>
      <c r="B1097" s="160"/>
      <c r="C1097" s="160"/>
      <c r="D1097" s="160"/>
      <c r="E1097" s="160"/>
      <c r="F1097" s="160"/>
      <c r="G1097" s="160"/>
      <c r="H1097" s="160"/>
      <c r="I1097" s="160"/>
    </row>
    <row r="1098" spans="1:9" x14ac:dyDescent="0.55000000000000004">
      <c r="A1098" s="160"/>
      <c r="B1098" s="160"/>
      <c r="C1098" s="160"/>
      <c r="D1098" s="160"/>
      <c r="E1098" s="160"/>
      <c r="F1098" s="160"/>
      <c r="G1098" s="160"/>
      <c r="H1098" s="160"/>
      <c r="I1098" s="160"/>
    </row>
    <row r="1099" spans="1:9" x14ac:dyDescent="0.55000000000000004">
      <c r="A1099" s="160"/>
      <c r="B1099" s="160"/>
      <c r="C1099" s="160"/>
      <c r="D1099" s="160"/>
      <c r="E1099" s="160"/>
      <c r="F1099" s="160"/>
      <c r="G1099" s="160"/>
      <c r="H1099" s="160"/>
      <c r="I1099" s="160"/>
    </row>
    <row r="1100" spans="1:9" x14ac:dyDescent="0.55000000000000004">
      <c r="A1100" s="160"/>
      <c r="B1100" s="160"/>
      <c r="C1100" s="160"/>
      <c r="D1100" s="160"/>
      <c r="E1100" s="160"/>
      <c r="F1100" s="160"/>
      <c r="G1100" s="160"/>
      <c r="H1100" s="160"/>
      <c r="I1100" s="160"/>
    </row>
    <row r="1101" spans="1:9" x14ac:dyDescent="0.55000000000000004">
      <c r="A1101" s="160"/>
      <c r="B1101" s="160"/>
      <c r="C1101" s="160"/>
      <c r="D1101" s="160"/>
      <c r="E1101" s="160"/>
      <c r="F1101" s="160"/>
      <c r="G1101" s="160"/>
      <c r="H1101" s="160"/>
      <c r="I1101" s="160"/>
    </row>
    <row r="1102" spans="1:9" x14ac:dyDescent="0.55000000000000004">
      <c r="A1102" s="160"/>
      <c r="B1102" s="160"/>
      <c r="C1102" s="160"/>
      <c r="D1102" s="160"/>
      <c r="E1102" s="160"/>
      <c r="F1102" s="160"/>
      <c r="G1102" s="160"/>
      <c r="H1102" s="160"/>
      <c r="I1102" s="160"/>
    </row>
    <row r="1103" spans="1:9" x14ac:dyDescent="0.55000000000000004">
      <c r="A1103" s="160"/>
      <c r="B1103" s="160"/>
      <c r="C1103" s="160"/>
      <c r="D1103" s="160"/>
      <c r="E1103" s="160"/>
      <c r="F1103" s="160"/>
      <c r="G1103" s="160"/>
      <c r="H1103" s="160"/>
      <c r="I1103" s="160"/>
    </row>
    <row r="1104" spans="1:9" x14ac:dyDescent="0.55000000000000004">
      <c r="A1104" s="160"/>
      <c r="B1104" s="160"/>
      <c r="C1104" s="160"/>
      <c r="D1104" s="160"/>
      <c r="E1104" s="160"/>
      <c r="F1104" s="160"/>
      <c r="G1104" s="160"/>
      <c r="H1104" s="160"/>
      <c r="I1104" s="160"/>
    </row>
    <row r="1105" spans="1:9" x14ac:dyDescent="0.55000000000000004">
      <c r="A1105" s="160"/>
      <c r="B1105" s="160"/>
      <c r="C1105" s="160"/>
      <c r="D1105" s="160"/>
      <c r="E1105" s="160"/>
      <c r="F1105" s="160"/>
      <c r="G1105" s="160"/>
      <c r="H1105" s="160"/>
      <c r="I1105" s="160"/>
    </row>
    <row r="1106" spans="1:9" x14ac:dyDescent="0.55000000000000004">
      <c r="A1106" s="160"/>
      <c r="B1106" s="160"/>
      <c r="C1106" s="160"/>
      <c r="D1106" s="160"/>
      <c r="E1106" s="160"/>
      <c r="F1106" s="160"/>
      <c r="G1106" s="160"/>
      <c r="H1106" s="160"/>
      <c r="I1106" s="160"/>
    </row>
    <row r="1107" spans="1:9" x14ac:dyDescent="0.55000000000000004">
      <c r="A1107" s="160"/>
      <c r="B1107" s="160"/>
      <c r="C1107" s="160"/>
      <c r="D1107" s="160"/>
      <c r="E1107" s="160"/>
      <c r="F1107" s="160"/>
      <c r="G1107" s="160"/>
      <c r="H1107" s="160"/>
      <c r="I1107" s="160"/>
    </row>
    <row r="1108" spans="1:9" x14ac:dyDescent="0.55000000000000004">
      <c r="A1108" s="160"/>
      <c r="B1108" s="160"/>
      <c r="C1108" s="160"/>
      <c r="D1108" s="160"/>
      <c r="E1108" s="160"/>
      <c r="F1108" s="160"/>
      <c r="G1108" s="160"/>
      <c r="H1108" s="160"/>
      <c r="I1108" s="160"/>
    </row>
    <row r="1109" spans="1:9" x14ac:dyDescent="0.55000000000000004">
      <c r="A1109" s="160"/>
      <c r="B1109" s="160"/>
      <c r="C1109" s="160"/>
      <c r="D1109" s="160"/>
      <c r="E1109" s="160"/>
      <c r="F1109" s="160"/>
      <c r="G1109" s="160"/>
      <c r="H1109" s="160"/>
      <c r="I1109" s="160"/>
    </row>
    <row r="1110" spans="1:9" x14ac:dyDescent="0.55000000000000004">
      <c r="A1110" s="160"/>
      <c r="B1110" s="160"/>
      <c r="C1110" s="160"/>
      <c r="D1110" s="160"/>
      <c r="E1110" s="160"/>
      <c r="F1110" s="160"/>
      <c r="G1110" s="160"/>
      <c r="H1110" s="160"/>
      <c r="I1110" s="160"/>
    </row>
    <row r="1111" spans="1:9" x14ac:dyDescent="0.55000000000000004">
      <c r="A1111" s="160"/>
      <c r="B1111" s="160"/>
      <c r="C1111" s="160"/>
      <c r="D1111" s="160"/>
      <c r="E1111" s="160"/>
      <c r="F1111" s="160"/>
      <c r="G1111" s="160"/>
      <c r="H1111" s="160"/>
      <c r="I1111" s="160"/>
    </row>
    <row r="1112" spans="1:9" x14ac:dyDescent="0.55000000000000004">
      <c r="A1112" s="160"/>
      <c r="B1112" s="160"/>
      <c r="C1112" s="160"/>
      <c r="D1112" s="160"/>
      <c r="E1112" s="160"/>
      <c r="F1112" s="160"/>
      <c r="G1112" s="160"/>
      <c r="H1112" s="160"/>
      <c r="I1112" s="160"/>
    </row>
    <row r="1113" spans="1:9" x14ac:dyDescent="0.55000000000000004">
      <c r="A1113" s="160"/>
      <c r="B1113" s="160"/>
      <c r="C1113" s="160"/>
      <c r="D1113" s="160"/>
      <c r="E1113" s="160"/>
      <c r="F1113" s="160"/>
      <c r="G1113" s="160"/>
      <c r="H1113" s="160"/>
      <c r="I1113" s="160"/>
    </row>
    <row r="1114" spans="1:9" x14ac:dyDescent="0.55000000000000004">
      <c r="A1114" s="160"/>
      <c r="B1114" s="160"/>
      <c r="C1114" s="160"/>
      <c r="D1114" s="160"/>
      <c r="E1114" s="160"/>
      <c r="F1114" s="160"/>
      <c r="G1114" s="160"/>
      <c r="H1114" s="160"/>
      <c r="I1114" s="160"/>
    </row>
    <row r="1115" spans="1:9" x14ac:dyDescent="0.55000000000000004">
      <c r="A1115" s="160"/>
      <c r="B1115" s="160"/>
      <c r="C1115" s="160"/>
      <c r="D1115" s="160"/>
      <c r="E1115" s="160"/>
      <c r="F1115" s="160"/>
      <c r="G1115" s="160"/>
      <c r="H1115" s="160"/>
      <c r="I1115" s="160"/>
    </row>
    <row r="1116" spans="1:9" x14ac:dyDescent="0.55000000000000004">
      <c r="A1116" s="160"/>
      <c r="B1116" s="160"/>
      <c r="C1116" s="160"/>
      <c r="D1116" s="160"/>
      <c r="E1116" s="160"/>
      <c r="F1116" s="160"/>
      <c r="G1116" s="160"/>
      <c r="H1116" s="160"/>
      <c r="I1116" s="160"/>
    </row>
    <row r="1117" spans="1:9" x14ac:dyDescent="0.55000000000000004">
      <c r="A1117" s="160"/>
      <c r="B1117" s="160"/>
      <c r="C1117" s="160"/>
      <c r="D1117" s="160"/>
      <c r="E1117" s="160"/>
      <c r="F1117" s="160"/>
      <c r="G1117" s="160"/>
      <c r="H1117" s="160"/>
      <c r="I1117" s="160"/>
    </row>
    <row r="1118" spans="1:9" x14ac:dyDescent="0.55000000000000004">
      <c r="A1118" s="160"/>
      <c r="B1118" s="160"/>
      <c r="C1118" s="160"/>
      <c r="D1118" s="160"/>
      <c r="E1118" s="160"/>
      <c r="F1118" s="160"/>
      <c r="G1118" s="160"/>
      <c r="H1118" s="160"/>
      <c r="I1118" s="160"/>
    </row>
    <row r="1119" spans="1:9" x14ac:dyDescent="0.55000000000000004">
      <c r="A1119" s="160"/>
      <c r="B1119" s="160"/>
      <c r="C1119" s="160"/>
      <c r="D1119" s="160"/>
      <c r="E1119" s="160"/>
      <c r="F1119" s="160"/>
      <c r="G1119" s="160"/>
      <c r="H1119" s="160"/>
      <c r="I1119" s="160"/>
    </row>
    <row r="1120" spans="1:9" x14ac:dyDescent="0.55000000000000004">
      <c r="A1120" s="160"/>
      <c r="B1120" s="160"/>
      <c r="C1120" s="160"/>
      <c r="D1120" s="160"/>
      <c r="E1120" s="160"/>
      <c r="F1120" s="160"/>
      <c r="G1120" s="160"/>
      <c r="H1120" s="160"/>
      <c r="I1120" s="160"/>
    </row>
    <row r="1121" spans="1:9" x14ac:dyDescent="0.55000000000000004">
      <c r="A1121" s="160"/>
      <c r="B1121" s="160"/>
      <c r="C1121" s="160"/>
      <c r="D1121" s="160"/>
      <c r="E1121" s="160"/>
      <c r="F1121" s="160"/>
      <c r="G1121" s="160"/>
      <c r="H1121" s="160"/>
      <c r="I1121" s="160"/>
    </row>
    <row r="1122" spans="1:9" x14ac:dyDescent="0.55000000000000004">
      <c r="A1122" s="160"/>
      <c r="B1122" s="160"/>
      <c r="C1122" s="160"/>
      <c r="D1122" s="160"/>
      <c r="E1122" s="160"/>
      <c r="F1122" s="160"/>
      <c r="G1122" s="160"/>
      <c r="H1122" s="160"/>
      <c r="I1122" s="160"/>
    </row>
    <row r="1123" spans="1:9" x14ac:dyDescent="0.55000000000000004">
      <c r="A1123" s="160"/>
      <c r="B1123" s="160"/>
      <c r="C1123" s="160"/>
      <c r="D1123" s="160"/>
      <c r="E1123" s="160"/>
      <c r="F1123" s="160"/>
      <c r="G1123" s="160"/>
      <c r="H1123" s="160"/>
      <c r="I1123" s="160"/>
    </row>
    <row r="1124" spans="1:9" x14ac:dyDescent="0.55000000000000004">
      <c r="A1124" s="160"/>
      <c r="B1124" s="160"/>
      <c r="C1124" s="160"/>
      <c r="D1124" s="160"/>
      <c r="E1124" s="160"/>
      <c r="F1124" s="160"/>
      <c r="G1124" s="160"/>
      <c r="H1124" s="160"/>
      <c r="I1124" s="160"/>
    </row>
    <row r="1125" spans="1:9" x14ac:dyDescent="0.55000000000000004">
      <c r="A1125" s="160"/>
      <c r="B1125" s="160"/>
      <c r="C1125" s="160"/>
      <c r="D1125" s="160"/>
      <c r="E1125" s="160"/>
      <c r="F1125" s="160"/>
      <c r="G1125" s="160"/>
      <c r="H1125" s="160"/>
      <c r="I1125" s="160"/>
    </row>
    <row r="1126" spans="1:9" x14ac:dyDescent="0.55000000000000004">
      <c r="A1126" s="160"/>
      <c r="B1126" s="160"/>
      <c r="C1126" s="160"/>
      <c r="D1126" s="160"/>
      <c r="E1126" s="160"/>
      <c r="F1126" s="160"/>
      <c r="G1126" s="160"/>
      <c r="H1126" s="160"/>
      <c r="I1126" s="160"/>
    </row>
    <row r="1127" spans="1:9" x14ac:dyDescent="0.55000000000000004">
      <c r="A1127" s="160"/>
      <c r="B1127" s="160"/>
      <c r="C1127" s="160"/>
      <c r="D1127" s="160"/>
      <c r="E1127" s="160"/>
      <c r="F1127" s="160"/>
      <c r="G1127" s="160"/>
      <c r="H1127" s="160"/>
      <c r="I1127" s="160"/>
    </row>
    <row r="1128" spans="1:9" x14ac:dyDescent="0.55000000000000004">
      <c r="A1128" s="160"/>
      <c r="B1128" s="160"/>
      <c r="C1128" s="160"/>
      <c r="D1128" s="160"/>
      <c r="E1128" s="160"/>
      <c r="F1128" s="160"/>
      <c r="G1128" s="160"/>
      <c r="H1128" s="160"/>
      <c r="I1128" s="160"/>
    </row>
    <row r="1129" spans="1:9" x14ac:dyDescent="0.55000000000000004">
      <c r="A1129" s="160"/>
      <c r="B1129" s="160"/>
      <c r="C1129" s="160"/>
      <c r="D1129" s="160"/>
      <c r="E1129" s="160"/>
      <c r="F1129" s="160"/>
      <c r="G1129" s="160"/>
      <c r="H1129" s="160"/>
      <c r="I1129" s="160"/>
    </row>
    <row r="1130" spans="1:9" x14ac:dyDescent="0.55000000000000004">
      <c r="A1130" s="160"/>
      <c r="B1130" s="160"/>
      <c r="C1130" s="160"/>
      <c r="D1130" s="160"/>
      <c r="E1130" s="160"/>
      <c r="F1130" s="160"/>
      <c r="G1130" s="160"/>
      <c r="H1130" s="160"/>
      <c r="I1130" s="160"/>
    </row>
    <row r="1131" spans="1:9" x14ac:dyDescent="0.55000000000000004">
      <c r="A1131" s="160"/>
      <c r="B1131" s="160"/>
      <c r="C1131" s="160"/>
      <c r="D1131" s="160"/>
      <c r="E1131" s="160"/>
      <c r="F1131" s="160"/>
      <c r="G1131" s="160"/>
      <c r="H1131" s="160"/>
      <c r="I1131" s="160"/>
    </row>
    <row r="1132" spans="1:9" x14ac:dyDescent="0.55000000000000004">
      <c r="A1132" s="160"/>
      <c r="B1132" s="160"/>
      <c r="C1132" s="160"/>
      <c r="D1132" s="160"/>
      <c r="E1132" s="160"/>
      <c r="F1132" s="160"/>
      <c r="G1132" s="160"/>
      <c r="H1132" s="160"/>
      <c r="I1132" s="160"/>
    </row>
    <row r="1133" spans="1:9" x14ac:dyDescent="0.55000000000000004">
      <c r="A1133" s="160"/>
      <c r="B1133" s="160"/>
      <c r="C1133" s="160"/>
      <c r="D1133" s="160"/>
      <c r="E1133" s="160"/>
      <c r="F1133" s="160"/>
      <c r="G1133" s="160"/>
      <c r="H1133" s="160"/>
      <c r="I1133" s="160"/>
    </row>
    <row r="1134" spans="1:9" x14ac:dyDescent="0.55000000000000004">
      <c r="A1134" s="160"/>
      <c r="B1134" s="160"/>
      <c r="C1134" s="160"/>
      <c r="D1134" s="160"/>
      <c r="E1134" s="160"/>
      <c r="F1134" s="160"/>
      <c r="G1134" s="160"/>
      <c r="H1134" s="160"/>
      <c r="I1134" s="160"/>
    </row>
    <row r="1135" spans="1:9" x14ac:dyDescent="0.55000000000000004">
      <c r="A1135" s="160"/>
      <c r="B1135" s="160"/>
      <c r="C1135" s="160"/>
      <c r="D1135" s="160"/>
      <c r="E1135" s="160"/>
      <c r="F1135" s="160"/>
      <c r="G1135" s="160"/>
      <c r="H1135" s="160"/>
      <c r="I1135" s="160"/>
    </row>
    <row r="1136" spans="1:9" x14ac:dyDescent="0.55000000000000004">
      <c r="A1136" s="160"/>
      <c r="B1136" s="160"/>
      <c r="C1136" s="160"/>
      <c r="D1136" s="160"/>
      <c r="E1136" s="160"/>
      <c r="F1136" s="160"/>
      <c r="G1136" s="160"/>
      <c r="H1136" s="160"/>
      <c r="I1136" s="160"/>
    </row>
    <row r="1137" spans="1:9" x14ac:dyDescent="0.55000000000000004">
      <c r="A1137" s="160"/>
      <c r="B1137" s="160"/>
      <c r="C1137" s="160"/>
      <c r="D1137" s="160"/>
      <c r="E1137" s="160"/>
      <c r="F1137" s="160"/>
      <c r="G1137" s="160"/>
      <c r="H1137" s="160"/>
      <c r="I1137" s="160"/>
    </row>
    <row r="1138" spans="1:9" x14ac:dyDescent="0.55000000000000004">
      <c r="A1138" s="160"/>
      <c r="B1138" s="160"/>
      <c r="C1138" s="160"/>
      <c r="D1138" s="160"/>
      <c r="E1138" s="160"/>
      <c r="F1138" s="160"/>
      <c r="G1138" s="160"/>
      <c r="H1138" s="160"/>
      <c r="I1138" s="160"/>
    </row>
    <row r="1139" spans="1:9" x14ac:dyDescent="0.55000000000000004">
      <c r="A1139" s="160"/>
      <c r="B1139" s="160"/>
      <c r="C1139" s="160"/>
      <c r="D1139" s="160"/>
      <c r="E1139" s="160"/>
      <c r="F1139" s="160"/>
      <c r="G1139" s="160"/>
      <c r="H1139" s="160"/>
      <c r="I1139" s="160"/>
    </row>
    <row r="1140" spans="1:9" x14ac:dyDescent="0.55000000000000004">
      <c r="A1140" s="160"/>
      <c r="B1140" s="160"/>
      <c r="C1140" s="160"/>
      <c r="D1140" s="160"/>
      <c r="E1140" s="160"/>
      <c r="F1140" s="160"/>
      <c r="G1140" s="160"/>
      <c r="H1140" s="160"/>
      <c r="I1140" s="160"/>
    </row>
    <row r="1141" spans="1:9" x14ac:dyDescent="0.55000000000000004">
      <c r="A1141" s="160"/>
      <c r="B1141" s="160"/>
      <c r="C1141" s="160"/>
      <c r="D1141" s="160"/>
      <c r="E1141" s="160"/>
      <c r="F1141" s="160"/>
      <c r="G1141" s="160"/>
      <c r="H1141" s="160"/>
      <c r="I1141" s="160"/>
    </row>
    <row r="1142" spans="1:9" x14ac:dyDescent="0.55000000000000004">
      <c r="A1142" s="160"/>
      <c r="B1142" s="160"/>
      <c r="C1142" s="160"/>
      <c r="D1142" s="160"/>
      <c r="E1142" s="160"/>
      <c r="F1142" s="160"/>
      <c r="G1142" s="160"/>
      <c r="H1142" s="160"/>
      <c r="I1142" s="160"/>
    </row>
    <row r="1143" spans="1:9" x14ac:dyDescent="0.55000000000000004">
      <c r="A1143" s="160"/>
      <c r="B1143" s="160"/>
      <c r="C1143" s="160"/>
      <c r="D1143" s="160"/>
      <c r="E1143" s="160"/>
      <c r="F1143" s="160"/>
      <c r="G1143" s="160"/>
      <c r="H1143" s="160"/>
      <c r="I1143" s="160"/>
    </row>
    <row r="1144" spans="1:9" x14ac:dyDescent="0.55000000000000004">
      <c r="A1144" s="160"/>
      <c r="B1144" s="160"/>
      <c r="C1144" s="160"/>
      <c r="D1144" s="160"/>
      <c r="E1144" s="160"/>
      <c r="F1144" s="160"/>
      <c r="G1144" s="160"/>
      <c r="H1144" s="160"/>
      <c r="I1144" s="160"/>
    </row>
    <row r="1145" spans="1:9" x14ac:dyDescent="0.55000000000000004">
      <c r="A1145" s="160"/>
      <c r="B1145" s="160"/>
      <c r="C1145" s="160"/>
      <c r="D1145" s="160"/>
      <c r="E1145" s="160"/>
      <c r="F1145" s="160"/>
      <c r="G1145" s="160"/>
      <c r="H1145" s="160"/>
      <c r="I1145" s="160"/>
    </row>
    <row r="1146" spans="1:9" x14ac:dyDescent="0.55000000000000004">
      <c r="A1146" s="160"/>
      <c r="B1146" s="160"/>
      <c r="C1146" s="160"/>
      <c r="D1146" s="160"/>
      <c r="E1146" s="160"/>
      <c r="F1146" s="160"/>
      <c r="G1146" s="160"/>
      <c r="H1146" s="160"/>
      <c r="I1146" s="160"/>
    </row>
    <row r="1147" spans="1:9" x14ac:dyDescent="0.55000000000000004">
      <c r="A1147" s="160"/>
      <c r="B1147" s="160"/>
      <c r="C1147" s="160"/>
      <c r="D1147" s="160"/>
      <c r="E1147" s="160"/>
      <c r="F1147" s="160"/>
      <c r="G1147" s="160"/>
      <c r="H1147" s="160"/>
      <c r="I1147" s="160"/>
    </row>
    <row r="1148" spans="1:9" x14ac:dyDescent="0.55000000000000004">
      <c r="A1148" s="160"/>
      <c r="B1148" s="160"/>
      <c r="C1148" s="160"/>
      <c r="D1148" s="160"/>
      <c r="E1148" s="160"/>
      <c r="F1148" s="160"/>
      <c r="G1148" s="160"/>
      <c r="H1148" s="160"/>
      <c r="I1148" s="160"/>
    </row>
    <row r="1149" spans="1:9" x14ac:dyDescent="0.55000000000000004">
      <c r="A1149" s="160"/>
      <c r="B1149" s="160"/>
      <c r="C1149" s="160"/>
      <c r="D1149" s="160"/>
      <c r="E1149" s="160"/>
      <c r="F1149" s="160"/>
      <c r="G1149" s="160"/>
      <c r="H1149" s="160"/>
      <c r="I1149" s="160"/>
    </row>
    <row r="1150" spans="1:9" x14ac:dyDescent="0.55000000000000004">
      <c r="A1150" s="160"/>
      <c r="B1150" s="160"/>
      <c r="C1150" s="160"/>
      <c r="D1150" s="160"/>
      <c r="E1150" s="160"/>
      <c r="F1150" s="160"/>
      <c r="G1150" s="160"/>
      <c r="H1150" s="160"/>
      <c r="I1150" s="160"/>
    </row>
    <row r="1151" spans="1:9" x14ac:dyDescent="0.55000000000000004">
      <c r="A1151" s="160"/>
      <c r="B1151" s="160"/>
      <c r="C1151" s="160"/>
      <c r="D1151" s="160"/>
      <c r="E1151" s="160"/>
      <c r="F1151" s="160"/>
      <c r="G1151" s="160"/>
      <c r="H1151" s="160"/>
      <c r="I1151" s="160"/>
    </row>
    <row r="1152" spans="1:9" x14ac:dyDescent="0.55000000000000004">
      <c r="A1152" s="160"/>
      <c r="B1152" s="160"/>
      <c r="C1152" s="160"/>
      <c r="D1152" s="160"/>
      <c r="E1152" s="160"/>
      <c r="F1152" s="160"/>
      <c r="G1152" s="160"/>
      <c r="H1152" s="160"/>
      <c r="I1152" s="160"/>
    </row>
    <row r="1153" spans="1:9" x14ac:dyDescent="0.55000000000000004">
      <c r="A1153" s="160"/>
      <c r="B1153" s="160"/>
      <c r="C1153" s="160"/>
      <c r="D1153" s="160"/>
      <c r="E1153" s="160"/>
      <c r="F1153" s="160"/>
      <c r="G1153" s="160"/>
      <c r="H1153" s="160"/>
      <c r="I1153" s="160"/>
    </row>
    <row r="1154" spans="1:9" x14ac:dyDescent="0.55000000000000004">
      <c r="A1154" s="160"/>
      <c r="B1154" s="160"/>
      <c r="C1154" s="160"/>
      <c r="D1154" s="160"/>
      <c r="E1154" s="160"/>
      <c r="F1154" s="160"/>
      <c r="G1154" s="160"/>
      <c r="H1154" s="160"/>
      <c r="I1154" s="160"/>
    </row>
    <row r="1155" spans="1:9" x14ac:dyDescent="0.55000000000000004">
      <c r="A1155" s="160"/>
      <c r="B1155" s="160"/>
      <c r="C1155" s="160"/>
      <c r="D1155" s="160"/>
      <c r="E1155" s="160"/>
      <c r="F1155" s="160"/>
      <c r="G1155" s="160"/>
      <c r="H1155" s="160"/>
      <c r="I1155" s="160"/>
    </row>
    <row r="1156" spans="1:9" x14ac:dyDescent="0.55000000000000004">
      <c r="A1156" s="160"/>
      <c r="B1156" s="160"/>
      <c r="C1156" s="160"/>
      <c r="D1156" s="160"/>
      <c r="E1156" s="160"/>
      <c r="F1156" s="160"/>
      <c r="G1156" s="160"/>
      <c r="H1156" s="160"/>
      <c r="I1156" s="160"/>
    </row>
    <row r="1157" spans="1:9" x14ac:dyDescent="0.55000000000000004">
      <c r="A1157" s="160"/>
      <c r="B1157" s="160"/>
      <c r="C1157" s="160"/>
      <c r="D1157" s="160"/>
      <c r="E1157" s="160"/>
      <c r="F1157" s="160"/>
      <c r="G1157" s="160"/>
      <c r="H1157" s="160"/>
      <c r="I1157" s="160"/>
    </row>
    <row r="1158" spans="1:9" x14ac:dyDescent="0.55000000000000004">
      <c r="A1158" s="160"/>
      <c r="B1158" s="160"/>
      <c r="C1158" s="160"/>
      <c r="D1158" s="160"/>
      <c r="E1158" s="160"/>
      <c r="F1158" s="160"/>
      <c r="G1158" s="160"/>
      <c r="H1158" s="160"/>
      <c r="I1158" s="160"/>
    </row>
    <row r="1159" spans="1:9" x14ac:dyDescent="0.55000000000000004">
      <c r="A1159" s="160"/>
      <c r="B1159" s="160"/>
      <c r="C1159" s="160"/>
      <c r="D1159" s="160"/>
      <c r="E1159" s="160"/>
      <c r="F1159" s="160"/>
      <c r="G1159" s="160"/>
      <c r="H1159" s="160"/>
      <c r="I1159" s="160"/>
    </row>
    <row r="1160" spans="1:9" x14ac:dyDescent="0.55000000000000004">
      <c r="A1160" s="160"/>
      <c r="B1160" s="160"/>
      <c r="C1160" s="160"/>
      <c r="D1160" s="160"/>
      <c r="E1160" s="160"/>
      <c r="F1160" s="160"/>
      <c r="G1160" s="160"/>
      <c r="H1160" s="160"/>
      <c r="I1160" s="160"/>
    </row>
    <row r="1161" spans="1:9" x14ac:dyDescent="0.55000000000000004">
      <c r="A1161" s="160"/>
      <c r="B1161" s="160"/>
      <c r="C1161" s="160"/>
      <c r="D1161" s="160"/>
      <c r="E1161" s="160"/>
      <c r="F1161" s="160"/>
      <c r="G1161" s="160"/>
      <c r="H1161" s="160"/>
      <c r="I1161" s="160"/>
    </row>
    <row r="1162" spans="1:9" x14ac:dyDescent="0.55000000000000004">
      <c r="A1162" s="160"/>
      <c r="B1162" s="160"/>
      <c r="C1162" s="160"/>
      <c r="D1162" s="160"/>
      <c r="E1162" s="160"/>
      <c r="F1162" s="160"/>
      <c r="G1162" s="160"/>
      <c r="H1162" s="160"/>
      <c r="I1162" s="160"/>
    </row>
    <row r="1163" spans="1:9" x14ac:dyDescent="0.55000000000000004">
      <c r="A1163" s="160"/>
      <c r="B1163" s="160"/>
      <c r="C1163" s="160"/>
      <c r="D1163" s="160"/>
      <c r="E1163" s="160"/>
      <c r="F1163" s="160"/>
      <c r="G1163" s="160"/>
      <c r="H1163" s="160"/>
      <c r="I1163" s="160"/>
    </row>
    <row r="1164" spans="1:9" x14ac:dyDescent="0.55000000000000004">
      <c r="A1164" s="160"/>
      <c r="B1164" s="160"/>
      <c r="C1164" s="160"/>
      <c r="D1164" s="160"/>
      <c r="E1164" s="160"/>
      <c r="F1164" s="160"/>
      <c r="G1164" s="160"/>
      <c r="H1164" s="160"/>
      <c r="I1164" s="160"/>
    </row>
    <row r="1165" spans="1:9" x14ac:dyDescent="0.55000000000000004">
      <c r="A1165" s="160"/>
      <c r="B1165" s="160"/>
      <c r="C1165" s="160"/>
      <c r="D1165" s="160"/>
      <c r="E1165" s="160"/>
      <c r="F1165" s="160"/>
      <c r="G1165" s="160"/>
      <c r="H1165" s="160"/>
      <c r="I1165" s="160"/>
    </row>
    <row r="1166" spans="1:9" x14ac:dyDescent="0.55000000000000004">
      <c r="A1166" s="160"/>
      <c r="B1166" s="160"/>
      <c r="C1166" s="160"/>
      <c r="D1166" s="160"/>
      <c r="E1166" s="160"/>
      <c r="F1166" s="160"/>
      <c r="G1166" s="160"/>
      <c r="H1166" s="160"/>
      <c r="I1166" s="160"/>
    </row>
    <row r="1167" spans="1:9" x14ac:dyDescent="0.55000000000000004">
      <c r="A1167" s="160"/>
      <c r="B1167" s="160"/>
      <c r="C1167" s="160"/>
      <c r="D1167" s="160"/>
      <c r="E1167" s="160"/>
      <c r="F1167" s="160"/>
      <c r="G1167" s="160"/>
      <c r="H1167" s="160"/>
      <c r="I1167" s="160"/>
    </row>
    <row r="1168" spans="1:9" x14ac:dyDescent="0.55000000000000004">
      <c r="A1168" s="160"/>
      <c r="B1168" s="160"/>
      <c r="C1168" s="160"/>
      <c r="D1168" s="160"/>
      <c r="E1168" s="160"/>
      <c r="F1168" s="160"/>
      <c r="G1168" s="160"/>
      <c r="H1168" s="160"/>
      <c r="I1168" s="160"/>
    </row>
    <row r="1169" spans="1:9" x14ac:dyDescent="0.55000000000000004">
      <c r="A1169" s="160"/>
      <c r="B1169" s="160"/>
      <c r="C1169" s="160"/>
      <c r="D1169" s="160"/>
      <c r="E1169" s="160"/>
      <c r="F1169" s="160"/>
      <c r="G1169" s="160"/>
      <c r="H1169" s="160"/>
      <c r="I1169" s="160"/>
    </row>
    <row r="1170" spans="1:9" x14ac:dyDescent="0.55000000000000004">
      <c r="A1170" s="160"/>
      <c r="B1170" s="160"/>
      <c r="C1170" s="160"/>
      <c r="D1170" s="160"/>
      <c r="E1170" s="160"/>
      <c r="F1170" s="160"/>
      <c r="G1170" s="160"/>
      <c r="H1170" s="160"/>
      <c r="I1170" s="160"/>
    </row>
    <row r="1171" spans="1:9" x14ac:dyDescent="0.55000000000000004">
      <c r="A1171" s="160"/>
      <c r="B1171" s="160"/>
      <c r="C1171" s="160"/>
      <c r="D1171" s="160"/>
      <c r="E1171" s="160"/>
      <c r="F1171" s="160"/>
      <c r="G1171" s="160"/>
      <c r="H1171" s="160"/>
      <c r="I1171" s="160"/>
    </row>
    <row r="1172" spans="1:9" x14ac:dyDescent="0.55000000000000004">
      <c r="A1172" s="160"/>
      <c r="B1172" s="160"/>
      <c r="C1172" s="160"/>
      <c r="D1172" s="160"/>
      <c r="E1172" s="160"/>
      <c r="F1172" s="160"/>
      <c r="G1172" s="160"/>
      <c r="H1172" s="160"/>
      <c r="I1172" s="160"/>
    </row>
    <row r="1173" spans="1:9" x14ac:dyDescent="0.55000000000000004">
      <c r="A1173" s="160"/>
      <c r="B1173" s="160"/>
      <c r="C1173" s="160"/>
      <c r="D1173" s="160"/>
      <c r="E1173" s="160"/>
      <c r="F1173" s="160"/>
      <c r="G1173" s="160"/>
      <c r="H1173" s="160"/>
      <c r="I1173" s="160"/>
    </row>
    <row r="1174" spans="1:9" x14ac:dyDescent="0.55000000000000004">
      <c r="A1174" s="160"/>
      <c r="B1174" s="160"/>
      <c r="C1174" s="160"/>
      <c r="D1174" s="160"/>
      <c r="E1174" s="160"/>
      <c r="F1174" s="160"/>
      <c r="G1174" s="160"/>
      <c r="H1174" s="160"/>
      <c r="I1174" s="160"/>
    </row>
    <row r="1175" spans="1:9" x14ac:dyDescent="0.55000000000000004">
      <c r="A1175" s="160"/>
      <c r="B1175" s="160"/>
      <c r="C1175" s="160"/>
      <c r="D1175" s="160"/>
      <c r="E1175" s="160"/>
      <c r="F1175" s="160"/>
      <c r="G1175" s="160"/>
      <c r="H1175" s="160"/>
      <c r="I1175" s="160"/>
    </row>
    <row r="1176" spans="1:9" x14ac:dyDescent="0.55000000000000004">
      <c r="A1176" s="160"/>
      <c r="B1176" s="160"/>
      <c r="C1176" s="160"/>
      <c r="D1176" s="160"/>
      <c r="E1176" s="160"/>
      <c r="F1176" s="160"/>
      <c r="G1176" s="160"/>
      <c r="H1176" s="160"/>
      <c r="I1176" s="160"/>
    </row>
    <row r="1177" spans="1:9" x14ac:dyDescent="0.55000000000000004">
      <c r="A1177" s="160"/>
      <c r="B1177" s="160"/>
      <c r="C1177" s="160"/>
      <c r="D1177" s="160"/>
      <c r="E1177" s="160"/>
      <c r="F1177" s="160"/>
      <c r="G1177" s="160"/>
      <c r="H1177" s="160"/>
      <c r="I1177" s="160"/>
    </row>
    <row r="1178" spans="1:9" x14ac:dyDescent="0.55000000000000004">
      <c r="A1178" s="160"/>
      <c r="B1178" s="160"/>
      <c r="C1178" s="160"/>
      <c r="D1178" s="160"/>
      <c r="E1178" s="160"/>
      <c r="F1178" s="160"/>
      <c r="G1178" s="160"/>
      <c r="H1178" s="160"/>
      <c r="I1178" s="160"/>
    </row>
    <row r="1179" spans="1:9" x14ac:dyDescent="0.55000000000000004">
      <c r="A1179" s="160"/>
      <c r="B1179" s="160"/>
      <c r="C1179" s="160"/>
      <c r="D1179" s="160"/>
      <c r="E1179" s="160"/>
      <c r="F1179" s="160"/>
      <c r="G1179" s="160"/>
      <c r="H1179" s="160"/>
      <c r="I1179" s="160"/>
    </row>
    <row r="1180" spans="1:9" x14ac:dyDescent="0.55000000000000004">
      <c r="A1180" s="160"/>
      <c r="B1180" s="160"/>
      <c r="C1180" s="160"/>
      <c r="D1180" s="160"/>
      <c r="E1180" s="160"/>
      <c r="F1180" s="160"/>
      <c r="G1180" s="160"/>
      <c r="H1180" s="160"/>
      <c r="I1180" s="160"/>
    </row>
    <row r="1181" spans="1:9" x14ac:dyDescent="0.55000000000000004">
      <c r="A1181" s="160"/>
      <c r="B1181" s="160"/>
      <c r="C1181" s="160"/>
      <c r="D1181" s="160"/>
      <c r="E1181" s="160"/>
      <c r="F1181" s="160"/>
      <c r="G1181" s="160"/>
      <c r="H1181" s="160"/>
      <c r="I1181" s="160"/>
    </row>
    <row r="1182" spans="1:9" x14ac:dyDescent="0.55000000000000004">
      <c r="A1182" s="160"/>
      <c r="B1182" s="160"/>
      <c r="C1182" s="160"/>
      <c r="D1182" s="160"/>
      <c r="E1182" s="160"/>
      <c r="F1182" s="160"/>
      <c r="G1182" s="160"/>
      <c r="H1182" s="160"/>
      <c r="I1182" s="160"/>
    </row>
    <row r="1183" spans="1:9" x14ac:dyDescent="0.55000000000000004">
      <c r="A1183" s="160"/>
      <c r="B1183" s="160"/>
      <c r="C1183" s="160"/>
      <c r="D1183" s="160"/>
      <c r="E1183" s="160"/>
      <c r="F1183" s="160"/>
      <c r="G1183" s="160"/>
      <c r="H1183" s="160"/>
      <c r="I1183" s="160"/>
    </row>
    <row r="1184" spans="1:9" x14ac:dyDescent="0.55000000000000004">
      <c r="A1184" s="160"/>
      <c r="B1184" s="160"/>
      <c r="C1184" s="160"/>
      <c r="D1184" s="160"/>
      <c r="E1184" s="160"/>
      <c r="F1184" s="160"/>
      <c r="G1184" s="160"/>
      <c r="H1184" s="160"/>
      <c r="I1184" s="160"/>
    </row>
    <row r="1185" spans="1:9" x14ac:dyDescent="0.55000000000000004">
      <c r="A1185" s="160"/>
      <c r="B1185" s="160"/>
      <c r="C1185" s="160"/>
      <c r="D1185" s="160"/>
      <c r="E1185" s="160"/>
      <c r="F1185" s="160"/>
      <c r="G1185" s="160"/>
      <c r="H1185" s="160"/>
      <c r="I1185" s="160"/>
    </row>
    <row r="1186" spans="1:9" x14ac:dyDescent="0.55000000000000004">
      <c r="A1186" s="160"/>
      <c r="B1186" s="160"/>
      <c r="C1186" s="160"/>
      <c r="D1186" s="160"/>
      <c r="E1186" s="160"/>
      <c r="F1186" s="160"/>
      <c r="G1186" s="160"/>
      <c r="H1186" s="160"/>
      <c r="I1186" s="160"/>
    </row>
    <row r="1187" spans="1:9" x14ac:dyDescent="0.55000000000000004">
      <c r="A1187" s="160"/>
      <c r="B1187" s="160"/>
      <c r="C1187" s="160"/>
      <c r="D1187" s="160"/>
      <c r="E1187" s="160"/>
      <c r="F1187" s="160"/>
      <c r="G1187" s="160"/>
      <c r="H1187" s="160"/>
      <c r="I1187" s="160"/>
    </row>
    <row r="1188" spans="1:9" x14ac:dyDescent="0.55000000000000004">
      <c r="A1188" s="160"/>
      <c r="B1188" s="160"/>
      <c r="C1188" s="160"/>
      <c r="D1188" s="160"/>
      <c r="E1188" s="160"/>
      <c r="F1188" s="160"/>
      <c r="G1188" s="160"/>
      <c r="H1188" s="160"/>
      <c r="I1188" s="160"/>
    </row>
    <row r="1189" spans="1:9" x14ac:dyDescent="0.55000000000000004">
      <c r="A1189" s="160"/>
      <c r="B1189" s="160"/>
      <c r="C1189" s="160"/>
      <c r="D1189" s="160"/>
      <c r="E1189" s="160"/>
      <c r="F1189" s="160"/>
      <c r="G1189" s="160"/>
      <c r="H1189" s="160"/>
      <c r="I1189" s="160"/>
    </row>
    <row r="1190" spans="1:9" x14ac:dyDescent="0.55000000000000004">
      <c r="A1190" s="160"/>
      <c r="B1190" s="160"/>
      <c r="C1190" s="160"/>
      <c r="D1190" s="160"/>
      <c r="E1190" s="160"/>
      <c r="F1190" s="160"/>
      <c r="G1190" s="160"/>
      <c r="H1190" s="160"/>
      <c r="I1190" s="160"/>
    </row>
    <row r="1191" spans="1:9" x14ac:dyDescent="0.55000000000000004">
      <c r="A1191" s="160"/>
      <c r="B1191" s="160"/>
      <c r="C1191" s="160"/>
      <c r="D1191" s="160"/>
      <c r="E1191" s="160"/>
      <c r="F1191" s="160"/>
      <c r="G1191" s="160"/>
      <c r="H1191" s="160"/>
      <c r="I1191" s="160"/>
    </row>
    <row r="1192" spans="1:9" x14ac:dyDescent="0.55000000000000004">
      <c r="A1192" s="160"/>
      <c r="B1192" s="160"/>
      <c r="C1192" s="160"/>
      <c r="D1192" s="160"/>
      <c r="E1192" s="160"/>
      <c r="F1192" s="160"/>
      <c r="G1192" s="160"/>
      <c r="H1192" s="160"/>
      <c r="I1192" s="160"/>
    </row>
    <row r="1193" spans="1:9" x14ac:dyDescent="0.55000000000000004">
      <c r="A1193" s="160"/>
      <c r="B1193" s="160"/>
      <c r="C1193" s="160"/>
      <c r="D1193" s="160"/>
      <c r="E1193" s="160"/>
      <c r="F1193" s="160"/>
      <c r="G1193" s="160"/>
      <c r="H1193" s="160"/>
      <c r="I1193" s="160"/>
    </row>
    <row r="1194" spans="1:9" x14ac:dyDescent="0.55000000000000004">
      <c r="A1194" s="160"/>
      <c r="B1194" s="160"/>
      <c r="C1194" s="160"/>
      <c r="D1194" s="160"/>
      <c r="E1194" s="160"/>
      <c r="F1194" s="160"/>
      <c r="G1194" s="160"/>
      <c r="H1194" s="160"/>
      <c r="I1194" s="160"/>
    </row>
    <row r="1195" spans="1:9" x14ac:dyDescent="0.55000000000000004">
      <c r="A1195" s="160"/>
      <c r="B1195" s="160"/>
      <c r="C1195" s="160"/>
      <c r="D1195" s="160"/>
      <c r="E1195" s="160"/>
      <c r="F1195" s="160"/>
      <c r="G1195" s="160"/>
      <c r="H1195" s="160"/>
      <c r="I1195" s="160"/>
    </row>
    <row r="1196" spans="1:9" x14ac:dyDescent="0.55000000000000004">
      <c r="A1196" s="160"/>
      <c r="B1196" s="160"/>
      <c r="C1196" s="160"/>
      <c r="D1196" s="160"/>
      <c r="E1196" s="160"/>
      <c r="F1196" s="160"/>
      <c r="G1196" s="160"/>
      <c r="H1196" s="160"/>
      <c r="I1196" s="160"/>
    </row>
    <row r="1197" spans="1:9" x14ac:dyDescent="0.55000000000000004">
      <c r="A1197" s="160"/>
      <c r="B1197" s="160"/>
      <c r="C1197" s="160"/>
      <c r="D1197" s="160"/>
      <c r="E1197" s="160"/>
      <c r="F1197" s="160"/>
      <c r="G1197" s="160"/>
      <c r="H1197" s="160"/>
      <c r="I1197" s="160"/>
    </row>
    <row r="1198" spans="1:9" x14ac:dyDescent="0.55000000000000004">
      <c r="A1198" s="160"/>
      <c r="B1198" s="160"/>
      <c r="C1198" s="160"/>
      <c r="D1198" s="160"/>
      <c r="E1198" s="160"/>
      <c r="F1198" s="160"/>
      <c r="G1198" s="160"/>
      <c r="H1198" s="160"/>
      <c r="I1198" s="160"/>
    </row>
    <row r="1199" spans="1:9" x14ac:dyDescent="0.55000000000000004">
      <c r="A1199" s="160"/>
      <c r="B1199" s="160"/>
      <c r="C1199" s="160"/>
      <c r="D1199" s="160"/>
      <c r="E1199" s="160"/>
      <c r="F1199" s="160"/>
      <c r="G1199" s="160"/>
      <c r="H1199" s="160"/>
      <c r="I1199" s="160"/>
    </row>
    <row r="1200" spans="1:9" x14ac:dyDescent="0.55000000000000004">
      <c r="A1200" s="160"/>
      <c r="B1200" s="160"/>
      <c r="C1200" s="160"/>
      <c r="D1200" s="160"/>
      <c r="E1200" s="160"/>
      <c r="F1200" s="160"/>
      <c r="G1200" s="160"/>
      <c r="H1200" s="160"/>
      <c r="I1200" s="160"/>
    </row>
    <row r="1201" spans="1:9" x14ac:dyDescent="0.55000000000000004">
      <c r="A1201" s="160"/>
      <c r="B1201" s="160"/>
      <c r="C1201" s="160"/>
      <c r="D1201" s="160"/>
      <c r="E1201" s="160"/>
      <c r="F1201" s="160"/>
      <c r="G1201" s="160"/>
      <c r="H1201" s="160"/>
      <c r="I1201" s="160"/>
    </row>
    <row r="1202" spans="1:9" x14ac:dyDescent="0.55000000000000004">
      <c r="A1202" s="160"/>
      <c r="B1202" s="160"/>
      <c r="C1202" s="160"/>
      <c r="D1202" s="160"/>
      <c r="E1202" s="160"/>
      <c r="F1202" s="160"/>
      <c r="G1202" s="160"/>
      <c r="H1202" s="160"/>
      <c r="I1202" s="160"/>
    </row>
    <row r="1203" spans="1:9" x14ac:dyDescent="0.55000000000000004">
      <c r="A1203" s="160"/>
      <c r="B1203" s="160"/>
      <c r="C1203" s="160"/>
      <c r="D1203" s="160"/>
      <c r="E1203" s="160"/>
      <c r="F1203" s="160"/>
      <c r="G1203" s="160"/>
      <c r="H1203" s="160"/>
      <c r="I1203" s="160"/>
    </row>
    <row r="1204" spans="1:9" x14ac:dyDescent="0.55000000000000004">
      <c r="A1204" s="160"/>
      <c r="B1204" s="160"/>
      <c r="C1204" s="160"/>
      <c r="D1204" s="160"/>
      <c r="E1204" s="160"/>
      <c r="F1204" s="160"/>
      <c r="G1204" s="160"/>
      <c r="H1204" s="160"/>
      <c r="I1204" s="160"/>
    </row>
    <row r="1205" spans="1:9" x14ac:dyDescent="0.55000000000000004">
      <c r="A1205" s="160"/>
      <c r="B1205" s="160"/>
      <c r="C1205" s="160"/>
      <c r="D1205" s="160"/>
      <c r="E1205" s="160"/>
      <c r="F1205" s="160"/>
      <c r="G1205" s="160"/>
      <c r="H1205" s="160"/>
      <c r="I1205" s="160"/>
    </row>
    <row r="1206" spans="1:9" x14ac:dyDescent="0.55000000000000004">
      <c r="A1206" s="160"/>
      <c r="B1206" s="160"/>
      <c r="C1206" s="160"/>
      <c r="D1206" s="160"/>
      <c r="E1206" s="160"/>
      <c r="F1206" s="160"/>
      <c r="G1206" s="160"/>
      <c r="H1206" s="160"/>
      <c r="I1206" s="160"/>
    </row>
    <row r="1207" spans="1:9" x14ac:dyDescent="0.55000000000000004">
      <c r="A1207" s="160"/>
      <c r="B1207" s="160"/>
      <c r="C1207" s="160"/>
      <c r="D1207" s="160"/>
      <c r="E1207" s="160"/>
      <c r="F1207" s="160"/>
      <c r="G1207" s="160"/>
      <c r="H1207" s="160"/>
      <c r="I1207" s="160"/>
    </row>
    <row r="1208" spans="1:9" x14ac:dyDescent="0.55000000000000004">
      <c r="A1208" s="160"/>
      <c r="B1208" s="160"/>
      <c r="C1208" s="160"/>
      <c r="D1208" s="160"/>
      <c r="E1208" s="160"/>
      <c r="F1208" s="160"/>
      <c r="G1208" s="160"/>
      <c r="H1208" s="160"/>
      <c r="I1208" s="160"/>
    </row>
    <row r="1209" spans="1:9" x14ac:dyDescent="0.55000000000000004">
      <c r="A1209" s="160"/>
      <c r="B1209" s="160"/>
      <c r="C1209" s="160"/>
      <c r="D1209" s="160"/>
      <c r="E1209" s="160"/>
      <c r="F1209" s="160"/>
      <c r="G1209" s="160"/>
      <c r="H1209" s="160"/>
      <c r="I1209" s="160"/>
    </row>
    <row r="1210" spans="1:9" x14ac:dyDescent="0.55000000000000004">
      <c r="A1210" s="160"/>
      <c r="B1210" s="160"/>
      <c r="C1210" s="160"/>
      <c r="D1210" s="160"/>
      <c r="E1210" s="160"/>
      <c r="F1210" s="160"/>
      <c r="G1210" s="160"/>
      <c r="H1210" s="160"/>
      <c r="I1210" s="160"/>
    </row>
    <row r="1211" spans="1:9" x14ac:dyDescent="0.55000000000000004">
      <c r="A1211" s="160"/>
      <c r="B1211" s="160"/>
      <c r="C1211" s="160"/>
      <c r="D1211" s="160"/>
      <c r="E1211" s="160"/>
      <c r="F1211" s="160"/>
      <c r="G1211" s="160"/>
      <c r="H1211" s="160"/>
      <c r="I1211" s="160"/>
    </row>
    <row r="1212" spans="1:9" x14ac:dyDescent="0.55000000000000004">
      <c r="A1212" s="160"/>
      <c r="B1212" s="160"/>
      <c r="C1212" s="160"/>
      <c r="D1212" s="160"/>
      <c r="E1212" s="160"/>
      <c r="F1212" s="160"/>
      <c r="G1212" s="160"/>
      <c r="H1212" s="160"/>
      <c r="I1212" s="160"/>
    </row>
    <row r="1213" spans="1:9" x14ac:dyDescent="0.55000000000000004">
      <c r="A1213" s="160"/>
      <c r="B1213" s="160"/>
      <c r="C1213" s="160"/>
      <c r="D1213" s="160"/>
      <c r="E1213" s="160"/>
      <c r="F1213" s="160"/>
      <c r="G1213" s="160"/>
      <c r="H1213" s="160"/>
      <c r="I1213" s="160"/>
    </row>
    <row r="1214" spans="1:9" x14ac:dyDescent="0.55000000000000004">
      <c r="A1214" s="160"/>
      <c r="B1214" s="160"/>
      <c r="C1214" s="160"/>
      <c r="D1214" s="160"/>
      <c r="E1214" s="160"/>
      <c r="F1214" s="160"/>
      <c r="G1214" s="160"/>
      <c r="H1214" s="160"/>
      <c r="I1214" s="160"/>
    </row>
    <row r="1215" spans="1:9" x14ac:dyDescent="0.55000000000000004">
      <c r="A1215" s="160"/>
      <c r="B1215" s="160"/>
      <c r="C1215" s="160"/>
      <c r="D1215" s="160"/>
      <c r="E1215" s="160"/>
      <c r="F1215" s="160"/>
      <c r="G1215" s="160"/>
      <c r="H1215" s="160"/>
      <c r="I1215" s="160"/>
    </row>
    <row r="1216" spans="1:9" x14ac:dyDescent="0.55000000000000004">
      <c r="A1216" s="160"/>
      <c r="B1216" s="160"/>
      <c r="C1216" s="160"/>
      <c r="D1216" s="160"/>
      <c r="E1216" s="160"/>
      <c r="F1216" s="160"/>
      <c r="G1216" s="160"/>
      <c r="H1216" s="160"/>
      <c r="I1216" s="160"/>
    </row>
    <row r="1217" spans="1:9" x14ac:dyDescent="0.55000000000000004">
      <c r="A1217" s="160"/>
      <c r="B1217" s="160"/>
      <c r="C1217" s="160"/>
      <c r="D1217" s="160"/>
      <c r="E1217" s="160"/>
      <c r="F1217" s="160"/>
      <c r="G1217" s="160"/>
      <c r="H1217" s="160"/>
      <c r="I1217" s="160"/>
    </row>
    <row r="1218" spans="1:9" x14ac:dyDescent="0.55000000000000004">
      <c r="A1218" s="160"/>
      <c r="B1218" s="160"/>
      <c r="C1218" s="160"/>
      <c r="D1218" s="160"/>
      <c r="E1218" s="160"/>
      <c r="F1218" s="160"/>
      <c r="G1218" s="160"/>
      <c r="H1218" s="160"/>
      <c r="I1218" s="160"/>
    </row>
    <row r="1219" spans="1:9" x14ac:dyDescent="0.55000000000000004">
      <c r="A1219" s="160"/>
      <c r="B1219" s="160"/>
      <c r="C1219" s="160"/>
      <c r="D1219" s="160"/>
      <c r="E1219" s="160"/>
      <c r="F1219" s="160"/>
      <c r="G1219" s="160"/>
      <c r="H1219" s="160"/>
      <c r="I1219" s="160"/>
    </row>
    <row r="1220" spans="1:9" x14ac:dyDescent="0.55000000000000004">
      <c r="A1220" s="160"/>
      <c r="B1220" s="160"/>
      <c r="C1220" s="160"/>
      <c r="D1220" s="160"/>
      <c r="E1220" s="160"/>
      <c r="F1220" s="160"/>
      <c r="G1220" s="160"/>
      <c r="H1220" s="160"/>
      <c r="I1220" s="160"/>
    </row>
    <row r="1221" spans="1:9" x14ac:dyDescent="0.55000000000000004">
      <c r="A1221" s="160"/>
      <c r="B1221" s="160"/>
      <c r="C1221" s="160"/>
      <c r="D1221" s="160"/>
      <c r="E1221" s="160"/>
      <c r="F1221" s="160"/>
      <c r="G1221" s="160"/>
      <c r="H1221" s="160"/>
      <c r="I1221" s="160"/>
    </row>
    <row r="1222" spans="1:9" x14ac:dyDescent="0.55000000000000004">
      <c r="A1222" s="160"/>
      <c r="B1222" s="160"/>
      <c r="C1222" s="160"/>
      <c r="D1222" s="160"/>
      <c r="E1222" s="160"/>
      <c r="F1222" s="160"/>
      <c r="G1222" s="160"/>
      <c r="H1222" s="160"/>
      <c r="I1222" s="160"/>
    </row>
    <row r="1223" spans="1:9" x14ac:dyDescent="0.55000000000000004">
      <c r="A1223" s="160"/>
      <c r="B1223" s="160"/>
      <c r="C1223" s="160"/>
      <c r="D1223" s="160"/>
      <c r="E1223" s="160"/>
      <c r="F1223" s="160"/>
      <c r="G1223" s="160"/>
      <c r="H1223" s="160"/>
      <c r="I1223" s="160"/>
    </row>
    <row r="1224" spans="1:9" x14ac:dyDescent="0.55000000000000004">
      <c r="A1224" s="160"/>
      <c r="B1224" s="160"/>
      <c r="C1224" s="160"/>
      <c r="D1224" s="160"/>
      <c r="E1224" s="160"/>
      <c r="F1224" s="160"/>
      <c r="G1224" s="160"/>
      <c r="H1224" s="160"/>
      <c r="I1224" s="160"/>
    </row>
    <row r="1225" spans="1:9" x14ac:dyDescent="0.55000000000000004">
      <c r="A1225" s="160"/>
      <c r="B1225" s="160"/>
      <c r="C1225" s="160"/>
      <c r="D1225" s="160"/>
      <c r="E1225" s="160"/>
      <c r="F1225" s="160"/>
      <c r="G1225" s="160"/>
      <c r="H1225" s="160"/>
      <c r="I1225" s="160"/>
    </row>
    <row r="1226" spans="1:9" x14ac:dyDescent="0.55000000000000004">
      <c r="A1226" s="160"/>
      <c r="B1226" s="160"/>
      <c r="C1226" s="160"/>
      <c r="D1226" s="160"/>
      <c r="E1226" s="160"/>
      <c r="F1226" s="160"/>
      <c r="G1226" s="160"/>
      <c r="H1226" s="160"/>
      <c r="I1226" s="160"/>
    </row>
    <row r="1227" spans="1:9" x14ac:dyDescent="0.55000000000000004">
      <c r="A1227" s="160"/>
      <c r="B1227" s="160"/>
      <c r="C1227" s="160"/>
      <c r="D1227" s="160"/>
      <c r="E1227" s="160"/>
      <c r="F1227" s="160"/>
      <c r="G1227" s="160"/>
      <c r="H1227" s="160"/>
      <c r="I1227" s="160"/>
    </row>
    <row r="1228" spans="1:9" x14ac:dyDescent="0.55000000000000004">
      <c r="A1228" s="160"/>
      <c r="B1228" s="160"/>
      <c r="C1228" s="160"/>
      <c r="D1228" s="160"/>
      <c r="E1228" s="160"/>
      <c r="F1228" s="160"/>
      <c r="G1228" s="160"/>
      <c r="H1228" s="160"/>
      <c r="I1228" s="160"/>
    </row>
    <row r="1229" spans="1:9" x14ac:dyDescent="0.55000000000000004">
      <c r="A1229" s="160"/>
      <c r="B1229" s="160"/>
      <c r="C1229" s="160"/>
      <c r="D1229" s="160"/>
      <c r="E1229" s="160"/>
      <c r="F1229" s="160"/>
      <c r="G1229" s="160"/>
      <c r="H1229" s="160"/>
      <c r="I1229" s="160"/>
    </row>
    <row r="1230" spans="1:9" x14ac:dyDescent="0.55000000000000004">
      <c r="A1230" s="160"/>
      <c r="B1230" s="160"/>
      <c r="C1230" s="160"/>
      <c r="D1230" s="160"/>
      <c r="E1230" s="160"/>
      <c r="F1230" s="160"/>
      <c r="G1230" s="160"/>
      <c r="H1230" s="160"/>
      <c r="I1230" s="160"/>
    </row>
    <row r="1231" spans="1:9" x14ac:dyDescent="0.55000000000000004">
      <c r="A1231" s="160"/>
      <c r="B1231" s="160"/>
      <c r="C1231" s="160"/>
      <c r="D1231" s="160"/>
      <c r="E1231" s="160"/>
      <c r="F1231" s="160"/>
      <c r="G1231" s="160"/>
      <c r="H1231" s="160"/>
      <c r="I1231" s="160"/>
    </row>
    <row r="1232" spans="1:9" x14ac:dyDescent="0.55000000000000004">
      <c r="A1232" s="160"/>
      <c r="B1232" s="160"/>
      <c r="C1232" s="160"/>
      <c r="D1232" s="160"/>
      <c r="E1232" s="160"/>
      <c r="F1232" s="160"/>
      <c r="G1232" s="160"/>
      <c r="H1232" s="160"/>
      <c r="I1232" s="160"/>
    </row>
    <row r="1233" spans="1:9" x14ac:dyDescent="0.55000000000000004">
      <c r="A1233" s="160"/>
      <c r="B1233" s="160"/>
      <c r="C1233" s="160"/>
      <c r="D1233" s="160"/>
      <c r="E1233" s="160"/>
      <c r="F1233" s="160"/>
      <c r="G1233" s="160"/>
      <c r="H1233" s="160"/>
      <c r="I1233" s="160"/>
    </row>
    <row r="1234" spans="1:9" x14ac:dyDescent="0.55000000000000004">
      <c r="A1234" s="160"/>
      <c r="B1234" s="160"/>
      <c r="C1234" s="160"/>
      <c r="D1234" s="160"/>
      <c r="E1234" s="160"/>
      <c r="F1234" s="160"/>
      <c r="G1234" s="160"/>
      <c r="H1234" s="160"/>
      <c r="I1234" s="160"/>
    </row>
    <row r="1235" spans="1:9" x14ac:dyDescent="0.55000000000000004">
      <c r="A1235" s="160"/>
      <c r="B1235" s="160"/>
      <c r="C1235" s="160"/>
      <c r="D1235" s="160"/>
      <c r="E1235" s="160"/>
      <c r="F1235" s="160"/>
      <c r="G1235" s="160"/>
      <c r="H1235" s="160"/>
      <c r="I1235" s="160"/>
    </row>
    <row r="1236" spans="1:9" x14ac:dyDescent="0.55000000000000004">
      <c r="A1236" s="160"/>
      <c r="B1236" s="160"/>
      <c r="C1236" s="160"/>
      <c r="D1236" s="160"/>
      <c r="E1236" s="160"/>
      <c r="F1236" s="160"/>
      <c r="G1236" s="160"/>
      <c r="H1236" s="160"/>
      <c r="I1236" s="160"/>
    </row>
    <row r="1237" spans="1:9" x14ac:dyDescent="0.55000000000000004">
      <c r="A1237" s="160"/>
      <c r="B1237" s="160"/>
      <c r="C1237" s="160"/>
      <c r="D1237" s="160"/>
      <c r="E1237" s="160"/>
      <c r="F1237" s="160"/>
      <c r="G1237" s="160"/>
      <c r="H1237" s="160"/>
      <c r="I1237" s="160"/>
    </row>
    <row r="1238" spans="1:9" x14ac:dyDescent="0.55000000000000004">
      <c r="A1238" s="160"/>
      <c r="B1238" s="160"/>
      <c r="C1238" s="160"/>
      <c r="D1238" s="160"/>
      <c r="E1238" s="160"/>
      <c r="F1238" s="160"/>
      <c r="G1238" s="160"/>
      <c r="H1238" s="160"/>
      <c r="I1238" s="160"/>
    </row>
    <row r="1239" spans="1:9" x14ac:dyDescent="0.55000000000000004">
      <c r="A1239" s="160"/>
      <c r="B1239" s="160"/>
      <c r="C1239" s="160"/>
      <c r="D1239" s="160"/>
      <c r="E1239" s="160"/>
      <c r="F1239" s="160"/>
      <c r="G1239" s="160"/>
      <c r="H1239" s="160"/>
      <c r="I1239" s="160"/>
    </row>
    <row r="1240" spans="1:9" x14ac:dyDescent="0.55000000000000004">
      <c r="A1240" s="160"/>
      <c r="B1240" s="160"/>
      <c r="C1240" s="160"/>
      <c r="D1240" s="160"/>
      <c r="E1240" s="160"/>
      <c r="F1240" s="160"/>
      <c r="G1240" s="160"/>
      <c r="H1240" s="160"/>
      <c r="I1240" s="160"/>
    </row>
    <row r="1241" spans="1:9" x14ac:dyDescent="0.55000000000000004">
      <c r="A1241" s="160"/>
      <c r="B1241" s="160"/>
      <c r="C1241" s="160"/>
      <c r="D1241" s="160"/>
      <c r="E1241" s="160"/>
      <c r="F1241" s="160"/>
      <c r="G1241" s="160"/>
      <c r="H1241" s="160"/>
      <c r="I1241" s="160"/>
    </row>
    <row r="1242" spans="1:9" x14ac:dyDescent="0.55000000000000004">
      <c r="A1242" s="160"/>
      <c r="B1242" s="160"/>
      <c r="C1242" s="160"/>
      <c r="D1242" s="160"/>
      <c r="E1242" s="160"/>
      <c r="F1242" s="160"/>
      <c r="G1242" s="160"/>
      <c r="H1242" s="160"/>
      <c r="I1242" s="160"/>
    </row>
    <row r="1243" spans="1:9" x14ac:dyDescent="0.55000000000000004">
      <c r="A1243" s="160"/>
      <c r="B1243" s="160"/>
      <c r="C1243" s="160"/>
      <c r="D1243" s="160"/>
      <c r="E1243" s="160"/>
      <c r="F1243" s="160"/>
      <c r="G1243" s="160"/>
      <c r="H1243" s="160"/>
      <c r="I1243" s="160"/>
    </row>
    <row r="1244" spans="1:9" x14ac:dyDescent="0.55000000000000004">
      <c r="A1244" s="160"/>
      <c r="B1244" s="160"/>
      <c r="C1244" s="160"/>
      <c r="D1244" s="160"/>
      <c r="E1244" s="160"/>
      <c r="F1244" s="160"/>
      <c r="G1244" s="160"/>
      <c r="H1244" s="160"/>
      <c r="I1244" s="160"/>
    </row>
    <row r="1245" spans="1:9" x14ac:dyDescent="0.55000000000000004">
      <c r="A1245" s="160"/>
      <c r="B1245" s="160"/>
      <c r="C1245" s="160"/>
      <c r="D1245" s="160"/>
      <c r="E1245" s="160"/>
      <c r="F1245" s="160"/>
      <c r="G1245" s="160"/>
      <c r="H1245" s="160"/>
      <c r="I1245" s="160"/>
    </row>
    <row r="1246" spans="1:9" x14ac:dyDescent="0.55000000000000004">
      <c r="A1246" s="160"/>
      <c r="B1246" s="160"/>
      <c r="C1246" s="160"/>
      <c r="D1246" s="160"/>
      <c r="E1246" s="160"/>
      <c r="F1246" s="160"/>
      <c r="G1246" s="160"/>
      <c r="H1246" s="160"/>
      <c r="I1246" s="160"/>
    </row>
    <row r="1247" spans="1:9" x14ac:dyDescent="0.55000000000000004">
      <c r="A1247" s="160"/>
      <c r="B1247" s="160"/>
      <c r="C1247" s="160"/>
      <c r="D1247" s="160"/>
      <c r="E1247" s="160"/>
      <c r="F1247" s="160"/>
      <c r="G1247" s="160"/>
      <c r="H1247" s="160"/>
      <c r="I1247" s="160"/>
    </row>
    <row r="1248" spans="1:9" x14ac:dyDescent="0.55000000000000004">
      <c r="A1248" s="160"/>
      <c r="B1248" s="160"/>
      <c r="C1248" s="160"/>
      <c r="D1248" s="160"/>
      <c r="E1248" s="160"/>
      <c r="F1248" s="160"/>
      <c r="G1248" s="160"/>
      <c r="H1248" s="160"/>
      <c r="I1248" s="160"/>
    </row>
    <row r="1249" spans="1:9" x14ac:dyDescent="0.55000000000000004">
      <c r="A1249" s="160"/>
      <c r="B1249" s="160"/>
      <c r="C1249" s="160"/>
      <c r="D1249" s="160"/>
      <c r="E1249" s="160"/>
      <c r="F1249" s="160"/>
      <c r="G1249" s="160"/>
      <c r="H1249" s="160"/>
      <c r="I1249" s="160"/>
    </row>
    <row r="1250" spans="1:9" x14ac:dyDescent="0.55000000000000004">
      <c r="A1250" s="160"/>
      <c r="B1250" s="160"/>
      <c r="C1250" s="160"/>
      <c r="D1250" s="160"/>
      <c r="E1250" s="160"/>
      <c r="F1250" s="160"/>
      <c r="G1250" s="160"/>
      <c r="H1250" s="160"/>
      <c r="I1250" s="160"/>
    </row>
    <row r="1251" spans="1:9" x14ac:dyDescent="0.55000000000000004">
      <c r="A1251" s="160"/>
      <c r="B1251" s="160"/>
      <c r="C1251" s="160"/>
      <c r="D1251" s="160"/>
      <c r="E1251" s="160"/>
      <c r="F1251" s="160"/>
      <c r="G1251" s="160"/>
      <c r="H1251" s="160"/>
      <c r="I1251" s="160"/>
    </row>
    <row r="1252" spans="1:9" x14ac:dyDescent="0.55000000000000004">
      <c r="A1252" s="160"/>
      <c r="B1252" s="160"/>
      <c r="C1252" s="160"/>
      <c r="D1252" s="160"/>
      <c r="E1252" s="160"/>
      <c r="F1252" s="160"/>
      <c r="G1252" s="160"/>
      <c r="H1252" s="160"/>
      <c r="I1252" s="160"/>
    </row>
    <row r="1253" spans="1:9" x14ac:dyDescent="0.55000000000000004">
      <c r="A1253" s="160"/>
      <c r="B1253" s="160"/>
      <c r="C1253" s="160"/>
      <c r="D1253" s="160"/>
      <c r="E1253" s="160"/>
      <c r="F1253" s="160"/>
      <c r="G1253" s="160"/>
      <c r="H1253" s="160"/>
      <c r="I1253" s="160"/>
    </row>
    <row r="1254" spans="1:9" x14ac:dyDescent="0.55000000000000004">
      <c r="A1254" s="160"/>
      <c r="B1254" s="160"/>
      <c r="C1254" s="160"/>
      <c r="D1254" s="160"/>
      <c r="E1254" s="160"/>
      <c r="F1254" s="160"/>
      <c r="G1254" s="160"/>
      <c r="H1254" s="160"/>
      <c r="I1254" s="160"/>
    </row>
    <row r="1255" spans="1:9" x14ac:dyDescent="0.55000000000000004">
      <c r="A1255" s="160"/>
      <c r="B1255" s="160"/>
      <c r="C1255" s="160"/>
      <c r="D1255" s="160"/>
      <c r="E1255" s="160"/>
      <c r="F1255" s="160"/>
      <c r="G1255" s="160"/>
      <c r="H1255" s="160"/>
      <c r="I1255" s="160"/>
    </row>
    <row r="1256" spans="1:9" x14ac:dyDescent="0.55000000000000004">
      <c r="A1256" s="160"/>
      <c r="B1256" s="160"/>
      <c r="C1256" s="160"/>
      <c r="D1256" s="160"/>
      <c r="E1256" s="160"/>
      <c r="F1256" s="160"/>
      <c r="G1256" s="160"/>
      <c r="H1256" s="160"/>
      <c r="I1256" s="160"/>
    </row>
    <row r="1257" spans="1:9" x14ac:dyDescent="0.55000000000000004">
      <c r="A1257" s="160"/>
      <c r="B1257" s="160"/>
      <c r="C1257" s="160"/>
      <c r="D1257" s="160"/>
      <c r="E1257" s="160"/>
      <c r="F1257" s="160"/>
      <c r="G1257" s="160"/>
      <c r="H1257" s="160"/>
      <c r="I1257" s="160"/>
    </row>
    <row r="1258" spans="1:9" x14ac:dyDescent="0.55000000000000004">
      <c r="A1258" s="160"/>
      <c r="B1258" s="160"/>
      <c r="C1258" s="160"/>
      <c r="D1258" s="160"/>
      <c r="E1258" s="160"/>
      <c r="F1258" s="160"/>
      <c r="G1258" s="160"/>
      <c r="H1258" s="160"/>
      <c r="I1258" s="160"/>
    </row>
    <row r="1259" spans="1:9" x14ac:dyDescent="0.55000000000000004">
      <c r="A1259" s="160"/>
      <c r="B1259" s="160"/>
      <c r="C1259" s="160"/>
      <c r="D1259" s="160"/>
      <c r="E1259" s="160"/>
      <c r="F1259" s="160"/>
      <c r="G1259" s="160"/>
      <c r="H1259" s="160"/>
      <c r="I1259" s="160"/>
    </row>
    <row r="1260" spans="1:9" x14ac:dyDescent="0.55000000000000004">
      <c r="A1260" s="160"/>
      <c r="B1260" s="160"/>
      <c r="C1260" s="160"/>
      <c r="D1260" s="160"/>
      <c r="E1260" s="160"/>
      <c r="F1260" s="160"/>
      <c r="G1260" s="160"/>
      <c r="H1260" s="160"/>
      <c r="I1260" s="160"/>
    </row>
    <row r="1261" spans="1:9" x14ac:dyDescent="0.55000000000000004">
      <c r="A1261" s="160"/>
      <c r="B1261" s="160"/>
      <c r="C1261" s="160"/>
      <c r="D1261" s="160"/>
      <c r="E1261" s="160"/>
      <c r="F1261" s="160"/>
      <c r="G1261" s="160"/>
      <c r="H1261" s="160"/>
      <c r="I1261" s="160"/>
    </row>
    <row r="1262" spans="1:9" x14ac:dyDescent="0.55000000000000004">
      <c r="A1262" s="160"/>
      <c r="B1262" s="160"/>
      <c r="C1262" s="160"/>
      <c r="D1262" s="160"/>
      <c r="E1262" s="160"/>
      <c r="F1262" s="160"/>
      <c r="G1262" s="160"/>
      <c r="H1262" s="160"/>
      <c r="I1262" s="160"/>
    </row>
    <row r="1263" spans="1:9" x14ac:dyDescent="0.55000000000000004">
      <c r="A1263" s="160"/>
      <c r="B1263" s="160"/>
      <c r="C1263" s="160"/>
      <c r="D1263" s="160"/>
      <c r="E1263" s="160"/>
      <c r="F1263" s="160"/>
      <c r="G1263" s="160"/>
      <c r="H1263" s="160"/>
      <c r="I1263" s="160"/>
    </row>
    <row r="1264" spans="1:9" x14ac:dyDescent="0.55000000000000004">
      <c r="A1264" s="160"/>
      <c r="B1264" s="160"/>
      <c r="C1264" s="160"/>
      <c r="D1264" s="160"/>
      <c r="E1264" s="160"/>
      <c r="F1264" s="160"/>
      <c r="G1264" s="160"/>
      <c r="H1264" s="160"/>
      <c r="I1264" s="160"/>
    </row>
    <row r="1265" spans="1:9" x14ac:dyDescent="0.55000000000000004">
      <c r="A1265" s="160"/>
      <c r="B1265" s="160"/>
      <c r="C1265" s="160"/>
      <c r="D1265" s="160"/>
      <c r="E1265" s="160"/>
      <c r="F1265" s="160"/>
      <c r="G1265" s="160"/>
      <c r="H1265" s="160"/>
      <c r="I1265" s="160"/>
    </row>
    <row r="1266" spans="1:9" x14ac:dyDescent="0.55000000000000004">
      <c r="A1266" s="160"/>
      <c r="B1266" s="160"/>
      <c r="C1266" s="160"/>
      <c r="D1266" s="160"/>
      <c r="E1266" s="160"/>
      <c r="F1266" s="160"/>
      <c r="G1266" s="160"/>
      <c r="H1266" s="160"/>
      <c r="I1266" s="160"/>
    </row>
    <row r="1267" spans="1:9" x14ac:dyDescent="0.55000000000000004">
      <c r="A1267" s="160"/>
      <c r="B1267" s="160"/>
      <c r="C1267" s="160"/>
      <c r="D1267" s="160"/>
      <c r="E1267" s="160"/>
      <c r="F1267" s="160"/>
      <c r="G1267" s="160"/>
      <c r="H1267" s="160"/>
      <c r="I1267" s="160"/>
    </row>
    <row r="1268" spans="1:9" x14ac:dyDescent="0.55000000000000004">
      <c r="A1268" s="160"/>
      <c r="B1268" s="160"/>
      <c r="C1268" s="160"/>
      <c r="D1268" s="160"/>
      <c r="E1268" s="160"/>
      <c r="F1268" s="160"/>
      <c r="G1268" s="160"/>
      <c r="H1268" s="160"/>
      <c r="I1268" s="160"/>
    </row>
    <row r="1269" spans="1:9" x14ac:dyDescent="0.55000000000000004">
      <c r="A1269" s="160"/>
      <c r="B1269" s="160"/>
      <c r="C1269" s="160"/>
      <c r="D1269" s="160"/>
      <c r="E1269" s="160"/>
      <c r="F1269" s="160"/>
      <c r="G1269" s="160"/>
      <c r="H1269" s="160"/>
      <c r="I1269" s="160"/>
    </row>
    <row r="1270" spans="1:9" x14ac:dyDescent="0.55000000000000004">
      <c r="A1270" s="160"/>
      <c r="B1270" s="160"/>
      <c r="C1270" s="160"/>
      <c r="D1270" s="160"/>
      <c r="E1270" s="160"/>
      <c r="F1270" s="160"/>
      <c r="G1270" s="160"/>
      <c r="H1270" s="160"/>
      <c r="I1270" s="160"/>
    </row>
    <row r="1271" spans="1:9" x14ac:dyDescent="0.55000000000000004">
      <c r="A1271" s="160"/>
      <c r="B1271" s="160"/>
      <c r="C1271" s="160"/>
      <c r="D1271" s="160"/>
      <c r="E1271" s="160"/>
      <c r="F1271" s="160"/>
      <c r="G1271" s="160"/>
      <c r="H1271" s="160"/>
      <c r="I1271" s="160"/>
    </row>
    <row r="1272" spans="1:9" x14ac:dyDescent="0.55000000000000004">
      <c r="A1272" s="160"/>
      <c r="B1272" s="160"/>
      <c r="C1272" s="160"/>
      <c r="D1272" s="160"/>
      <c r="E1272" s="160"/>
      <c r="F1272" s="160"/>
      <c r="G1272" s="160"/>
      <c r="H1272" s="160"/>
      <c r="I1272" s="160"/>
    </row>
    <row r="1273" spans="1:9" x14ac:dyDescent="0.55000000000000004">
      <c r="A1273" s="160"/>
      <c r="B1273" s="160"/>
      <c r="C1273" s="160"/>
      <c r="D1273" s="160"/>
      <c r="E1273" s="160"/>
      <c r="F1273" s="160"/>
      <c r="G1273" s="160"/>
      <c r="H1273" s="160"/>
      <c r="I1273" s="160"/>
    </row>
    <row r="1274" spans="1:9" x14ac:dyDescent="0.55000000000000004">
      <c r="A1274" s="160"/>
      <c r="B1274" s="160"/>
      <c r="C1274" s="160"/>
      <c r="D1274" s="160"/>
      <c r="E1274" s="160"/>
      <c r="F1274" s="160"/>
      <c r="G1274" s="160"/>
      <c r="H1274" s="160"/>
      <c r="I1274" s="160"/>
    </row>
    <row r="1275" spans="1:9" x14ac:dyDescent="0.55000000000000004">
      <c r="A1275" s="160"/>
      <c r="B1275" s="160"/>
      <c r="C1275" s="160"/>
      <c r="D1275" s="160"/>
      <c r="E1275" s="160"/>
      <c r="F1275" s="160"/>
      <c r="G1275" s="160"/>
      <c r="H1275" s="160"/>
      <c r="I1275" s="160"/>
    </row>
    <row r="1276" spans="1:9" x14ac:dyDescent="0.55000000000000004">
      <c r="A1276" s="160"/>
      <c r="B1276" s="160"/>
      <c r="C1276" s="160"/>
      <c r="D1276" s="160"/>
      <c r="E1276" s="160"/>
      <c r="F1276" s="160"/>
      <c r="G1276" s="160"/>
      <c r="H1276" s="160"/>
      <c r="I1276" s="160"/>
    </row>
    <row r="1277" spans="1:9" x14ac:dyDescent="0.55000000000000004">
      <c r="A1277" s="160"/>
      <c r="B1277" s="160"/>
      <c r="C1277" s="160"/>
      <c r="D1277" s="160"/>
      <c r="E1277" s="160"/>
      <c r="F1277" s="160"/>
      <c r="G1277" s="160"/>
      <c r="H1277" s="160"/>
      <c r="I1277" s="160"/>
    </row>
    <row r="1278" spans="1:9" x14ac:dyDescent="0.55000000000000004">
      <c r="A1278" s="160"/>
      <c r="B1278" s="160"/>
      <c r="C1278" s="160"/>
      <c r="D1278" s="160"/>
      <c r="E1278" s="160"/>
      <c r="F1278" s="160"/>
      <c r="G1278" s="160"/>
      <c r="H1278" s="160"/>
      <c r="I1278" s="160"/>
    </row>
    <row r="1279" spans="1:9" x14ac:dyDescent="0.55000000000000004">
      <c r="A1279" s="160"/>
      <c r="B1279" s="160"/>
      <c r="C1279" s="160"/>
      <c r="D1279" s="160"/>
      <c r="E1279" s="160"/>
      <c r="F1279" s="160"/>
      <c r="G1279" s="160"/>
      <c r="H1279" s="160"/>
      <c r="I1279" s="160"/>
    </row>
    <row r="1280" spans="1:9" x14ac:dyDescent="0.55000000000000004">
      <c r="A1280" s="160"/>
      <c r="B1280" s="160"/>
      <c r="C1280" s="160"/>
      <c r="D1280" s="160"/>
      <c r="E1280" s="160"/>
      <c r="F1280" s="160"/>
      <c r="G1280" s="160"/>
      <c r="H1280" s="160"/>
      <c r="I1280" s="160"/>
    </row>
    <row r="1281" spans="1:9" x14ac:dyDescent="0.55000000000000004">
      <c r="A1281" s="160"/>
      <c r="B1281" s="160"/>
      <c r="C1281" s="160"/>
      <c r="D1281" s="160"/>
      <c r="E1281" s="160"/>
      <c r="F1281" s="160"/>
      <c r="G1281" s="160"/>
      <c r="H1281" s="160"/>
      <c r="I1281" s="160"/>
    </row>
    <row r="1282" spans="1:9" x14ac:dyDescent="0.55000000000000004">
      <c r="A1282" s="160"/>
      <c r="B1282" s="160"/>
      <c r="C1282" s="160"/>
      <c r="D1282" s="160"/>
      <c r="E1282" s="160"/>
      <c r="F1282" s="160"/>
      <c r="G1282" s="160"/>
      <c r="H1282" s="160"/>
      <c r="I1282" s="160"/>
    </row>
    <row r="1283" spans="1:9" x14ac:dyDescent="0.55000000000000004">
      <c r="A1283" s="160"/>
      <c r="B1283" s="160"/>
      <c r="C1283" s="160"/>
      <c r="D1283" s="160"/>
      <c r="E1283" s="160"/>
      <c r="F1283" s="160"/>
      <c r="G1283" s="160"/>
      <c r="H1283" s="160"/>
      <c r="I1283" s="160"/>
    </row>
    <row r="1284" spans="1:9" x14ac:dyDescent="0.55000000000000004">
      <c r="A1284" s="160"/>
      <c r="B1284" s="160"/>
      <c r="C1284" s="160"/>
      <c r="D1284" s="160"/>
      <c r="E1284" s="160"/>
      <c r="F1284" s="160"/>
      <c r="G1284" s="160"/>
      <c r="H1284" s="160"/>
      <c r="I1284" s="160"/>
    </row>
    <row r="1285" spans="1:9" x14ac:dyDescent="0.55000000000000004">
      <c r="A1285" s="160"/>
      <c r="B1285" s="160"/>
      <c r="C1285" s="160"/>
      <c r="D1285" s="160"/>
      <c r="E1285" s="160"/>
      <c r="F1285" s="160"/>
      <c r="G1285" s="160"/>
      <c r="H1285" s="160"/>
      <c r="I1285" s="160"/>
    </row>
    <row r="1286" spans="1:9" x14ac:dyDescent="0.55000000000000004">
      <c r="A1286" s="160"/>
      <c r="B1286" s="160"/>
      <c r="C1286" s="160"/>
      <c r="D1286" s="160"/>
      <c r="E1286" s="160"/>
      <c r="F1286" s="160"/>
      <c r="G1286" s="160"/>
      <c r="H1286" s="160"/>
      <c r="I1286" s="160"/>
    </row>
    <row r="1287" spans="1:9" x14ac:dyDescent="0.55000000000000004">
      <c r="A1287" s="160"/>
      <c r="B1287" s="160"/>
      <c r="C1287" s="160"/>
      <c r="D1287" s="160"/>
      <c r="E1287" s="160"/>
      <c r="F1287" s="160"/>
      <c r="G1287" s="160"/>
      <c r="H1287" s="160"/>
      <c r="I1287" s="160"/>
    </row>
    <row r="1288" spans="1:9" x14ac:dyDescent="0.55000000000000004">
      <c r="A1288" s="160"/>
      <c r="B1288" s="160"/>
      <c r="C1288" s="160"/>
      <c r="D1288" s="160"/>
      <c r="E1288" s="160"/>
      <c r="F1288" s="160"/>
      <c r="G1288" s="160"/>
      <c r="H1288" s="160"/>
      <c r="I1288" s="160"/>
    </row>
    <row r="1289" spans="1:9" x14ac:dyDescent="0.55000000000000004">
      <c r="A1289" s="160"/>
      <c r="B1289" s="160"/>
      <c r="C1289" s="160"/>
      <c r="D1289" s="160"/>
      <c r="E1289" s="160"/>
      <c r="F1289" s="160"/>
      <c r="G1289" s="160"/>
      <c r="H1289" s="160"/>
      <c r="I1289" s="160"/>
    </row>
    <row r="1290" spans="1:9" x14ac:dyDescent="0.55000000000000004">
      <c r="A1290" s="160"/>
      <c r="B1290" s="160"/>
      <c r="C1290" s="160"/>
      <c r="D1290" s="160"/>
      <c r="E1290" s="160"/>
      <c r="F1290" s="160"/>
      <c r="G1290" s="160"/>
      <c r="H1290" s="160"/>
      <c r="I1290" s="160"/>
    </row>
    <row r="1291" spans="1:9" x14ac:dyDescent="0.55000000000000004">
      <c r="A1291" s="160"/>
      <c r="B1291" s="160"/>
      <c r="C1291" s="160"/>
      <c r="D1291" s="160"/>
      <c r="E1291" s="160"/>
      <c r="F1291" s="160"/>
      <c r="G1291" s="160"/>
      <c r="H1291" s="160"/>
      <c r="I1291" s="160"/>
    </row>
    <row r="1292" spans="1:9" x14ac:dyDescent="0.55000000000000004">
      <c r="A1292" s="160"/>
      <c r="B1292" s="160"/>
      <c r="C1292" s="160"/>
      <c r="D1292" s="160"/>
      <c r="E1292" s="160"/>
      <c r="F1292" s="160"/>
      <c r="G1292" s="160"/>
      <c r="H1292" s="160"/>
      <c r="I1292" s="160"/>
    </row>
    <row r="1293" spans="1:9" x14ac:dyDescent="0.55000000000000004">
      <c r="A1293" s="160"/>
      <c r="B1293" s="160"/>
      <c r="C1293" s="160"/>
      <c r="D1293" s="160"/>
      <c r="E1293" s="160"/>
      <c r="F1293" s="160"/>
      <c r="G1293" s="160"/>
      <c r="H1293" s="160"/>
      <c r="I1293" s="160"/>
    </row>
    <row r="1294" spans="1:9" x14ac:dyDescent="0.55000000000000004">
      <c r="A1294" s="160"/>
      <c r="B1294" s="160"/>
      <c r="C1294" s="160"/>
      <c r="D1294" s="160"/>
      <c r="E1294" s="160"/>
      <c r="F1294" s="160"/>
      <c r="G1294" s="160"/>
      <c r="H1294" s="160"/>
      <c r="I1294" s="160"/>
    </row>
    <row r="1295" spans="1:9" x14ac:dyDescent="0.55000000000000004">
      <c r="A1295" s="160"/>
      <c r="B1295" s="160"/>
      <c r="C1295" s="160"/>
      <c r="D1295" s="160"/>
      <c r="E1295" s="160"/>
      <c r="F1295" s="160"/>
      <c r="G1295" s="160"/>
      <c r="H1295" s="160"/>
      <c r="I1295" s="160"/>
    </row>
    <row r="1296" spans="1:9" x14ac:dyDescent="0.55000000000000004">
      <c r="A1296" s="160"/>
      <c r="B1296" s="160"/>
      <c r="C1296" s="160"/>
      <c r="D1296" s="160"/>
      <c r="E1296" s="160"/>
      <c r="F1296" s="160"/>
      <c r="G1296" s="160"/>
      <c r="H1296" s="160"/>
      <c r="I1296" s="160"/>
    </row>
    <row r="1297" spans="1:9" x14ac:dyDescent="0.55000000000000004">
      <c r="A1297" s="160"/>
      <c r="B1297" s="160"/>
      <c r="C1297" s="160"/>
      <c r="D1297" s="160"/>
      <c r="E1297" s="160"/>
      <c r="F1297" s="160"/>
      <c r="G1297" s="160"/>
      <c r="H1297" s="160"/>
      <c r="I1297" s="160"/>
    </row>
    <row r="1298" spans="1:9" x14ac:dyDescent="0.55000000000000004">
      <c r="A1298" s="160"/>
      <c r="B1298" s="160"/>
      <c r="C1298" s="160"/>
      <c r="D1298" s="160"/>
      <c r="E1298" s="160"/>
      <c r="F1298" s="160"/>
      <c r="G1298" s="160"/>
      <c r="H1298" s="160"/>
      <c r="I1298" s="160"/>
    </row>
    <row r="1299" spans="1:9" x14ac:dyDescent="0.55000000000000004">
      <c r="A1299" s="160"/>
      <c r="B1299" s="160"/>
      <c r="C1299" s="160"/>
      <c r="D1299" s="160"/>
      <c r="E1299" s="160"/>
      <c r="F1299" s="160"/>
      <c r="G1299" s="160"/>
      <c r="H1299" s="160"/>
      <c r="I1299" s="160"/>
    </row>
    <row r="1300" spans="1:9" x14ac:dyDescent="0.55000000000000004">
      <c r="A1300" s="160"/>
      <c r="B1300" s="160"/>
      <c r="C1300" s="160"/>
      <c r="D1300" s="160"/>
      <c r="E1300" s="160"/>
      <c r="F1300" s="160"/>
      <c r="G1300" s="160"/>
      <c r="H1300" s="160"/>
      <c r="I1300" s="160"/>
    </row>
    <row r="1301" spans="1:9" x14ac:dyDescent="0.55000000000000004">
      <c r="A1301" s="160"/>
      <c r="B1301" s="160"/>
      <c r="C1301" s="160"/>
      <c r="D1301" s="160"/>
      <c r="E1301" s="160"/>
      <c r="F1301" s="160"/>
      <c r="G1301" s="160"/>
      <c r="H1301" s="160"/>
      <c r="I1301" s="160"/>
    </row>
    <row r="1302" spans="1:9" x14ac:dyDescent="0.55000000000000004">
      <c r="A1302" s="160"/>
      <c r="B1302" s="160"/>
      <c r="C1302" s="160"/>
      <c r="D1302" s="160"/>
      <c r="E1302" s="160"/>
      <c r="F1302" s="160"/>
      <c r="G1302" s="160"/>
      <c r="H1302" s="160"/>
      <c r="I1302" s="160"/>
    </row>
    <row r="1303" spans="1:9" x14ac:dyDescent="0.55000000000000004">
      <c r="A1303" s="160"/>
      <c r="B1303" s="160"/>
      <c r="C1303" s="160"/>
      <c r="D1303" s="160"/>
      <c r="E1303" s="160"/>
      <c r="F1303" s="160"/>
      <c r="G1303" s="160"/>
      <c r="H1303" s="160"/>
      <c r="I1303" s="160"/>
    </row>
    <row r="1304" spans="1:9" x14ac:dyDescent="0.55000000000000004">
      <c r="A1304" s="160"/>
      <c r="B1304" s="160"/>
      <c r="C1304" s="160"/>
      <c r="D1304" s="160"/>
      <c r="E1304" s="160"/>
      <c r="F1304" s="160"/>
      <c r="G1304" s="160"/>
      <c r="H1304" s="160"/>
      <c r="I1304" s="160"/>
    </row>
    <row r="1305" spans="1:9" x14ac:dyDescent="0.55000000000000004">
      <c r="A1305" s="160"/>
      <c r="B1305" s="160"/>
      <c r="C1305" s="160"/>
      <c r="D1305" s="160"/>
      <c r="E1305" s="160"/>
      <c r="F1305" s="160"/>
      <c r="G1305" s="160"/>
      <c r="H1305" s="160"/>
      <c r="I1305" s="160"/>
    </row>
    <row r="1306" spans="1:9" x14ac:dyDescent="0.55000000000000004">
      <c r="A1306" s="160"/>
      <c r="B1306" s="160"/>
      <c r="C1306" s="160"/>
      <c r="D1306" s="160"/>
      <c r="E1306" s="160"/>
      <c r="F1306" s="160"/>
      <c r="G1306" s="160"/>
      <c r="H1306" s="160"/>
      <c r="I1306" s="160"/>
    </row>
    <row r="1307" spans="1:9" x14ac:dyDescent="0.55000000000000004">
      <c r="A1307" s="160"/>
      <c r="B1307" s="160"/>
      <c r="C1307" s="160"/>
      <c r="D1307" s="160"/>
      <c r="E1307" s="160"/>
      <c r="F1307" s="160"/>
      <c r="G1307" s="160"/>
      <c r="H1307" s="160"/>
      <c r="I1307" s="160"/>
    </row>
    <row r="1308" spans="1:9" x14ac:dyDescent="0.55000000000000004">
      <c r="A1308" s="160"/>
      <c r="B1308" s="160"/>
      <c r="C1308" s="160"/>
      <c r="D1308" s="160"/>
      <c r="E1308" s="160"/>
      <c r="F1308" s="160"/>
      <c r="G1308" s="160"/>
      <c r="H1308" s="160"/>
      <c r="I1308" s="160"/>
    </row>
    <row r="1309" spans="1:9" x14ac:dyDescent="0.55000000000000004">
      <c r="A1309" s="160"/>
      <c r="B1309" s="160"/>
      <c r="C1309" s="160"/>
      <c r="D1309" s="160"/>
      <c r="E1309" s="160"/>
      <c r="F1309" s="160"/>
      <c r="G1309" s="160"/>
      <c r="H1309" s="160"/>
      <c r="I1309" s="160"/>
    </row>
    <row r="1310" spans="1:9" x14ac:dyDescent="0.55000000000000004">
      <c r="A1310" s="160"/>
      <c r="B1310" s="160"/>
      <c r="C1310" s="160"/>
      <c r="D1310" s="160"/>
      <c r="E1310" s="160"/>
      <c r="F1310" s="160"/>
      <c r="G1310" s="160"/>
      <c r="H1310" s="160"/>
      <c r="I1310" s="160"/>
    </row>
    <row r="1311" spans="1:9" x14ac:dyDescent="0.55000000000000004">
      <c r="A1311" s="160"/>
      <c r="B1311" s="160"/>
      <c r="C1311" s="160"/>
      <c r="D1311" s="160"/>
      <c r="E1311" s="160"/>
      <c r="F1311" s="160"/>
      <c r="G1311" s="160"/>
      <c r="H1311" s="160"/>
      <c r="I1311" s="160"/>
    </row>
    <row r="1312" spans="1:9" x14ac:dyDescent="0.55000000000000004">
      <c r="A1312" s="160"/>
      <c r="B1312" s="160"/>
      <c r="C1312" s="160"/>
      <c r="D1312" s="160"/>
      <c r="E1312" s="160"/>
      <c r="F1312" s="160"/>
      <c r="G1312" s="160"/>
      <c r="H1312" s="160"/>
      <c r="I1312" s="160"/>
    </row>
    <row r="1313" spans="1:9" x14ac:dyDescent="0.55000000000000004">
      <c r="A1313" s="160"/>
      <c r="B1313" s="160"/>
      <c r="C1313" s="160"/>
      <c r="D1313" s="160"/>
      <c r="E1313" s="160"/>
      <c r="F1313" s="160"/>
      <c r="G1313" s="160"/>
      <c r="H1313" s="160"/>
      <c r="I1313" s="160"/>
    </row>
    <row r="1314" spans="1:9" x14ac:dyDescent="0.55000000000000004">
      <c r="A1314" s="160"/>
      <c r="B1314" s="160"/>
      <c r="C1314" s="160"/>
      <c r="D1314" s="160"/>
      <c r="E1314" s="160"/>
      <c r="F1314" s="160"/>
      <c r="G1314" s="160"/>
      <c r="H1314" s="160"/>
      <c r="I1314" s="160"/>
    </row>
    <row r="1315" spans="1:9" x14ac:dyDescent="0.55000000000000004">
      <c r="A1315" s="160"/>
      <c r="B1315" s="160"/>
      <c r="C1315" s="160"/>
      <c r="D1315" s="160"/>
      <c r="E1315" s="160"/>
      <c r="F1315" s="160"/>
      <c r="G1315" s="160"/>
      <c r="H1315" s="160"/>
      <c r="I1315" s="160"/>
    </row>
    <row r="1316" spans="1:9" x14ac:dyDescent="0.55000000000000004">
      <c r="A1316" s="160"/>
      <c r="B1316" s="160"/>
      <c r="C1316" s="160"/>
      <c r="D1316" s="160"/>
      <c r="E1316" s="160"/>
      <c r="F1316" s="160"/>
      <c r="G1316" s="160"/>
      <c r="H1316" s="160"/>
      <c r="I1316" s="160"/>
    </row>
    <row r="1317" spans="1:9" x14ac:dyDescent="0.55000000000000004">
      <c r="A1317" s="160"/>
      <c r="B1317" s="160"/>
      <c r="C1317" s="160"/>
      <c r="D1317" s="160"/>
      <c r="E1317" s="160"/>
      <c r="F1317" s="160"/>
      <c r="G1317" s="160"/>
      <c r="H1317" s="160"/>
      <c r="I1317" s="160"/>
    </row>
    <row r="1318" spans="1:9" x14ac:dyDescent="0.55000000000000004">
      <c r="A1318" s="160"/>
      <c r="B1318" s="160"/>
      <c r="C1318" s="160"/>
      <c r="D1318" s="160"/>
      <c r="E1318" s="160"/>
      <c r="F1318" s="160"/>
      <c r="G1318" s="160"/>
      <c r="H1318" s="160"/>
      <c r="I1318" s="160"/>
    </row>
    <row r="1319" spans="1:9" x14ac:dyDescent="0.55000000000000004">
      <c r="A1319" s="160"/>
      <c r="B1319" s="160"/>
      <c r="C1319" s="160"/>
      <c r="D1319" s="160"/>
      <c r="E1319" s="160"/>
      <c r="F1319" s="160"/>
      <c r="G1319" s="160"/>
      <c r="H1319" s="160"/>
      <c r="I1319" s="160"/>
    </row>
    <row r="1320" spans="1:9" x14ac:dyDescent="0.55000000000000004">
      <c r="A1320" s="160"/>
      <c r="B1320" s="160"/>
      <c r="C1320" s="160"/>
      <c r="D1320" s="160"/>
      <c r="E1320" s="160"/>
      <c r="F1320" s="160"/>
      <c r="G1320" s="160"/>
      <c r="H1320" s="160"/>
      <c r="I1320" s="160"/>
    </row>
    <row r="1321" spans="1:9" x14ac:dyDescent="0.55000000000000004">
      <c r="A1321" s="160"/>
      <c r="B1321" s="160"/>
      <c r="C1321" s="160"/>
      <c r="D1321" s="160"/>
      <c r="E1321" s="160"/>
      <c r="F1321" s="160"/>
      <c r="G1321" s="160"/>
      <c r="H1321" s="160"/>
      <c r="I1321" s="160"/>
    </row>
    <row r="1322" spans="1:9" x14ac:dyDescent="0.55000000000000004">
      <c r="A1322" s="160"/>
      <c r="B1322" s="160"/>
      <c r="C1322" s="160"/>
      <c r="D1322" s="160"/>
      <c r="E1322" s="160"/>
      <c r="F1322" s="160"/>
      <c r="G1322" s="160"/>
      <c r="H1322" s="160"/>
      <c r="I1322" s="160"/>
    </row>
    <row r="1323" spans="1:9" x14ac:dyDescent="0.55000000000000004">
      <c r="A1323" s="160"/>
      <c r="B1323" s="160"/>
      <c r="C1323" s="160"/>
      <c r="D1323" s="160"/>
      <c r="E1323" s="160"/>
      <c r="F1323" s="160"/>
      <c r="G1323" s="160"/>
      <c r="H1323" s="160"/>
      <c r="I1323" s="160"/>
    </row>
    <row r="1324" spans="1:9" x14ac:dyDescent="0.55000000000000004">
      <c r="A1324" s="160"/>
      <c r="B1324" s="160"/>
      <c r="C1324" s="160"/>
      <c r="D1324" s="160"/>
      <c r="E1324" s="160"/>
      <c r="F1324" s="160"/>
      <c r="G1324" s="160"/>
      <c r="H1324" s="160"/>
      <c r="I1324" s="160"/>
    </row>
    <row r="1325" spans="1:9" x14ac:dyDescent="0.55000000000000004">
      <c r="A1325" s="160"/>
      <c r="B1325" s="160"/>
      <c r="C1325" s="160"/>
      <c r="D1325" s="160"/>
      <c r="E1325" s="160"/>
      <c r="F1325" s="160"/>
      <c r="G1325" s="160"/>
      <c r="H1325" s="160"/>
      <c r="I1325" s="160"/>
    </row>
    <row r="1326" spans="1:9" x14ac:dyDescent="0.55000000000000004">
      <c r="A1326" s="160"/>
      <c r="B1326" s="160"/>
      <c r="C1326" s="160"/>
      <c r="D1326" s="160"/>
      <c r="E1326" s="160"/>
      <c r="F1326" s="160"/>
      <c r="G1326" s="160"/>
      <c r="H1326" s="160"/>
      <c r="I1326" s="160"/>
    </row>
    <row r="1327" spans="1:9" x14ac:dyDescent="0.55000000000000004">
      <c r="A1327" s="160"/>
      <c r="B1327" s="160"/>
      <c r="C1327" s="160"/>
      <c r="D1327" s="160"/>
      <c r="E1327" s="160"/>
      <c r="F1327" s="160"/>
      <c r="G1327" s="160"/>
      <c r="H1327" s="160"/>
      <c r="I1327" s="160"/>
    </row>
    <row r="1328" spans="1:9" x14ac:dyDescent="0.55000000000000004">
      <c r="A1328" s="160"/>
      <c r="B1328" s="160"/>
      <c r="C1328" s="160"/>
      <c r="D1328" s="160"/>
      <c r="E1328" s="160"/>
      <c r="F1328" s="160"/>
      <c r="G1328" s="160"/>
      <c r="H1328" s="160"/>
      <c r="I1328" s="160"/>
    </row>
    <row r="1329" spans="1:9" x14ac:dyDescent="0.55000000000000004">
      <c r="A1329" s="160"/>
      <c r="B1329" s="160"/>
      <c r="C1329" s="160"/>
      <c r="D1329" s="160"/>
      <c r="E1329" s="160"/>
      <c r="F1329" s="160"/>
      <c r="G1329" s="160"/>
      <c r="H1329" s="160"/>
      <c r="I1329" s="160"/>
    </row>
    <row r="1330" spans="1:9" x14ac:dyDescent="0.55000000000000004">
      <c r="A1330" s="160"/>
      <c r="B1330" s="160"/>
      <c r="C1330" s="160"/>
      <c r="D1330" s="160"/>
      <c r="E1330" s="160"/>
      <c r="F1330" s="160"/>
      <c r="G1330" s="160"/>
      <c r="H1330" s="160"/>
      <c r="I1330" s="160"/>
    </row>
    <row r="1331" spans="1:9" x14ac:dyDescent="0.55000000000000004">
      <c r="A1331" s="160"/>
      <c r="B1331" s="160"/>
      <c r="C1331" s="160"/>
      <c r="D1331" s="160"/>
      <c r="E1331" s="160"/>
      <c r="F1331" s="160"/>
      <c r="G1331" s="160"/>
      <c r="H1331" s="160"/>
      <c r="I1331" s="160"/>
    </row>
    <row r="1332" spans="1:9" x14ac:dyDescent="0.55000000000000004">
      <c r="A1332" s="160"/>
      <c r="B1332" s="160"/>
      <c r="C1332" s="160"/>
      <c r="D1332" s="160"/>
      <c r="E1332" s="160"/>
      <c r="F1332" s="160"/>
      <c r="G1332" s="160"/>
      <c r="H1332" s="160"/>
      <c r="I1332" s="160"/>
    </row>
    <row r="1333" spans="1:9" x14ac:dyDescent="0.55000000000000004">
      <c r="A1333" s="160"/>
      <c r="B1333" s="160"/>
      <c r="C1333" s="160"/>
      <c r="D1333" s="160"/>
      <c r="E1333" s="160"/>
      <c r="F1333" s="160"/>
      <c r="G1333" s="160"/>
      <c r="H1333" s="160"/>
      <c r="I1333" s="160"/>
    </row>
    <row r="1334" spans="1:9" x14ac:dyDescent="0.55000000000000004">
      <c r="A1334" s="160"/>
      <c r="B1334" s="160"/>
      <c r="C1334" s="160"/>
      <c r="D1334" s="160"/>
      <c r="E1334" s="160"/>
      <c r="F1334" s="160"/>
      <c r="G1334" s="160"/>
      <c r="H1334" s="160"/>
      <c r="I1334" s="160"/>
    </row>
    <row r="1335" spans="1:9" x14ac:dyDescent="0.55000000000000004">
      <c r="A1335" s="160"/>
      <c r="B1335" s="160"/>
      <c r="C1335" s="160"/>
      <c r="D1335" s="160"/>
      <c r="E1335" s="160"/>
      <c r="F1335" s="160"/>
      <c r="G1335" s="160"/>
      <c r="H1335" s="160"/>
      <c r="I1335" s="160"/>
    </row>
    <row r="1336" spans="1:9" x14ac:dyDescent="0.55000000000000004">
      <c r="A1336" s="160"/>
      <c r="B1336" s="160"/>
      <c r="C1336" s="160"/>
      <c r="D1336" s="160"/>
      <c r="E1336" s="160"/>
      <c r="F1336" s="160"/>
      <c r="G1336" s="160"/>
      <c r="H1336" s="160"/>
      <c r="I1336" s="160"/>
    </row>
    <row r="1337" spans="1:9" x14ac:dyDescent="0.55000000000000004">
      <c r="A1337" s="160"/>
      <c r="B1337" s="160"/>
      <c r="C1337" s="160"/>
      <c r="D1337" s="160"/>
      <c r="E1337" s="160"/>
      <c r="F1337" s="160"/>
      <c r="G1337" s="160"/>
      <c r="H1337" s="160"/>
      <c r="I1337" s="160"/>
    </row>
    <row r="1338" spans="1:9" x14ac:dyDescent="0.55000000000000004">
      <c r="A1338" s="160"/>
      <c r="B1338" s="160"/>
      <c r="C1338" s="160"/>
      <c r="D1338" s="160"/>
      <c r="E1338" s="160"/>
      <c r="F1338" s="160"/>
      <c r="G1338" s="160"/>
      <c r="H1338" s="160"/>
      <c r="I1338" s="160"/>
    </row>
    <row r="1339" spans="1:9" x14ac:dyDescent="0.55000000000000004">
      <c r="A1339" s="160"/>
      <c r="B1339" s="160"/>
      <c r="C1339" s="160"/>
      <c r="D1339" s="160"/>
      <c r="E1339" s="160"/>
      <c r="F1339" s="160"/>
      <c r="G1339" s="160"/>
      <c r="H1339" s="160"/>
      <c r="I1339" s="160"/>
    </row>
    <row r="1340" spans="1:9" x14ac:dyDescent="0.55000000000000004">
      <c r="A1340" s="160"/>
      <c r="B1340" s="160"/>
      <c r="C1340" s="160"/>
      <c r="D1340" s="160"/>
      <c r="E1340" s="160"/>
      <c r="F1340" s="160"/>
      <c r="G1340" s="160"/>
      <c r="H1340" s="160"/>
      <c r="I1340" s="160"/>
    </row>
    <row r="1341" spans="1:9" x14ac:dyDescent="0.55000000000000004">
      <c r="A1341" s="160"/>
      <c r="B1341" s="160"/>
      <c r="C1341" s="160"/>
      <c r="D1341" s="160"/>
      <c r="E1341" s="160"/>
      <c r="F1341" s="160"/>
      <c r="G1341" s="160"/>
      <c r="H1341" s="160"/>
      <c r="I1341" s="160"/>
    </row>
    <row r="1342" spans="1:9" x14ac:dyDescent="0.55000000000000004">
      <c r="A1342" s="160"/>
      <c r="B1342" s="160"/>
      <c r="C1342" s="160"/>
      <c r="D1342" s="160"/>
      <c r="E1342" s="160"/>
      <c r="F1342" s="160"/>
      <c r="G1342" s="160"/>
      <c r="H1342" s="160"/>
      <c r="I1342" s="160"/>
    </row>
    <row r="1343" spans="1:9" x14ac:dyDescent="0.55000000000000004">
      <c r="A1343" s="160"/>
      <c r="B1343" s="160"/>
      <c r="C1343" s="160"/>
      <c r="D1343" s="160"/>
      <c r="E1343" s="160"/>
      <c r="F1343" s="160"/>
      <c r="G1343" s="160"/>
      <c r="H1343" s="160"/>
      <c r="I1343" s="160"/>
    </row>
    <row r="1344" spans="1:9" x14ac:dyDescent="0.55000000000000004">
      <c r="A1344" s="160"/>
      <c r="B1344" s="160"/>
      <c r="C1344" s="160"/>
      <c r="D1344" s="160"/>
      <c r="E1344" s="160"/>
      <c r="F1344" s="160"/>
      <c r="G1344" s="160"/>
      <c r="H1344" s="160"/>
      <c r="I1344" s="160"/>
    </row>
    <row r="1345" spans="1:9" x14ac:dyDescent="0.55000000000000004">
      <c r="A1345" s="160"/>
      <c r="B1345" s="160"/>
      <c r="C1345" s="160"/>
      <c r="D1345" s="160"/>
      <c r="E1345" s="160"/>
      <c r="F1345" s="160"/>
      <c r="G1345" s="160"/>
      <c r="H1345" s="160"/>
      <c r="I1345" s="160"/>
    </row>
    <row r="1346" spans="1:9" x14ac:dyDescent="0.55000000000000004">
      <c r="A1346" s="160"/>
      <c r="B1346" s="160"/>
      <c r="C1346" s="160"/>
      <c r="D1346" s="160"/>
      <c r="E1346" s="160"/>
      <c r="F1346" s="160"/>
      <c r="G1346" s="160"/>
      <c r="H1346" s="160"/>
      <c r="I1346" s="160"/>
    </row>
    <row r="1347" spans="1:9" x14ac:dyDescent="0.55000000000000004">
      <c r="A1347" s="160"/>
      <c r="B1347" s="160"/>
      <c r="C1347" s="160"/>
      <c r="D1347" s="160"/>
      <c r="E1347" s="160"/>
      <c r="F1347" s="160"/>
      <c r="G1347" s="160"/>
      <c r="H1347" s="160"/>
      <c r="I1347" s="160"/>
    </row>
    <row r="1348" spans="1:9" x14ac:dyDescent="0.55000000000000004">
      <c r="A1348" s="160"/>
      <c r="B1348" s="160"/>
      <c r="C1348" s="160"/>
      <c r="D1348" s="160"/>
      <c r="E1348" s="160"/>
      <c r="F1348" s="160"/>
      <c r="G1348" s="160"/>
      <c r="H1348" s="160"/>
      <c r="I1348" s="160"/>
    </row>
    <row r="1349" spans="1:9" x14ac:dyDescent="0.55000000000000004">
      <c r="A1349" s="160"/>
      <c r="B1349" s="160"/>
      <c r="C1349" s="160"/>
      <c r="D1349" s="160"/>
      <c r="E1349" s="160"/>
      <c r="F1349" s="160"/>
      <c r="G1349" s="160"/>
      <c r="H1349" s="160"/>
      <c r="I1349" s="160"/>
    </row>
    <row r="1350" spans="1:9" x14ac:dyDescent="0.55000000000000004">
      <c r="A1350" s="160"/>
      <c r="B1350" s="160"/>
      <c r="C1350" s="160"/>
      <c r="D1350" s="160"/>
      <c r="E1350" s="160"/>
      <c r="F1350" s="160"/>
      <c r="G1350" s="160"/>
      <c r="H1350" s="160"/>
      <c r="I1350" s="160"/>
    </row>
    <row r="1351" spans="1:9" x14ac:dyDescent="0.55000000000000004">
      <c r="A1351" s="160"/>
      <c r="B1351" s="160"/>
      <c r="C1351" s="160"/>
      <c r="D1351" s="160"/>
      <c r="E1351" s="160"/>
      <c r="F1351" s="160"/>
      <c r="G1351" s="160"/>
      <c r="H1351" s="160"/>
      <c r="I1351" s="160"/>
    </row>
    <row r="1352" spans="1:9" x14ac:dyDescent="0.55000000000000004">
      <c r="A1352" s="160"/>
      <c r="B1352" s="160"/>
      <c r="C1352" s="160"/>
      <c r="D1352" s="160"/>
      <c r="E1352" s="160"/>
      <c r="F1352" s="160"/>
      <c r="G1352" s="160"/>
      <c r="H1352" s="160"/>
      <c r="I1352" s="160"/>
    </row>
    <row r="1353" spans="1:9" x14ac:dyDescent="0.55000000000000004">
      <c r="A1353" s="160"/>
      <c r="B1353" s="160"/>
      <c r="C1353" s="160"/>
      <c r="D1353" s="160"/>
      <c r="E1353" s="160"/>
      <c r="F1353" s="160"/>
      <c r="G1353" s="160"/>
      <c r="H1353" s="160"/>
      <c r="I1353" s="160"/>
    </row>
    <row r="1354" spans="1:9" x14ac:dyDescent="0.55000000000000004">
      <c r="A1354" s="160"/>
      <c r="B1354" s="160"/>
      <c r="C1354" s="160"/>
      <c r="D1354" s="160"/>
      <c r="E1354" s="160"/>
      <c r="F1354" s="160"/>
      <c r="G1354" s="160"/>
      <c r="H1354" s="160"/>
      <c r="I1354" s="160"/>
    </row>
    <row r="1355" spans="1:9" x14ac:dyDescent="0.55000000000000004">
      <c r="A1355" s="160"/>
      <c r="B1355" s="160"/>
      <c r="C1355" s="160"/>
      <c r="D1355" s="160"/>
      <c r="E1355" s="160"/>
      <c r="F1355" s="160"/>
      <c r="G1355" s="160"/>
      <c r="H1355" s="160"/>
      <c r="I1355" s="160"/>
    </row>
    <row r="1356" spans="1:9" x14ac:dyDescent="0.55000000000000004">
      <c r="A1356" s="160"/>
      <c r="B1356" s="160"/>
      <c r="C1356" s="160"/>
      <c r="D1356" s="160"/>
      <c r="E1356" s="160"/>
      <c r="F1356" s="160"/>
      <c r="G1356" s="160"/>
      <c r="H1356" s="160"/>
      <c r="I1356" s="160"/>
    </row>
    <row r="1357" spans="1:9" x14ac:dyDescent="0.55000000000000004">
      <c r="A1357" s="160"/>
      <c r="B1357" s="160"/>
      <c r="C1357" s="160"/>
      <c r="D1357" s="160"/>
      <c r="E1357" s="160"/>
      <c r="F1357" s="160"/>
      <c r="G1357" s="160"/>
      <c r="H1357" s="160"/>
      <c r="I1357" s="160"/>
    </row>
    <row r="1358" spans="1:9" x14ac:dyDescent="0.55000000000000004">
      <c r="A1358" s="160"/>
      <c r="B1358" s="160"/>
      <c r="C1358" s="160"/>
      <c r="D1358" s="160"/>
      <c r="E1358" s="160"/>
      <c r="F1358" s="160"/>
      <c r="G1358" s="160"/>
      <c r="H1358" s="160"/>
      <c r="I1358" s="160"/>
    </row>
    <row r="1359" spans="1:9" x14ac:dyDescent="0.55000000000000004">
      <c r="A1359" s="160"/>
      <c r="B1359" s="160"/>
      <c r="C1359" s="160"/>
      <c r="D1359" s="160"/>
      <c r="E1359" s="160"/>
      <c r="F1359" s="160"/>
      <c r="G1359" s="160"/>
      <c r="H1359" s="160"/>
      <c r="I1359" s="160"/>
    </row>
    <row r="1360" spans="1:9" x14ac:dyDescent="0.55000000000000004">
      <c r="A1360" s="160"/>
      <c r="B1360" s="160"/>
      <c r="C1360" s="160"/>
      <c r="D1360" s="160"/>
      <c r="E1360" s="160"/>
      <c r="F1360" s="160"/>
      <c r="G1360" s="160"/>
      <c r="H1360" s="160"/>
      <c r="I1360" s="160"/>
    </row>
    <row r="1361" spans="1:9" x14ac:dyDescent="0.55000000000000004">
      <c r="A1361" s="160"/>
      <c r="B1361" s="160"/>
      <c r="C1361" s="160"/>
      <c r="D1361" s="160"/>
      <c r="E1361" s="160"/>
      <c r="F1361" s="160"/>
      <c r="G1361" s="160"/>
      <c r="H1361" s="160"/>
      <c r="I1361" s="160"/>
    </row>
    <row r="1362" spans="1:9" x14ac:dyDescent="0.55000000000000004">
      <c r="A1362" s="160"/>
      <c r="B1362" s="160"/>
      <c r="C1362" s="160"/>
      <c r="D1362" s="160"/>
      <c r="E1362" s="160"/>
      <c r="F1362" s="160"/>
      <c r="G1362" s="160"/>
      <c r="H1362" s="160"/>
      <c r="I1362" s="160"/>
    </row>
    <row r="1363" spans="1:9" x14ac:dyDescent="0.55000000000000004">
      <c r="A1363" s="160"/>
      <c r="B1363" s="160"/>
      <c r="C1363" s="160"/>
      <c r="D1363" s="160"/>
      <c r="E1363" s="160"/>
      <c r="F1363" s="160"/>
      <c r="G1363" s="160"/>
      <c r="H1363" s="160"/>
      <c r="I1363" s="160"/>
    </row>
    <row r="1364" spans="1:9" x14ac:dyDescent="0.55000000000000004">
      <c r="A1364" s="160"/>
      <c r="B1364" s="160"/>
      <c r="C1364" s="160"/>
      <c r="D1364" s="160"/>
      <c r="E1364" s="160"/>
      <c r="F1364" s="160"/>
      <c r="G1364" s="160"/>
      <c r="H1364" s="160"/>
      <c r="I1364" s="160"/>
    </row>
    <row r="1365" spans="1:9" x14ac:dyDescent="0.55000000000000004">
      <c r="A1365" s="160"/>
      <c r="B1365" s="160"/>
      <c r="C1365" s="160"/>
      <c r="D1365" s="160"/>
      <c r="E1365" s="160"/>
      <c r="F1365" s="160"/>
      <c r="G1365" s="160"/>
      <c r="H1365" s="160"/>
      <c r="I1365" s="160"/>
    </row>
    <row r="1366" spans="1:9" x14ac:dyDescent="0.55000000000000004">
      <c r="A1366" s="160"/>
      <c r="B1366" s="160"/>
      <c r="C1366" s="160"/>
      <c r="D1366" s="160"/>
      <c r="E1366" s="160"/>
      <c r="F1366" s="160"/>
      <c r="G1366" s="160"/>
      <c r="H1366" s="160"/>
      <c r="I1366" s="160"/>
    </row>
    <row r="1367" spans="1:9" x14ac:dyDescent="0.55000000000000004">
      <c r="A1367" s="160"/>
      <c r="B1367" s="160"/>
      <c r="C1367" s="160"/>
      <c r="D1367" s="160"/>
      <c r="E1367" s="160"/>
      <c r="F1367" s="160"/>
      <c r="G1367" s="160"/>
      <c r="H1367" s="160"/>
      <c r="I1367" s="160"/>
    </row>
    <row r="1368" spans="1:9" x14ac:dyDescent="0.55000000000000004">
      <c r="A1368" s="160"/>
      <c r="B1368" s="160"/>
      <c r="C1368" s="160"/>
      <c r="D1368" s="160"/>
      <c r="E1368" s="160"/>
      <c r="F1368" s="160"/>
      <c r="G1368" s="160"/>
      <c r="H1368" s="160"/>
      <c r="I1368" s="160"/>
    </row>
    <row r="1369" spans="1:9" x14ac:dyDescent="0.55000000000000004">
      <c r="A1369" s="160"/>
      <c r="B1369" s="160"/>
      <c r="C1369" s="160"/>
      <c r="D1369" s="160"/>
      <c r="E1369" s="160"/>
      <c r="F1369" s="160"/>
      <c r="G1369" s="160"/>
      <c r="H1369" s="160"/>
      <c r="I1369" s="160"/>
    </row>
    <row r="1370" spans="1:9" x14ac:dyDescent="0.55000000000000004">
      <c r="A1370" s="160"/>
      <c r="B1370" s="160"/>
      <c r="C1370" s="160"/>
      <c r="D1370" s="160"/>
      <c r="E1370" s="160"/>
      <c r="F1370" s="160"/>
      <c r="G1370" s="160"/>
      <c r="H1370" s="160"/>
      <c r="I1370" s="160"/>
    </row>
    <row r="1371" spans="1:9" x14ac:dyDescent="0.55000000000000004">
      <c r="A1371" s="160"/>
      <c r="B1371" s="160"/>
      <c r="C1371" s="160"/>
      <c r="D1371" s="160"/>
      <c r="E1371" s="160"/>
      <c r="F1371" s="160"/>
      <c r="G1371" s="160"/>
      <c r="H1371" s="160"/>
      <c r="I1371" s="160"/>
    </row>
    <row r="1372" spans="1:9" x14ac:dyDescent="0.55000000000000004">
      <c r="A1372" s="160"/>
      <c r="B1372" s="160"/>
      <c r="C1372" s="160"/>
      <c r="D1372" s="160"/>
      <c r="E1372" s="160"/>
      <c r="F1372" s="160"/>
      <c r="G1372" s="160"/>
      <c r="H1372" s="160"/>
      <c r="I1372" s="160"/>
    </row>
    <row r="1373" spans="1:9" x14ac:dyDescent="0.55000000000000004">
      <c r="A1373" s="160"/>
      <c r="B1373" s="160"/>
      <c r="C1373" s="160"/>
      <c r="D1373" s="160"/>
      <c r="E1373" s="160"/>
      <c r="F1373" s="160"/>
      <c r="G1373" s="160"/>
      <c r="H1373" s="160"/>
      <c r="I1373" s="160"/>
    </row>
    <row r="1374" spans="1:9" x14ac:dyDescent="0.55000000000000004">
      <c r="A1374" s="160"/>
      <c r="B1374" s="160"/>
      <c r="C1374" s="160"/>
      <c r="D1374" s="160"/>
      <c r="E1374" s="160"/>
      <c r="F1374" s="160"/>
      <c r="G1374" s="160"/>
      <c r="H1374" s="160"/>
      <c r="I1374" s="160"/>
    </row>
    <row r="1375" spans="1:9" x14ac:dyDescent="0.55000000000000004">
      <c r="A1375" s="160"/>
      <c r="B1375" s="160"/>
      <c r="C1375" s="160"/>
      <c r="D1375" s="160"/>
      <c r="E1375" s="160"/>
      <c r="F1375" s="160"/>
      <c r="G1375" s="160"/>
      <c r="H1375" s="160"/>
      <c r="I1375" s="160"/>
    </row>
    <row r="1376" spans="1:9" x14ac:dyDescent="0.55000000000000004">
      <c r="A1376" s="160"/>
      <c r="B1376" s="160"/>
      <c r="C1376" s="160"/>
      <c r="D1376" s="160"/>
      <c r="E1376" s="160"/>
      <c r="F1376" s="160"/>
      <c r="G1376" s="160"/>
      <c r="H1376" s="160"/>
      <c r="I1376" s="160"/>
    </row>
    <row r="1377" spans="1:9" x14ac:dyDescent="0.55000000000000004">
      <c r="A1377" s="160"/>
      <c r="B1377" s="160"/>
      <c r="C1377" s="160"/>
      <c r="D1377" s="160"/>
      <c r="E1377" s="160"/>
      <c r="F1377" s="160"/>
      <c r="G1377" s="160"/>
      <c r="H1377" s="160"/>
      <c r="I1377" s="160"/>
    </row>
    <row r="1378" spans="1:9" x14ac:dyDescent="0.55000000000000004">
      <c r="A1378" s="160"/>
      <c r="B1378" s="160"/>
      <c r="C1378" s="160"/>
      <c r="D1378" s="160"/>
      <c r="E1378" s="160"/>
      <c r="F1378" s="160"/>
      <c r="G1378" s="160"/>
      <c r="H1378" s="160"/>
      <c r="I1378" s="160"/>
    </row>
    <row r="1379" spans="1:9" x14ac:dyDescent="0.55000000000000004">
      <c r="A1379" s="160"/>
      <c r="B1379" s="160"/>
      <c r="C1379" s="160"/>
      <c r="D1379" s="160"/>
      <c r="E1379" s="160"/>
      <c r="F1379" s="160"/>
      <c r="G1379" s="160"/>
      <c r="H1379" s="160"/>
      <c r="I1379" s="160"/>
    </row>
    <row r="1380" spans="1:9" x14ac:dyDescent="0.55000000000000004">
      <c r="A1380" s="160"/>
      <c r="B1380" s="160"/>
      <c r="C1380" s="160"/>
      <c r="D1380" s="160"/>
      <c r="E1380" s="160"/>
      <c r="F1380" s="160"/>
      <c r="G1380" s="160"/>
      <c r="H1380" s="160"/>
      <c r="I1380" s="160"/>
    </row>
    <row r="1381" spans="1:9" x14ac:dyDescent="0.55000000000000004">
      <c r="A1381" s="160"/>
      <c r="B1381" s="160"/>
      <c r="C1381" s="160"/>
      <c r="D1381" s="160"/>
      <c r="E1381" s="160"/>
      <c r="F1381" s="160"/>
      <c r="G1381" s="160"/>
      <c r="H1381" s="160"/>
      <c r="I1381" s="160"/>
    </row>
    <row r="1382" spans="1:9" x14ac:dyDescent="0.55000000000000004">
      <c r="A1382" s="160"/>
      <c r="B1382" s="160"/>
      <c r="C1382" s="160"/>
      <c r="D1382" s="160"/>
      <c r="E1382" s="160"/>
      <c r="F1382" s="160"/>
      <c r="G1382" s="160"/>
      <c r="H1382" s="160"/>
      <c r="I1382" s="160"/>
    </row>
    <row r="1383" spans="1:9" x14ac:dyDescent="0.55000000000000004">
      <c r="A1383" s="160"/>
      <c r="B1383" s="160"/>
      <c r="C1383" s="160"/>
      <c r="D1383" s="160"/>
      <c r="E1383" s="160"/>
      <c r="F1383" s="160"/>
      <c r="G1383" s="160"/>
      <c r="H1383" s="160"/>
      <c r="I1383" s="160"/>
    </row>
    <row r="1384" spans="1:9" x14ac:dyDescent="0.55000000000000004">
      <c r="A1384" s="160"/>
      <c r="B1384" s="160"/>
      <c r="C1384" s="160"/>
      <c r="D1384" s="160"/>
      <c r="E1384" s="160"/>
      <c r="F1384" s="160"/>
      <c r="G1384" s="160"/>
      <c r="H1384" s="160"/>
      <c r="I1384" s="160"/>
    </row>
    <row r="1385" spans="1:9" x14ac:dyDescent="0.55000000000000004">
      <c r="A1385" s="160"/>
      <c r="B1385" s="160"/>
      <c r="C1385" s="160"/>
      <c r="D1385" s="160"/>
      <c r="E1385" s="160"/>
      <c r="F1385" s="160"/>
      <c r="G1385" s="160"/>
      <c r="H1385" s="160"/>
      <c r="I1385" s="160"/>
    </row>
    <row r="1386" spans="1:9" x14ac:dyDescent="0.55000000000000004">
      <c r="A1386" s="160"/>
      <c r="B1386" s="160"/>
      <c r="C1386" s="160"/>
      <c r="D1386" s="160"/>
      <c r="E1386" s="160"/>
      <c r="F1386" s="160"/>
      <c r="G1386" s="160"/>
      <c r="H1386" s="160"/>
      <c r="I1386" s="160"/>
    </row>
    <row r="1387" spans="1:9" x14ac:dyDescent="0.55000000000000004">
      <c r="A1387" s="160"/>
      <c r="B1387" s="160"/>
      <c r="C1387" s="160"/>
      <c r="D1387" s="160"/>
      <c r="E1387" s="160"/>
      <c r="F1387" s="160"/>
      <c r="G1387" s="160"/>
      <c r="H1387" s="160"/>
      <c r="I1387" s="160"/>
    </row>
    <row r="1388" spans="1:9" x14ac:dyDescent="0.55000000000000004">
      <c r="A1388" s="160"/>
      <c r="B1388" s="160"/>
      <c r="C1388" s="160"/>
      <c r="D1388" s="160"/>
      <c r="E1388" s="160"/>
      <c r="F1388" s="160"/>
      <c r="G1388" s="160"/>
      <c r="H1388" s="160"/>
      <c r="I1388" s="160"/>
    </row>
    <row r="1389" spans="1:9" x14ac:dyDescent="0.55000000000000004">
      <c r="A1389" s="160"/>
      <c r="B1389" s="160"/>
      <c r="C1389" s="160"/>
      <c r="D1389" s="160"/>
      <c r="E1389" s="160"/>
      <c r="F1389" s="160"/>
      <c r="G1389" s="160"/>
      <c r="H1389" s="160"/>
      <c r="I1389" s="160"/>
    </row>
    <row r="1390" spans="1:9" x14ac:dyDescent="0.55000000000000004">
      <c r="A1390" s="160"/>
      <c r="B1390" s="160"/>
      <c r="C1390" s="160"/>
      <c r="D1390" s="160"/>
      <c r="E1390" s="160"/>
      <c r="F1390" s="160"/>
      <c r="G1390" s="160"/>
      <c r="H1390" s="160"/>
      <c r="I1390" s="160"/>
    </row>
    <row r="1391" spans="1:9" x14ac:dyDescent="0.55000000000000004">
      <c r="A1391" s="160"/>
      <c r="B1391" s="160"/>
      <c r="C1391" s="160"/>
      <c r="D1391" s="160"/>
      <c r="E1391" s="160"/>
      <c r="F1391" s="160"/>
      <c r="G1391" s="160"/>
      <c r="H1391" s="160"/>
      <c r="I1391" s="160"/>
    </row>
    <row r="1392" spans="1:9" x14ac:dyDescent="0.55000000000000004">
      <c r="A1392" s="160"/>
      <c r="B1392" s="160"/>
      <c r="C1392" s="160"/>
      <c r="D1392" s="160"/>
      <c r="E1392" s="160"/>
      <c r="F1392" s="160"/>
      <c r="G1392" s="160"/>
      <c r="H1392" s="160"/>
      <c r="I1392" s="160"/>
    </row>
    <row r="1393" spans="1:9" x14ac:dyDescent="0.55000000000000004">
      <c r="A1393" s="160"/>
      <c r="B1393" s="160"/>
      <c r="C1393" s="160"/>
      <c r="D1393" s="160"/>
      <c r="E1393" s="160"/>
      <c r="F1393" s="160"/>
      <c r="G1393" s="160"/>
      <c r="H1393" s="160"/>
      <c r="I1393" s="160"/>
    </row>
    <row r="1394" spans="1:9" x14ac:dyDescent="0.55000000000000004">
      <c r="A1394" s="160"/>
      <c r="B1394" s="160"/>
      <c r="C1394" s="160"/>
      <c r="D1394" s="160"/>
      <c r="E1394" s="160"/>
      <c r="F1394" s="160"/>
      <c r="G1394" s="160"/>
      <c r="H1394" s="160"/>
      <c r="I1394" s="160"/>
    </row>
    <row r="1395" spans="1:9" x14ac:dyDescent="0.55000000000000004">
      <c r="A1395" s="160"/>
      <c r="B1395" s="160"/>
      <c r="C1395" s="160"/>
      <c r="D1395" s="160"/>
      <c r="E1395" s="160"/>
      <c r="F1395" s="160"/>
      <c r="G1395" s="160"/>
      <c r="H1395" s="160"/>
      <c r="I1395" s="160"/>
    </row>
    <row r="1396" spans="1:9" x14ac:dyDescent="0.55000000000000004">
      <c r="A1396" s="160"/>
      <c r="B1396" s="160"/>
      <c r="C1396" s="160"/>
      <c r="D1396" s="160"/>
      <c r="E1396" s="160"/>
      <c r="F1396" s="160"/>
      <c r="G1396" s="160"/>
      <c r="H1396" s="160"/>
      <c r="I1396" s="160"/>
    </row>
    <row r="1397" spans="1:9" x14ac:dyDescent="0.55000000000000004">
      <c r="A1397" s="160"/>
      <c r="B1397" s="160"/>
      <c r="C1397" s="160"/>
      <c r="D1397" s="160"/>
      <c r="E1397" s="160"/>
      <c r="F1397" s="160"/>
      <c r="G1397" s="160"/>
      <c r="H1397" s="160"/>
      <c r="I1397" s="160"/>
    </row>
    <row r="1398" spans="1:9" x14ac:dyDescent="0.55000000000000004">
      <c r="A1398" s="160"/>
      <c r="B1398" s="160"/>
      <c r="C1398" s="160"/>
      <c r="D1398" s="160"/>
      <c r="E1398" s="160"/>
      <c r="F1398" s="160"/>
      <c r="G1398" s="160"/>
      <c r="H1398" s="160"/>
      <c r="I1398" s="160"/>
    </row>
    <row r="1399" spans="1:9" x14ac:dyDescent="0.55000000000000004">
      <c r="A1399" s="160"/>
      <c r="B1399" s="160"/>
      <c r="C1399" s="160"/>
      <c r="D1399" s="160"/>
      <c r="E1399" s="160"/>
      <c r="F1399" s="160"/>
      <c r="G1399" s="160"/>
      <c r="H1399" s="160"/>
      <c r="I1399" s="160"/>
    </row>
    <row r="1400" spans="1:9" x14ac:dyDescent="0.55000000000000004">
      <c r="A1400" s="160"/>
      <c r="B1400" s="160"/>
      <c r="C1400" s="160"/>
      <c r="D1400" s="160"/>
      <c r="E1400" s="160"/>
      <c r="F1400" s="160"/>
      <c r="G1400" s="160"/>
      <c r="H1400" s="160"/>
      <c r="I1400" s="160"/>
    </row>
    <row r="1401" spans="1:9" x14ac:dyDescent="0.55000000000000004">
      <c r="A1401" s="160"/>
      <c r="B1401" s="160"/>
      <c r="C1401" s="160"/>
      <c r="D1401" s="160"/>
      <c r="E1401" s="160"/>
      <c r="F1401" s="160"/>
      <c r="G1401" s="160"/>
      <c r="H1401" s="160"/>
      <c r="I1401" s="160"/>
    </row>
    <row r="1402" spans="1:9" x14ac:dyDescent="0.55000000000000004">
      <c r="A1402" s="160"/>
      <c r="B1402" s="160"/>
      <c r="C1402" s="160"/>
      <c r="D1402" s="160"/>
      <c r="E1402" s="160"/>
      <c r="F1402" s="160"/>
      <c r="G1402" s="160"/>
      <c r="H1402" s="160"/>
      <c r="I1402" s="160"/>
    </row>
    <row r="1403" spans="1:9" x14ac:dyDescent="0.55000000000000004">
      <c r="A1403" s="160"/>
      <c r="B1403" s="160"/>
      <c r="C1403" s="160"/>
      <c r="D1403" s="160"/>
      <c r="E1403" s="160"/>
      <c r="F1403" s="160"/>
      <c r="G1403" s="160"/>
      <c r="H1403" s="160"/>
      <c r="I1403" s="160"/>
    </row>
    <row r="1404" spans="1:9" x14ac:dyDescent="0.55000000000000004">
      <c r="A1404" s="160"/>
      <c r="B1404" s="160"/>
      <c r="C1404" s="160"/>
      <c r="D1404" s="160"/>
      <c r="E1404" s="160"/>
      <c r="F1404" s="160"/>
      <c r="G1404" s="160"/>
      <c r="H1404" s="160"/>
      <c r="I1404" s="160"/>
    </row>
    <row r="1405" spans="1:9" x14ac:dyDescent="0.55000000000000004">
      <c r="A1405" s="160"/>
      <c r="B1405" s="160"/>
      <c r="C1405" s="160"/>
      <c r="D1405" s="160"/>
      <c r="E1405" s="160"/>
      <c r="F1405" s="160"/>
      <c r="G1405" s="160"/>
      <c r="H1405" s="160"/>
      <c r="I1405" s="160"/>
    </row>
    <row r="1406" spans="1:9" x14ac:dyDescent="0.55000000000000004">
      <c r="A1406" s="160"/>
      <c r="B1406" s="160"/>
      <c r="C1406" s="160"/>
      <c r="D1406" s="160"/>
      <c r="E1406" s="160"/>
      <c r="F1406" s="160"/>
      <c r="G1406" s="160"/>
      <c r="H1406" s="160"/>
      <c r="I1406" s="160"/>
    </row>
    <row r="1407" spans="1:9" x14ac:dyDescent="0.55000000000000004">
      <c r="A1407" s="160"/>
      <c r="B1407" s="160"/>
      <c r="C1407" s="160"/>
      <c r="D1407" s="160"/>
      <c r="E1407" s="160"/>
      <c r="F1407" s="160"/>
      <c r="G1407" s="160"/>
      <c r="H1407" s="160"/>
      <c r="I1407" s="160"/>
    </row>
    <row r="1408" spans="1:9" x14ac:dyDescent="0.55000000000000004">
      <c r="A1408" s="160"/>
      <c r="B1408" s="160"/>
      <c r="C1408" s="160"/>
      <c r="D1408" s="160"/>
      <c r="E1408" s="160"/>
      <c r="F1408" s="160"/>
      <c r="G1408" s="160"/>
      <c r="H1408" s="160"/>
      <c r="I1408" s="160"/>
    </row>
    <row r="1409" spans="1:9" x14ac:dyDescent="0.55000000000000004">
      <c r="A1409" s="160"/>
      <c r="B1409" s="160"/>
      <c r="C1409" s="160"/>
      <c r="D1409" s="160"/>
      <c r="E1409" s="160"/>
      <c r="F1409" s="160"/>
      <c r="G1409" s="160"/>
      <c r="H1409" s="160"/>
      <c r="I1409" s="160"/>
    </row>
    <row r="1410" spans="1:9" x14ac:dyDescent="0.55000000000000004">
      <c r="A1410" s="160"/>
      <c r="B1410" s="160"/>
      <c r="C1410" s="160"/>
      <c r="D1410" s="160"/>
      <c r="E1410" s="160"/>
      <c r="F1410" s="160"/>
      <c r="G1410" s="160"/>
      <c r="H1410" s="160"/>
      <c r="I1410" s="160"/>
    </row>
    <row r="1411" spans="1:9" x14ac:dyDescent="0.55000000000000004">
      <c r="A1411" s="160"/>
      <c r="B1411" s="160"/>
      <c r="C1411" s="160"/>
      <c r="D1411" s="160"/>
      <c r="E1411" s="160"/>
      <c r="F1411" s="160"/>
      <c r="G1411" s="160"/>
      <c r="H1411" s="160"/>
      <c r="I1411" s="160"/>
    </row>
    <row r="1412" spans="1:9" x14ac:dyDescent="0.55000000000000004">
      <c r="A1412" s="160"/>
      <c r="B1412" s="160"/>
      <c r="C1412" s="160"/>
      <c r="D1412" s="160"/>
      <c r="E1412" s="160"/>
      <c r="F1412" s="160"/>
      <c r="G1412" s="160"/>
      <c r="H1412" s="160"/>
      <c r="I1412" s="160"/>
    </row>
    <row r="1413" spans="1:9" x14ac:dyDescent="0.55000000000000004">
      <c r="A1413" s="160"/>
      <c r="B1413" s="160"/>
      <c r="C1413" s="160"/>
      <c r="D1413" s="160"/>
      <c r="E1413" s="160"/>
      <c r="F1413" s="160"/>
      <c r="G1413" s="160"/>
      <c r="H1413" s="160"/>
      <c r="I1413" s="160"/>
    </row>
    <row r="1414" spans="1:9" x14ac:dyDescent="0.55000000000000004">
      <c r="A1414" s="160"/>
      <c r="B1414" s="160"/>
      <c r="C1414" s="160"/>
      <c r="D1414" s="160"/>
      <c r="E1414" s="160"/>
      <c r="F1414" s="160"/>
      <c r="G1414" s="160"/>
      <c r="H1414" s="160"/>
      <c r="I1414" s="160"/>
    </row>
    <row r="1415" spans="1:9" x14ac:dyDescent="0.55000000000000004">
      <c r="A1415" s="160"/>
      <c r="B1415" s="160"/>
      <c r="C1415" s="160"/>
      <c r="D1415" s="160"/>
      <c r="E1415" s="160"/>
      <c r="F1415" s="160"/>
      <c r="G1415" s="160"/>
      <c r="H1415" s="160"/>
      <c r="I1415" s="160"/>
    </row>
    <row r="1416" spans="1:9" x14ac:dyDescent="0.55000000000000004">
      <c r="A1416" s="160"/>
      <c r="B1416" s="160"/>
      <c r="C1416" s="160"/>
      <c r="D1416" s="160"/>
      <c r="E1416" s="160"/>
      <c r="F1416" s="160"/>
      <c r="G1416" s="160"/>
      <c r="H1416" s="160"/>
      <c r="I1416" s="160"/>
    </row>
    <row r="1417" spans="1:9" x14ac:dyDescent="0.55000000000000004">
      <c r="A1417" s="160"/>
      <c r="B1417" s="160"/>
      <c r="C1417" s="160"/>
      <c r="D1417" s="160"/>
      <c r="E1417" s="160"/>
      <c r="F1417" s="160"/>
      <c r="G1417" s="160"/>
      <c r="H1417" s="160"/>
      <c r="I1417" s="160"/>
    </row>
    <row r="1418" spans="1:9" x14ac:dyDescent="0.55000000000000004">
      <c r="A1418" s="160"/>
      <c r="B1418" s="160"/>
      <c r="C1418" s="160"/>
      <c r="D1418" s="160"/>
      <c r="E1418" s="160"/>
      <c r="F1418" s="160"/>
      <c r="G1418" s="160"/>
      <c r="H1418" s="160"/>
      <c r="I1418" s="160"/>
    </row>
    <row r="1419" spans="1:9" x14ac:dyDescent="0.55000000000000004">
      <c r="A1419" s="160"/>
      <c r="B1419" s="160"/>
      <c r="C1419" s="160"/>
      <c r="D1419" s="160"/>
      <c r="E1419" s="160"/>
      <c r="F1419" s="160"/>
      <c r="G1419" s="160"/>
      <c r="H1419" s="160"/>
      <c r="I1419" s="160"/>
    </row>
    <row r="1420" spans="1:9" x14ac:dyDescent="0.55000000000000004">
      <c r="A1420" s="160"/>
      <c r="B1420" s="160"/>
      <c r="C1420" s="160"/>
      <c r="D1420" s="160"/>
      <c r="E1420" s="160"/>
      <c r="F1420" s="160"/>
      <c r="G1420" s="160"/>
      <c r="H1420" s="160"/>
      <c r="I1420" s="160"/>
    </row>
    <row r="1421" spans="1:9" x14ac:dyDescent="0.55000000000000004">
      <c r="A1421" s="160"/>
      <c r="B1421" s="160"/>
      <c r="C1421" s="160"/>
      <c r="D1421" s="160"/>
      <c r="E1421" s="160"/>
      <c r="F1421" s="160"/>
      <c r="G1421" s="160"/>
      <c r="H1421" s="160"/>
      <c r="I1421" s="160"/>
    </row>
    <row r="1422" spans="1:9" x14ac:dyDescent="0.55000000000000004">
      <c r="A1422" s="160"/>
      <c r="B1422" s="160"/>
      <c r="C1422" s="160"/>
      <c r="D1422" s="160"/>
      <c r="E1422" s="160"/>
      <c r="F1422" s="160"/>
      <c r="G1422" s="160"/>
      <c r="H1422" s="160"/>
      <c r="I1422" s="160"/>
    </row>
    <row r="1423" spans="1:9" x14ac:dyDescent="0.55000000000000004">
      <c r="A1423" s="160"/>
      <c r="B1423" s="160"/>
      <c r="C1423" s="160"/>
      <c r="D1423" s="160"/>
      <c r="E1423" s="160"/>
      <c r="F1423" s="160"/>
      <c r="G1423" s="160"/>
      <c r="H1423" s="160"/>
      <c r="I1423" s="160"/>
    </row>
    <row r="1424" spans="1:9" x14ac:dyDescent="0.55000000000000004">
      <c r="A1424" s="160"/>
      <c r="B1424" s="160"/>
      <c r="C1424" s="160"/>
      <c r="D1424" s="160"/>
      <c r="E1424" s="160"/>
      <c r="F1424" s="160"/>
      <c r="G1424" s="160"/>
      <c r="H1424" s="160"/>
      <c r="I1424" s="160"/>
    </row>
    <row r="1425" spans="1:9" x14ac:dyDescent="0.55000000000000004">
      <c r="A1425" s="160"/>
      <c r="B1425" s="160"/>
      <c r="C1425" s="160"/>
      <c r="D1425" s="160"/>
      <c r="E1425" s="160"/>
      <c r="F1425" s="160"/>
      <c r="G1425" s="160"/>
      <c r="H1425" s="160"/>
      <c r="I1425" s="160"/>
    </row>
    <row r="1426" spans="1:9" x14ac:dyDescent="0.55000000000000004">
      <c r="A1426" s="160"/>
      <c r="B1426" s="160"/>
      <c r="C1426" s="160"/>
      <c r="D1426" s="160"/>
      <c r="E1426" s="160"/>
      <c r="F1426" s="160"/>
      <c r="G1426" s="160"/>
      <c r="H1426" s="160"/>
      <c r="I1426" s="160"/>
    </row>
    <row r="1427" spans="1:9" x14ac:dyDescent="0.55000000000000004">
      <c r="A1427" s="160"/>
      <c r="B1427" s="160"/>
      <c r="C1427" s="160"/>
      <c r="D1427" s="160"/>
      <c r="E1427" s="160"/>
      <c r="F1427" s="160"/>
      <c r="G1427" s="160"/>
      <c r="H1427" s="160"/>
      <c r="I1427" s="160"/>
    </row>
    <row r="1428" spans="1:9" x14ac:dyDescent="0.55000000000000004">
      <c r="A1428" s="160"/>
      <c r="B1428" s="160"/>
      <c r="C1428" s="160"/>
      <c r="D1428" s="160"/>
      <c r="E1428" s="160"/>
      <c r="F1428" s="160"/>
      <c r="G1428" s="160"/>
      <c r="H1428" s="160"/>
      <c r="I1428" s="160"/>
    </row>
    <row r="1429" spans="1:9" x14ac:dyDescent="0.55000000000000004">
      <c r="A1429" s="160"/>
      <c r="B1429" s="160"/>
      <c r="C1429" s="160"/>
      <c r="D1429" s="160"/>
      <c r="E1429" s="160"/>
      <c r="F1429" s="160"/>
      <c r="G1429" s="160"/>
      <c r="H1429" s="160"/>
      <c r="I1429" s="160"/>
    </row>
    <row r="1430" spans="1:9" x14ac:dyDescent="0.55000000000000004">
      <c r="A1430" s="160"/>
      <c r="B1430" s="160"/>
      <c r="C1430" s="160"/>
      <c r="D1430" s="160"/>
      <c r="E1430" s="160"/>
      <c r="F1430" s="160"/>
      <c r="G1430" s="160"/>
      <c r="H1430" s="160"/>
      <c r="I1430" s="160"/>
    </row>
    <row r="1431" spans="1:9" x14ac:dyDescent="0.55000000000000004">
      <c r="A1431" s="160"/>
      <c r="B1431" s="160"/>
      <c r="C1431" s="160"/>
      <c r="D1431" s="160"/>
      <c r="E1431" s="160"/>
      <c r="F1431" s="160"/>
      <c r="G1431" s="160"/>
      <c r="H1431" s="160"/>
      <c r="I1431" s="160"/>
    </row>
    <row r="1432" spans="1:9" x14ac:dyDescent="0.55000000000000004">
      <c r="A1432" s="160"/>
      <c r="B1432" s="160"/>
      <c r="C1432" s="160"/>
      <c r="D1432" s="160"/>
      <c r="E1432" s="160"/>
      <c r="F1432" s="160"/>
      <c r="G1432" s="160"/>
      <c r="H1432" s="160"/>
      <c r="I1432" s="160"/>
    </row>
    <row r="1433" spans="1:9" x14ac:dyDescent="0.55000000000000004">
      <c r="A1433" s="160"/>
      <c r="B1433" s="160"/>
      <c r="C1433" s="160"/>
      <c r="D1433" s="160"/>
      <c r="E1433" s="160"/>
      <c r="F1433" s="160"/>
      <c r="G1433" s="160"/>
      <c r="H1433" s="160"/>
      <c r="I1433" s="160"/>
    </row>
    <row r="1434" spans="1:9" x14ac:dyDescent="0.55000000000000004">
      <c r="A1434" s="160"/>
      <c r="B1434" s="160"/>
      <c r="C1434" s="160"/>
      <c r="D1434" s="160"/>
      <c r="E1434" s="160"/>
      <c r="F1434" s="160"/>
      <c r="G1434" s="160"/>
      <c r="H1434" s="160"/>
      <c r="I1434" s="160"/>
    </row>
    <row r="1435" spans="1:9" x14ac:dyDescent="0.55000000000000004">
      <c r="A1435" s="160"/>
      <c r="B1435" s="160"/>
      <c r="C1435" s="160"/>
      <c r="D1435" s="160"/>
      <c r="E1435" s="160"/>
      <c r="F1435" s="160"/>
      <c r="G1435" s="160"/>
      <c r="H1435" s="160"/>
      <c r="I1435" s="160"/>
    </row>
    <row r="1436" spans="1:9" x14ac:dyDescent="0.55000000000000004">
      <c r="A1436" s="160"/>
      <c r="B1436" s="160"/>
      <c r="C1436" s="160"/>
      <c r="D1436" s="160"/>
      <c r="E1436" s="160"/>
      <c r="F1436" s="160"/>
      <c r="G1436" s="160"/>
      <c r="H1436" s="160"/>
      <c r="I1436" s="160"/>
    </row>
    <row r="1437" spans="1:9" x14ac:dyDescent="0.55000000000000004">
      <c r="A1437" s="160"/>
      <c r="B1437" s="160"/>
      <c r="C1437" s="160"/>
      <c r="D1437" s="160"/>
      <c r="E1437" s="160"/>
      <c r="F1437" s="160"/>
      <c r="G1437" s="160"/>
      <c r="H1437" s="160"/>
      <c r="I1437" s="160"/>
    </row>
    <row r="1438" spans="1:9" x14ac:dyDescent="0.55000000000000004">
      <c r="A1438" s="160"/>
      <c r="B1438" s="160"/>
      <c r="C1438" s="160"/>
      <c r="D1438" s="160"/>
      <c r="E1438" s="160"/>
      <c r="F1438" s="160"/>
      <c r="G1438" s="160"/>
      <c r="H1438" s="160"/>
      <c r="I1438" s="160"/>
    </row>
    <row r="1439" spans="1:9" x14ac:dyDescent="0.55000000000000004">
      <c r="A1439" s="160"/>
      <c r="B1439" s="160"/>
      <c r="C1439" s="160"/>
      <c r="D1439" s="160"/>
      <c r="E1439" s="160"/>
      <c r="F1439" s="160"/>
      <c r="G1439" s="160"/>
      <c r="H1439" s="160"/>
      <c r="I1439" s="160"/>
    </row>
    <row r="1440" spans="1:9" x14ac:dyDescent="0.55000000000000004">
      <c r="A1440" s="160"/>
      <c r="B1440" s="160"/>
      <c r="C1440" s="160"/>
      <c r="D1440" s="160"/>
      <c r="E1440" s="160"/>
      <c r="F1440" s="160"/>
      <c r="G1440" s="160"/>
      <c r="H1440" s="160"/>
      <c r="I1440" s="160"/>
    </row>
    <row r="1441" spans="1:9" x14ac:dyDescent="0.55000000000000004">
      <c r="A1441" s="160"/>
      <c r="B1441" s="160"/>
      <c r="C1441" s="160"/>
      <c r="D1441" s="160"/>
      <c r="E1441" s="160"/>
      <c r="F1441" s="160"/>
      <c r="G1441" s="160"/>
      <c r="H1441" s="160"/>
      <c r="I1441" s="160"/>
    </row>
    <row r="1442" spans="1:9" x14ac:dyDescent="0.55000000000000004">
      <c r="A1442" s="160"/>
      <c r="B1442" s="160"/>
      <c r="C1442" s="160"/>
      <c r="D1442" s="160"/>
      <c r="E1442" s="160"/>
      <c r="F1442" s="160"/>
      <c r="G1442" s="160"/>
      <c r="H1442" s="160"/>
      <c r="I1442" s="160"/>
    </row>
    <row r="1443" spans="1:9" x14ac:dyDescent="0.55000000000000004">
      <c r="A1443" s="160"/>
      <c r="B1443" s="160"/>
      <c r="C1443" s="160"/>
      <c r="D1443" s="160"/>
      <c r="E1443" s="160"/>
      <c r="F1443" s="160"/>
      <c r="G1443" s="160"/>
      <c r="H1443" s="160"/>
      <c r="I1443" s="160"/>
    </row>
    <row r="1444" spans="1:9" x14ac:dyDescent="0.55000000000000004">
      <c r="A1444" s="160"/>
      <c r="B1444" s="160"/>
      <c r="C1444" s="160"/>
      <c r="D1444" s="160"/>
      <c r="E1444" s="160"/>
      <c r="F1444" s="160"/>
      <c r="G1444" s="160"/>
      <c r="H1444" s="160"/>
      <c r="I1444" s="160"/>
    </row>
    <row r="1445" spans="1:9" x14ac:dyDescent="0.55000000000000004">
      <c r="A1445" s="160"/>
      <c r="B1445" s="160"/>
      <c r="C1445" s="160"/>
      <c r="D1445" s="160"/>
      <c r="E1445" s="160"/>
      <c r="F1445" s="160"/>
      <c r="G1445" s="160"/>
      <c r="H1445" s="160"/>
      <c r="I1445" s="160"/>
    </row>
    <row r="1446" spans="1:9" x14ac:dyDescent="0.55000000000000004">
      <c r="A1446" s="160"/>
      <c r="B1446" s="160"/>
      <c r="C1446" s="160"/>
      <c r="D1446" s="160"/>
      <c r="E1446" s="160"/>
      <c r="F1446" s="160"/>
      <c r="G1446" s="160"/>
      <c r="H1446" s="160"/>
      <c r="I1446" s="160"/>
    </row>
    <row r="1447" spans="1:9" x14ac:dyDescent="0.55000000000000004">
      <c r="A1447" s="160"/>
      <c r="B1447" s="160"/>
      <c r="C1447" s="160"/>
      <c r="D1447" s="160"/>
      <c r="E1447" s="160"/>
      <c r="F1447" s="160"/>
      <c r="G1447" s="160"/>
      <c r="H1447" s="160"/>
      <c r="I1447" s="160"/>
    </row>
    <row r="1448" spans="1:9" x14ac:dyDescent="0.55000000000000004">
      <c r="A1448" s="160"/>
      <c r="B1448" s="160"/>
      <c r="C1448" s="160"/>
      <c r="D1448" s="160"/>
      <c r="E1448" s="160"/>
      <c r="F1448" s="160"/>
      <c r="G1448" s="160"/>
      <c r="H1448" s="160"/>
      <c r="I1448" s="160"/>
    </row>
    <row r="1449" spans="1:9" x14ac:dyDescent="0.55000000000000004">
      <c r="A1449" s="160"/>
      <c r="B1449" s="160"/>
      <c r="C1449" s="160"/>
      <c r="D1449" s="160"/>
      <c r="E1449" s="160"/>
      <c r="F1449" s="160"/>
      <c r="G1449" s="160"/>
      <c r="H1449" s="160"/>
      <c r="I1449" s="160"/>
    </row>
    <row r="1450" spans="1:9" x14ac:dyDescent="0.55000000000000004">
      <c r="A1450" s="160"/>
      <c r="B1450" s="160"/>
      <c r="C1450" s="160"/>
      <c r="D1450" s="160"/>
      <c r="E1450" s="160"/>
      <c r="F1450" s="160"/>
      <c r="G1450" s="160"/>
      <c r="H1450" s="160"/>
      <c r="I1450" s="160"/>
    </row>
    <row r="1451" spans="1:9" x14ac:dyDescent="0.55000000000000004">
      <c r="A1451" s="160"/>
      <c r="B1451" s="160"/>
      <c r="C1451" s="160"/>
      <c r="D1451" s="160"/>
      <c r="E1451" s="160"/>
      <c r="F1451" s="160"/>
      <c r="G1451" s="160"/>
      <c r="H1451" s="160"/>
      <c r="I1451" s="160"/>
    </row>
    <row r="1452" spans="1:9" x14ac:dyDescent="0.55000000000000004">
      <c r="A1452" s="160"/>
      <c r="B1452" s="160"/>
      <c r="C1452" s="160"/>
      <c r="D1452" s="160"/>
      <c r="E1452" s="160"/>
      <c r="F1452" s="160"/>
      <c r="G1452" s="160"/>
      <c r="H1452" s="160"/>
      <c r="I1452" s="160"/>
    </row>
    <row r="1453" spans="1:9" x14ac:dyDescent="0.55000000000000004">
      <c r="A1453" s="160"/>
      <c r="B1453" s="160"/>
      <c r="C1453" s="160"/>
      <c r="D1453" s="160"/>
      <c r="E1453" s="160"/>
      <c r="F1453" s="160"/>
      <c r="G1453" s="160"/>
      <c r="H1453" s="160"/>
      <c r="I1453" s="160"/>
    </row>
    <row r="1454" spans="1:9" x14ac:dyDescent="0.55000000000000004">
      <c r="A1454" s="160"/>
      <c r="B1454" s="160"/>
      <c r="C1454" s="160"/>
      <c r="D1454" s="160"/>
      <c r="E1454" s="160"/>
      <c r="F1454" s="160"/>
      <c r="G1454" s="160"/>
      <c r="H1454" s="160"/>
      <c r="I1454" s="160"/>
    </row>
    <row r="1455" spans="1:9" x14ac:dyDescent="0.55000000000000004">
      <c r="A1455" s="160"/>
      <c r="B1455" s="160"/>
      <c r="C1455" s="160"/>
      <c r="D1455" s="160"/>
      <c r="E1455" s="160"/>
      <c r="F1455" s="160"/>
      <c r="G1455" s="160"/>
      <c r="H1455" s="160"/>
      <c r="I1455" s="160"/>
    </row>
    <row r="1456" spans="1:9" x14ac:dyDescent="0.55000000000000004">
      <c r="A1456" s="160"/>
      <c r="B1456" s="160"/>
      <c r="C1456" s="160"/>
      <c r="D1456" s="160"/>
      <c r="E1456" s="160"/>
      <c r="F1456" s="160"/>
      <c r="G1456" s="160"/>
      <c r="H1456" s="160"/>
      <c r="I1456" s="160"/>
    </row>
    <row r="1457" spans="1:9" x14ac:dyDescent="0.55000000000000004">
      <c r="A1457" s="160"/>
      <c r="B1457" s="160"/>
      <c r="C1457" s="160"/>
      <c r="D1457" s="160"/>
      <c r="E1457" s="160"/>
      <c r="F1457" s="160"/>
      <c r="G1457" s="160"/>
      <c r="H1457" s="160"/>
      <c r="I1457" s="160"/>
    </row>
    <row r="1458" spans="1:9" x14ac:dyDescent="0.55000000000000004">
      <c r="A1458" s="160"/>
      <c r="B1458" s="160"/>
      <c r="C1458" s="160"/>
      <c r="D1458" s="160"/>
      <c r="E1458" s="160"/>
      <c r="F1458" s="160"/>
      <c r="G1458" s="160"/>
      <c r="H1458" s="160"/>
      <c r="I1458" s="160"/>
    </row>
    <row r="1459" spans="1:9" x14ac:dyDescent="0.55000000000000004">
      <c r="A1459" s="160"/>
      <c r="B1459" s="160"/>
      <c r="C1459" s="160"/>
      <c r="D1459" s="160"/>
      <c r="E1459" s="160"/>
      <c r="F1459" s="160"/>
      <c r="G1459" s="160"/>
      <c r="H1459" s="160"/>
      <c r="I1459" s="160"/>
    </row>
    <row r="1460" spans="1:9" x14ac:dyDescent="0.55000000000000004">
      <c r="A1460" s="160"/>
      <c r="B1460" s="160"/>
      <c r="C1460" s="160"/>
      <c r="D1460" s="160"/>
      <c r="E1460" s="160"/>
      <c r="F1460" s="160"/>
      <c r="G1460" s="160"/>
      <c r="H1460" s="160"/>
      <c r="I1460" s="160"/>
    </row>
    <row r="1461" spans="1:9" x14ac:dyDescent="0.55000000000000004">
      <c r="A1461" s="160"/>
      <c r="B1461" s="160"/>
      <c r="C1461" s="160"/>
      <c r="D1461" s="160"/>
      <c r="E1461" s="160"/>
      <c r="F1461" s="160"/>
      <c r="G1461" s="160"/>
      <c r="H1461" s="160"/>
      <c r="I1461" s="160"/>
    </row>
    <row r="1462" spans="1:9" x14ac:dyDescent="0.55000000000000004">
      <c r="A1462" s="160"/>
      <c r="B1462" s="160"/>
      <c r="C1462" s="160"/>
      <c r="D1462" s="160"/>
      <c r="E1462" s="160"/>
      <c r="F1462" s="160"/>
      <c r="G1462" s="160"/>
      <c r="H1462" s="160"/>
      <c r="I1462" s="160"/>
    </row>
    <row r="1463" spans="1:9" x14ac:dyDescent="0.55000000000000004">
      <c r="A1463" s="160"/>
      <c r="B1463" s="160"/>
      <c r="C1463" s="160"/>
      <c r="D1463" s="160"/>
      <c r="E1463" s="160"/>
      <c r="F1463" s="160"/>
      <c r="G1463" s="160"/>
      <c r="H1463" s="160"/>
      <c r="I1463" s="160"/>
    </row>
    <row r="1464" spans="1:9" x14ac:dyDescent="0.55000000000000004">
      <c r="A1464" s="160"/>
      <c r="B1464" s="160"/>
      <c r="C1464" s="160"/>
      <c r="D1464" s="160"/>
      <c r="E1464" s="160"/>
      <c r="F1464" s="160"/>
      <c r="G1464" s="160"/>
      <c r="H1464" s="160"/>
      <c r="I1464" s="160"/>
    </row>
    <row r="1465" spans="1:9" x14ac:dyDescent="0.55000000000000004">
      <c r="A1465" s="160"/>
      <c r="B1465" s="160"/>
      <c r="C1465" s="160"/>
      <c r="D1465" s="160"/>
      <c r="E1465" s="160"/>
      <c r="F1465" s="160"/>
      <c r="G1465" s="160"/>
      <c r="H1465" s="160"/>
      <c r="I1465" s="160"/>
    </row>
    <row r="1466" spans="1:9" x14ac:dyDescent="0.55000000000000004">
      <c r="A1466" s="160"/>
      <c r="B1466" s="160"/>
      <c r="C1466" s="160"/>
      <c r="D1466" s="160"/>
      <c r="E1466" s="160"/>
      <c r="F1466" s="160"/>
      <c r="G1466" s="160"/>
      <c r="H1466" s="160"/>
      <c r="I1466" s="160"/>
    </row>
    <row r="1467" spans="1:9" x14ac:dyDescent="0.55000000000000004">
      <c r="A1467" s="160"/>
      <c r="B1467" s="160"/>
      <c r="C1467" s="160"/>
      <c r="D1467" s="160"/>
      <c r="E1467" s="160"/>
      <c r="F1467" s="160"/>
      <c r="G1467" s="160"/>
      <c r="H1467" s="160"/>
      <c r="I1467" s="160"/>
    </row>
    <row r="1468" spans="1:9" x14ac:dyDescent="0.55000000000000004">
      <c r="A1468" s="160"/>
      <c r="B1468" s="160"/>
      <c r="C1468" s="160"/>
      <c r="D1468" s="160"/>
      <c r="E1468" s="160"/>
      <c r="F1468" s="160"/>
      <c r="G1468" s="160"/>
      <c r="H1468" s="160"/>
      <c r="I1468" s="160"/>
    </row>
    <row r="1469" spans="1:9" x14ac:dyDescent="0.55000000000000004">
      <c r="A1469" s="160"/>
      <c r="B1469" s="160"/>
      <c r="C1469" s="160"/>
      <c r="D1469" s="160"/>
      <c r="E1469" s="160"/>
      <c r="F1469" s="160"/>
      <c r="G1469" s="160"/>
      <c r="H1469" s="160"/>
      <c r="I1469" s="160"/>
    </row>
    <row r="1470" spans="1:9" x14ac:dyDescent="0.55000000000000004">
      <c r="A1470" s="160"/>
      <c r="B1470" s="160"/>
      <c r="C1470" s="160"/>
      <c r="D1470" s="160"/>
      <c r="E1470" s="160"/>
      <c r="F1470" s="160"/>
      <c r="G1470" s="160"/>
      <c r="H1470" s="160"/>
      <c r="I1470" s="160"/>
    </row>
    <row r="1471" spans="1:9" x14ac:dyDescent="0.55000000000000004">
      <c r="A1471" s="160"/>
      <c r="B1471" s="160"/>
      <c r="C1471" s="160"/>
      <c r="D1471" s="160"/>
      <c r="E1471" s="160"/>
      <c r="F1471" s="160"/>
      <c r="G1471" s="160"/>
      <c r="H1471" s="160"/>
      <c r="I1471" s="160"/>
    </row>
    <row r="1472" spans="1:9" x14ac:dyDescent="0.55000000000000004">
      <c r="A1472" s="160"/>
      <c r="B1472" s="160"/>
      <c r="C1472" s="160"/>
      <c r="D1472" s="160"/>
      <c r="E1472" s="160"/>
      <c r="F1472" s="160"/>
      <c r="G1472" s="160"/>
      <c r="H1472" s="160"/>
      <c r="I1472" s="160"/>
    </row>
    <row r="1473" spans="1:9" x14ac:dyDescent="0.55000000000000004">
      <c r="A1473" s="160"/>
      <c r="B1473" s="160"/>
      <c r="C1473" s="160"/>
      <c r="D1473" s="160"/>
      <c r="E1473" s="160"/>
      <c r="F1473" s="160"/>
      <c r="G1473" s="160"/>
      <c r="H1473" s="160"/>
      <c r="I1473" s="160"/>
    </row>
    <row r="1474" spans="1:9" x14ac:dyDescent="0.55000000000000004">
      <c r="A1474" s="160"/>
      <c r="B1474" s="160"/>
      <c r="C1474" s="160"/>
      <c r="D1474" s="160"/>
      <c r="E1474" s="160"/>
      <c r="F1474" s="160"/>
      <c r="G1474" s="160"/>
      <c r="H1474" s="160"/>
      <c r="I1474" s="160"/>
    </row>
    <row r="1475" spans="1:9" x14ac:dyDescent="0.55000000000000004">
      <c r="A1475" s="160"/>
      <c r="B1475" s="160"/>
      <c r="C1475" s="160"/>
      <c r="D1475" s="160"/>
      <c r="E1475" s="160"/>
      <c r="F1475" s="160"/>
      <c r="G1475" s="160"/>
      <c r="H1475" s="160"/>
      <c r="I1475" s="160"/>
    </row>
    <row r="1476" spans="1:9" x14ac:dyDescent="0.55000000000000004">
      <c r="A1476" s="160"/>
      <c r="B1476" s="160"/>
      <c r="C1476" s="160"/>
      <c r="D1476" s="160"/>
      <c r="E1476" s="160"/>
      <c r="F1476" s="160"/>
      <c r="G1476" s="160"/>
      <c r="H1476" s="160"/>
      <c r="I1476" s="160"/>
    </row>
    <row r="1477" spans="1:9" x14ac:dyDescent="0.55000000000000004">
      <c r="A1477" s="160"/>
      <c r="B1477" s="160"/>
      <c r="C1477" s="160"/>
      <c r="D1477" s="160"/>
      <c r="E1477" s="160"/>
      <c r="F1477" s="160"/>
      <c r="G1477" s="160"/>
      <c r="H1477" s="160"/>
      <c r="I1477" s="160"/>
    </row>
    <row r="1478" spans="1:9" x14ac:dyDescent="0.55000000000000004">
      <c r="A1478" s="160"/>
      <c r="B1478" s="160"/>
      <c r="C1478" s="160"/>
      <c r="D1478" s="160"/>
      <c r="E1478" s="160"/>
      <c r="F1478" s="160"/>
      <c r="G1478" s="160"/>
      <c r="H1478" s="160"/>
      <c r="I1478" s="160"/>
    </row>
    <row r="1479" spans="1:9" x14ac:dyDescent="0.55000000000000004">
      <c r="A1479" s="160"/>
      <c r="B1479" s="160"/>
      <c r="C1479" s="160"/>
      <c r="D1479" s="160"/>
      <c r="E1479" s="160"/>
      <c r="F1479" s="160"/>
      <c r="G1479" s="160"/>
      <c r="H1479" s="160"/>
      <c r="I1479" s="160"/>
    </row>
    <row r="1480" spans="1:9" x14ac:dyDescent="0.55000000000000004">
      <c r="A1480" s="160"/>
      <c r="B1480" s="160"/>
      <c r="C1480" s="160"/>
      <c r="D1480" s="160"/>
      <c r="E1480" s="160"/>
      <c r="F1480" s="160"/>
      <c r="G1480" s="160"/>
      <c r="H1480" s="160"/>
      <c r="I1480" s="160"/>
    </row>
    <row r="1481" spans="1:9" x14ac:dyDescent="0.55000000000000004">
      <c r="A1481" s="160"/>
      <c r="B1481" s="160"/>
      <c r="C1481" s="160"/>
      <c r="D1481" s="160"/>
      <c r="E1481" s="160"/>
      <c r="F1481" s="160"/>
      <c r="G1481" s="160"/>
      <c r="H1481" s="160"/>
      <c r="I1481" s="160"/>
    </row>
    <row r="1482" spans="1:9" x14ac:dyDescent="0.55000000000000004">
      <c r="A1482" s="160"/>
      <c r="B1482" s="160"/>
      <c r="C1482" s="160"/>
      <c r="D1482" s="160"/>
      <c r="E1482" s="160"/>
      <c r="F1482" s="160"/>
      <c r="G1482" s="160"/>
      <c r="H1482" s="160"/>
      <c r="I1482" s="160"/>
    </row>
    <row r="1483" spans="1:9" x14ac:dyDescent="0.55000000000000004">
      <c r="A1483" s="160"/>
      <c r="B1483" s="160"/>
      <c r="C1483" s="160"/>
      <c r="D1483" s="160"/>
      <c r="E1483" s="160"/>
      <c r="F1483" s="160"/>
      <c r="G1483" s="160"/>
      <c r="H1483" s="160"/>
      <c r="I1483" s="160"/>
    </row>
    <row r="1484" spans="1:9" x14ac:dyDescent="0.55000000000000004">
      <c r="A1484" s="160"/>
      <c r="B1484" s="160"/>
      <c r="C1484" s="160"/>
      <c r="D1484" s="160"/>
      <c r="E1484" s="160"/>
      <c r="F1484" s="160"/>
      <c r="G1484" s="160"/>
      <c r="H1484" s="160"/>
      <c r="I1484" s="160"/>
    </row>
    <row r="1485" spans="1:9" x14ac:dyDescent="0.55000000000000004">
      <c r="A1485" s="160"/>
      <c r="B1485" s="160"/>
      <c r="C1485" s="160"/>
      <c r="D1485" s="160"/>
      <c r="E1485" s="160"/>
      <c r="F1485" s="160"/>
      <c r="G1485" s="160"/>
      <c r="H1485" s="160"/>
      <c r="I1485" s="160"/>
    </row>
    <row r="1486" spans="1:9" x14ac:dyDescent="0.55000000000000004">
      <c r="A1486" s="160"/>
      <c r="B1486" s="160"/>
      <c r="C1486" s="160"/>
      <c r="D1486" s="160"/>
      <c r="E1486" s="160"/>
      <c r="F1486" s="160"/>
      <c r="G1486" s="160"/>
      <c r="H1486" s="160"/>
      <c r="I1486" s="160"/>
    </row>
    <row r="1487" spans="1:9" x14ac:dyDescent="0.55000000000000004">
      <c r="A1487" s="160"/>
      <c r="B1487" s="160"/>
      <c r="C1487" s="160"/>
      <c r="D1487" s="160"/>
      <c r="E1487" s="160"/>
      <c r="F1487" s="160"/>
      <c r="G1487" s="160"/>
      <c r="H1487" s="160"/>
      <c r="I1487" s="160"/>
    </row>
    <row r="1488" spans="1:9" x14ac:dyDescent="0.55000000000000004">
      <c r="A1488" s="160"/>
      <c r="B1488" s="160"/>
      <c r="C1488" s="160"/>
      <c r="D1488" s="160"/>
      <c r="E1488" s="160"/>
      <c r="F1488" s="160"/>
      <c r="G1488" s="160"/>
      <c r="H1488" s="160"/>
      <c r="I1488" s="160"/>
    </row>
    <row r="1489" spans="1:9" x14ac:dyDescent="0.55000000000000004">
      <c r="A1489" s="160"/>
      <c r="B1489" s="160"/>
      <c r="C1489" s="160"/>
      <c r="D1489" s="160"/>
      <c r="E1489" s="160"/>
      <c r="F1489" s="160"/>
      <c r="G1489" s="160"/>
      <c r="H1489" s="160"/>
      <c r="I1489" s="160"/>
    </row>
    <row r="1490" spans="1:9" x14ac:dyDescent="0.55000000000000004">
      <c r="A1490" s="160"/>
      <c r="B1490" s="160"/>
      <c r="C1490" s="160"/>
      <c r="D1490" s="160"/>
      <c r="E1490" s="160"/>
      <c r="F1490" s="160"/>
      <c r="G1490" s="160"/>
      <c r="H1490" s="160"/>
      <c r="I1490" s="160"/>
    </row>
    <row r="1491" spans="1:9" x14ac:dyDescent="0.55000000000000004">
      <c r="A1491" s="160"/>
      <c r="B1491" s="160"/>
      <c r="C1491" s="160"/>
      <c r="D1491" s="160"/>
      <c r="E1491" s="160"/>
      <c r="F1491" s="160"/>
      <c r="G1491" s="160"/>
      <c r="H1491" s="160"/>
      <c r="I1491" s="160"/>
    </row>
    <row r="1492" spans="1:9" x14ac:dyDescent="0.55000000000000004">
      <c r="A1492" s="160"/>
      <c r="B1492" s="160"/>
      <c r="C1492" s="160"/>
      <c r="D1492" s="160"/>
      <c r="E1492" s="160"/>
      <c r="F1492" s="160"/>
      <c r="G1492" s="160"/>
      <c r="H1492" s="160"/>
      <c r="I1492" s="160"/>
    </row>
    <row r="1493" spans="1:9" x14ac:dyDescent="0.55000000000000004">
      <c r="A1493" s="160"/>
      <c r="B1493" s="160"/>
      <c r="C1493" s="160"/>
      <c r="D1493" s="160"/>
      <c r="E1493" s="160"/>
      <c r="F1493" s="160"/>
      <c r="G1493" s="160"/>
      <c r="H1493" s="160"/>
      <c r="I1493" s="160"/>
    </row>
    <row r="1494" spans="1:9" x14ac:dyDescent="0.55000000000000004">
      <c r="A1494" s="160"/>
      <c r="B1494" s="160"/>
      <c r="C1494" s="160"/>
      <c r="D1494" s="160"/>
      <c r="E1494" s="160"/>
      <c r="F1494" s="160"/>
      <c r="G1494" s="160"/>
      <c r="H1494" s="160"/>
      <c r="I1494" s="160"/>
    </row>
    <row r="1495" spans="1:9" x14ac:dyDescent="0.55000000000000004">
      <c r="A1495" s="160"/>
      <c r="B1495" s="160"/>
      <c r="C1495" s="160"/>
      <c r="D1495" s="160"/>
      <c r="E1495" s="160"/>
      <c r="F1495" s="160"/>
      <c r="G1495" s="160"/>
      <c r="H1495" s="160"/>
      <c r="I1495" s="160"/>
    </row>
    <row r="1496" spans="1:9" x14ac:dyDescent="0.55000000000000004">
      <c r="A1496" s="160"/>
      <c r="B1496" s="160"/>
      <c r="C1496" s="160"/>
      <c r="D1496" s="160"/>
      <c r="E1496" s="160"/>
      <c r="F1496" s="160"/>
      <c r="G1496" s="160"/>
      <c r="H1496" s="160"/>
      <c r="I1496" s="160"/>
    </row>
    <row r="1497" spans="1:9" x14ac:dyDescent="0.55000000000000004">
      <c r="A1497" s="160"/>
      <c r="B1497" s="160"/>
      <c r="C1497" s="160"/>
      <c r="D1497" s="160"/>
      <c r="E1497" s="160"/>
      <c r="F1497" s="160"/>
      <c r="G1497" s="160"/>
      <c r="H1497" s="160"/>
      <c r="I1497" s="160"/>
    </row>
    <row r="1498" spans="1:9" x14ac:dyDescent="0.55000000000000004">
      <c r="A1498" s="160"/>
      <c r="B1498" s="160"/>
      <c r="C1498" s="160"/>
      <c r="D1498" s="160"/>
      <c r="E1498" s="160"/>
      <c r="F1498" s="160"/>
      <c r="G1498" s="160"/>
      <c r="H1498" s="160"/>
      <c r="I1498" s="160"/>
    </row>
    <row r="1499" spans="1:9" x14ac:dyDescent="0.55000000000000004">
      <c r="A1499" s="160"/>
      <c r="B1499" s="160"/>
      <c r="C1499" s="160"/>
      <c r="D1499" s="160"/>
      <c r="E1499" s="160"/>
      <c r="F1499" s="160"/>
      <c r="G1499" s="160"/>
      <c r="H1499" s="160"/>
      <c r="I1499" s="160"/>
    </row>
    <row r="1500" spans="1:9" x14ac:dyDescent="0.55000000000000004">
      <c r="A1500" s="160"/>
      <c r="B1500" s="160"/>
      <c r="C1500" s="160"/>
      <c r="D1500" s="160"/>
      <c r="E1500" s="160"/>
      <c r="F1500" s="160"/>
      <c r="G1500" s="160"/>
      <c r="H1500" s="160"/>
      <c r="I1500" s="160"/>
    </row>
    <row r="1501" spans="1:9" x14ac:dyDescent="0.55000000000000004">
      <c r="A1501" s="160"/>
      <c r="B1501" s="160"/>
      <c r="C1501" s="160"/>
      <c r="D1501" s="160"/>
      <c r="E1501" s="160"/>
      <c r="F1501" s="160"/>
      <c r="G1501" s="160"/>
      <c r="H1501" s="160"/>
      <c r="I1501" s="160"/>
    </row>
    <row r="1502" spans="1:9" x14ac:dyDescent="0.55000000000000004">
      <c r="A1502" s="160"/>
      <c r="B1502" s="160"/>
      <c r="C1502" s="160"/>
      <c r="D1502" s="160"/>
      <c r="E1502" s="160"/>
      <c r="F1502" s="160"/>
      <c r="G1502" s="160"/>
      <c r="H1502" s="160"/>
      <c r="I1502" s="160"/>
    </row>
    <row r="1503" spans="1:9" x14ac:dyDescent="0.55000000000000004">
      <c r="A1503" s="160"/>
      <c r="B1503" s="160"/>
      <c r="C1503" s="160"/>
      <c r="D1503" s="160"/>
      <c r="E1503" s="160"/>
      <c r="F1503" s="160"/>
      <c r="G1503" s="160"/>
      <c r="H1503" s="160"/>
      <c r="I1503" s="160"/>
    </row>
    <row r="1504" spans="1:9" x14ac:dyDescent="0.55000000000000004">
      <c r="A1504" s="160"/>
      <c r="B1504" s="160"/>
      <c r="C1504" s="160"/>
      <c r="D1504" s="160"/>
      <c r="E1504" s="160"/>
      <c r="F1504" s="160"/>
      <c r="G1504" s="160"/>
      <c r="H1504" s="160"/>
      <c r="I1504" s="160"/>
    </row>
    <row r="1505" spans="1:9" x14ac:dyDescent="0.55000000000000004">
      <c r="A1505" s="160"/>
      <c r="B1505" s="160"/>
      <c r="C1505" s="160"/>
      <c r="D1505" s="160"/>
      <c r="E1505" s="160"/>
      <c r="F1505" s="160"/>
      <c r="G1505" s="160"/>
      <c r="H1505" s="160"/>
      <c r="I1505" s="160"/>
    </row>
    <row r="1506" spans="1:9" x14ac:dyDescent="0.55000000000000004">
      <c r="A1506" s="160"/>
      <c r="B1506" s="160"/>
      <c r="C1506" s="160"/>
      <c r="D1506" s="160"/>
      <c r="E1506" s="160"/>
      <c r="F1506" s="160"/>
      <c r="G1506" s="160"/>
      <c r="H1506" s="160"/>
      <c r="I1506" s="160"/>
    </row>
    <row r="1507" spans="1:9" x14ac:dyDescent="0.55000000000000004">
      <c r="A1507" s="160"/>
      <c r="B1507" s="160"/>
      <c r="C1507" s="160"/>
      <c r="D1507" s="160"/>
      <c r="E1507" s="160"/>
      <c r="F1507" s="160"/>
      <c r="G1507" s="160"/>
      <c r="H1507" s="160"/>
      <c r="I1507" s="160"/>
    </row>
    <row r="1508" spans="1:9" x14ac:dyDescent="0.55000000000000004">
      <c r="A1508" s="160"/>
      <c r="B1508" s="160"/>
      <c r="C1508" s="160"/>
      <c r="D1508" s="160"/>
      <c r="E1508" s="160"/>
      <c r="F1508" s="160"/>
      <c r="G1508" s="160"/>
      <c r="H1508" s="160"/>
      <c r="I1508" s="160"/>
    </row>
    <row r="1509" spans="1:9" x14ac:dyDescent="0.55000000000000004">
      <c r="A1509" s="160"/>
      <c r="B1509" s="160"/>
      <c r="C1509" s="160"/>
      <c r="D1509" s="160"/>
      <c r="E1509" s="160"/>
      <c r="F1509" s="160"/>
      <c r="G1509" s="160"/>
      <c r="H1509" s="160"/>
      <c r="I1509" s="160"/>
    </row>
    <row r="1510" spans="1:9" x14ac:dyDescent="0.55000000000000004">
      <c r="A1510" s="160"/>
      <c r="B1510" s="160"/>
      <c r="C1510" s="160"/>
      <c r="D1510" s="160"/>
      <c r="E1510" s="160"/>
      <c r="F1510" s="160"/>
      <c r="G1510" s="160"/>
      <c r="H1510" s="160"/>
      <c r="I1510" s="160"/>
    </row>
    <row r="1511" spans="1:9" x14ac:dyDescent="0.55000000000000004">
      <c r="A1511" s="160"/>
      <c r="B1511" s="160"/>
      <c r="C1511" s="160"/>
      <c r="D1511" s="160"/>
      <c r="E1511" s="160"/>
      <c r="F1511" s="160"/>
      <c r="G1511" s="160"/>
      <c r="H1511" s="160"/>
      <c r="I1511" s="160"/>
    </row>
    <row r="1512" spans="1:9" x14ac:dyDescent="0.55000000000000004">
      <c r="A1512" s="160"/>
      <c r="B1512" s="160"/>
      <c r="C1512" s="160"/>
      <c r="D1512" s="160"/>
      <c r="E1512" s="160"/>
      <c r="F1512" s="160"/>
      <c r="G1512" s="160"/>
      <c r="H1512" s="160"/>
      <c r="I1512" s="160"/>
    </row>
    <row r="1513" spans="1:9" x14ac:dyDescent="0.55000000000000004">
      <c r="A1513" s="160"/>
      <c r="B1513" s="160"/>
      <c r="C1513" s="160"/>
      <c r="D1513" s="160"/>
      <c r="E1513" s="160"/>
      <c r="F1513" s="160"/>
      <c r="G1513" s="160"/>
      <c r="H1513" s="160"/>
      <c r="I1513" s="160"/>
    </row>
    <row r="1514" spans="1:9" x14ac:dyDescent="0.55000000000000004">
      <c r="A1514" s="160"/>
      <c r="B1514" s="160"/>
      <c r="C1514" s="160"/>
      <c r="D1514" s="160"/>
      <c r="E1514" s="160"/>
      <c r="F1514" s="160"/>
      <c r="G1514" s="160"/>
      <c r="H1514" s="160"/>
      <c r="I1514" s="160"/>
    </row>
    <row r="1515" spans="1:9" x14ac:dyDescent="0.55000000000000004">
      <c r="A1515" s="160"/>
      <c r="B1515" s="160"/>
      <c r="C1515" s="160"/>
      <c r="D1515" s="160"/>
      <c r="E1515" s="160"/>
      <c r="F1515" s="160"/>
      <c r="G1515" s="160"/>
      <c r="H1515" s="160"/>
      <c r="I1515" s="160"/>
    </row>
    <row r="1516" spans="1:9" x14ac:dyDescent="0.55000000000000004">
      <c r="A1516" s="160"/>
      <c r="B1516" s="160"/>
      <c r="C1516" s="160"/>
      <c r="D1516" s="160"/>
      <c r="E1516" s="160"/>
      <c r="F1516" s="160"/>
      <c r="G1516" s="160"/>
      <c r="H1516" s="160"/>
      <c r="I1516" s="160"/>
    </row>
    <row r="1517" spans="1:9" x14ac:dyDescent="0.55000000000000004">
      <c r="A1517" s="160"/>
      <c r="B1517" s="160"/>
      <c r="C1517" s="160"/>
      <c r="D1517" s="160"/>
      <c r="E1517" s="160"/>
      <c r="F1517" s="160"/>
      <c r="G1517" s="160"/>
      <c r="H1517" s="160"/>
      <c r="I1517" s="160"/>
    </row>
    <row r="1518" spans="1:9" x14ac:dyDescent="0.55000000000000004">
      <c r="A1518" s="160"/>
      <c r="B1518" s="160"/>
      <c r="C1518" s="160"/>
      <c r="D1518" s="160"/>
      <c r="E1518" s="160"/>
      <c r="F1518" s="160"/>
      <c r="G1518" s="160"/>
      <c r="H1518" s="160"/>
      <c r="I1518" s="160"/>
    </row>
    <row r="1519" spans="1:9" x14ac:dyDescent="0.55000000000000004">
      <c r="A1519" s="160"/>
      <c r="B1519" s="160"/>
      <c r="C1519" s="160"/>
      <c r="D1519" s="160"/>
      <c r="E1519" s="160"/>
      <c r="F1519" s="160"/>
      <c r="G1519" s="160"/>
      <c r="H1519" s="160"/>
      <c r="I1519" s="160"/>
    </row>
    <row r="1520" spans="1:9" x14ac:dyDescent="0.55000000000000004">
      <c r="A1520" s="160"/>
      <c r="B1520" s="160"/>
      <c r="C1520" s="160"/>
      <c r="D1520" s="160"/>
      <c r="E1520" s="160"/>
      <c r="F1520" s="160"/>
      <c r="G1520" s="160"/>
      <c r="H1520" s="160"/>
      <c r="I1520" s="160"/>
    </row>
    <row r="1521" spans="1:9" x14ac:dyDescent="0.55000000000000004">
      <c r="A1521" s="160"/>
      <c r="B1521" s="160"/>
      <c r="C1521" s="160"/>
      <c r="D1521" s="160"/>
      <c r="E1521" s="160"/>
      <c r="F1521" s="160"/>
      <c r="G1521" s="160"/>
      <c r="H1521" s="160"/>
      <c r="I1521" s="160"/>
    </row>
    <row r="1522" spans="1:9" x14ac:dyDescent="0.55000000000000004">
      <c r="A1522" s="160"/>
      <c r="B1522" s="160"/>
      <c r="C1522" s="160"/>
      <c r="D1522" s="160"/>
      <c r="E1522" s="160"/>
      <c r="F1522" s="160"/>
      <c r="G1522" s="160"/>
      <c r="H1522" s="160"/>
      <c r="I1522" s="160"/>
    </row>
    <row r="1523" spans="1:9" x14ac:dyDescent="0.55000000000000004">
      <c r="A1523" s="160"/>
      <c r="B1523" s="160"/>
      <c r="C1523" s="160"/>
      <c r="D1523" s="160"/>
      <c r="E1523" s="160"/>
      <c r="F1523" s="160"/>
      <c r="G1523" s="160"/>
      <c r="H1523" s="160"/>
      <c r="I1523" s="160"/>
    </row>
    <row r="1524" spans="1:9" x14ac:dyDescent="0.55000000000000004">
      <c r="A1524" s="160"/>
      <c r="B1524" s="160"/>
      <c r="C1524" s="160"/>
      <c r="D1524" s="160"/>
      <c r="E1524" s="160"/>
      <c r="F1524" s="160"/>
      <c r="G1524" s="160"/>
      <c r="H1524" s="160"/>
      <c r="I1524" s="160"/>
    </row>
    <row r="1525" spans="1:9" x14ac:dyDescent="0.55000000000000004">
      <c r="A1525" s="160"/>
      <c r="B1525" s="160"/>
      <c r="C1525" s="160"/>
      <c r="D1525" s="160"/>
      <c r="E1525" s="160"/>
      <c r="F1525" s="160"/>
      <c r="G1525" s="160"/>
      <c r="H1525" s="160"/>
      <c r="I1525" s="160"/>
    </row>
    <row r="1526" spans="1:9" x14ac:dyDescent="0.55000000000000004">
      <c r="A1526" s="160"/>
      <c r="B1526" s="160"/>
      <c r="C1526" s="160"/>
      <c r="D1526" s="160"/>
      <c r="E1526" s="160"/>
      <c r="F1526" s="160"/>
      <c r="G1526" s="160"/>
      <c r="H1526" s="160"/>
      <c r="I1526" s="160"/>
    </row>
    <row r="1527" spans="1:9" x14ac:dyDescent="0.55000000000000004">
      <c r="A1527" s="160"/>
      <c r="B1527" s="160"/>
      <c r="C1527" s="160"/>
      <c r="D1527" s="160"/>
      <c r="E1527" s="160"/>
      <c r="F1527" s="160"/>
      <c r="G1527" s="160"/>
      <c r="H1527" s="160"/>
      <c r="I1527" s="160"/>
    </row>
    <row r="1528" spans="1:9" x14ac:dyDescent="0.55000000000000004">
      <c r="A1528" s="160"/>
      <c r="B1528" s="160"/>
      <c r="C1528" s="160"/>
      <c r="D1528" s="160"/>
      <c r="E1528" s="160"/>
      <c r="F1528" s="160"/>
      <c r="G1528" s="160"/>
      <c r="H1528" s="160"/>
      <c r="I1528" s="160"/>
    </row>
    <row r="1529" spans="1:9" x14ac:dyDescent="0.55000000000000004">
      <c r="A1529" s="160"/>
      <c r="B1529" s="160"/>
      <c r="C1529" s="160"/>
      <c r="D1529" s="160"/>
      <c r="E1529" s="160"/>
      <c r="F1529" s="160"/>
      <c r="G1529" s="160"/>
      <c r="H1529" s="160"/>
      <c r="I1529" s="160"/>
    </row>
    <row r="1530" spans="1:9" x14ac:dyDescent="0.55000000000000004">
      <c r="A1530" s="160"/>
      <c r="B1530" s="160"/>
      <c r="C1530" s="160"/>
      <c r="D1530" s="160"/>
      <c r="E1530" s="160"/>
      <c r="F1530" s="160"/>
      <c r="G1530" s="160"/>
      <c r="H1530" s="160"/>
      <c r="I1530" s="160"/>
    </row>
    <row r="1531" spans="1:9" x14ac:dyDescent="0.55000000000000004">
      <c r="A1531" s="160"/>
      <c r="B1531" s="160"/>
      <c r="C1531" s="160"/>
      <c r="D1531" s="160"/>
      <c r="E1531" s="160"/>
      <c r="F1531" s="160"/>
      <c r="G1531" s="160"/>
      <c r="H1531" s="160"/>
      <c r="I1531" s="160"/>
    </row>
    <row r="1532" spans="1:9" x14ac:dyDescent="0.55000000000000004">
      <c r="A1532" s="160"/>
      <c r="B1532" s="160"/>
      <c r="C1532" s="160"/>
      <c r="D1532" s="160"/>
      <c r="E1532" s="160"/>
      <c r="F1532" s="160"/>
      <c r="G1532" s="160"/>
      <c r="H1532" s="160"/>
      <c r="I1532" s="160"/>
    </row>
    <row r="1533" spans="1:9" x14ac:dyDescent="0.55000000000000004">
      <c r="A1533" s="160"/>
      <c r="B1533" s="160"/>
      <c r="C1533" s="160"/>
      <c r="D1533" s="160"/>
      <c r="E1533" s="160"/>
      <c r="F1533" s="160"/>
      <c r="G1533" s="160"/>
      <c r="H1533" s="160"/>
      <c r="I1533" s="160"/>
    </row>
    <row r="1534" spans="1:9" x14ac:dyDescent="0.55000000000000004">
      <c r="A1534" s="160"/>
      <c r="B1534" s="160"/>
      <c r="C1534" s="160"/>
      <c r="D1534" s="160"/>
      <c r="E1534" s="160"/>
      <c r="F1534" s="160"/>
      <c r="G1534" s="160"/>
      <c r="H1534" s="160"/>
      <c r="I1534" s="160"/>
    </row>
    <row r="1535" spans="1:9" x14ac:dyDescent="0.55000000000000004">
      <c r="A1535" s="160"/>
      <c r="B1535" s="160"/>
      <c r="C1535" s="160"/>
      <c r="D1535" s="160"/>
      <c r="E1535" s="160"/>
      <c r="F1535" s="160"/>
      <c r="G1535" s="160"/>
      <c r="H1535" s="160"/>
      <c r="I1535" s="160"/>
    </row>
    <row r="1536" spans="1:9" x14ac:dyDescent="0.55000000000000004">
      <c r="A1536" s="160"/>
      <c r="B1536" s="160"/>
      <c r="C1536" s="160"/>
      <c r="D1536" s="160"/>
      <c r="E1536" s="160"/>
      <c r="F1536" s="160"/>
      <c r="G1536" s="160"/>
      <c r="H1536" s="160"/>
      <c r="I1536" s="160"/>
    </row>
    <row r="1537" spans="1:9" x14ac:dyDescent="0.55000000000000004">
      <c r="A1537" s="160"/>
      <c r="B1537" s="160"/>
      <c r="C1537" s="160"/>
      <c r="D1537" s="160"/>
      <c r="E1537" s="160"/>
      <c r="F1537" s="160"/>
      <c r="G1537" s="160"/>
      <c r="H1537" s="160"/>
      <c r="I1537" s="160"/>
    </row>
    <row r="1538" spans="1:9" x14ac:dyDescent="0.55000000000000004">
      <c r="A1538" s="160"/>
      <c r="B1538" s="160"/>
      <c r="C1538" s="160"/>
      <c r="D1538" s="160"/>
      <c r="E1538" s="160"/>
      <c r="F1538" s="160"/>
      <c r="G1538" s="160"/>
      <c r="H1538" s="160"/>
      <c r="I1538" s="160"/>
    </row>
    <row r="1539" spans="1:9" x14ac:dyDescent="0.55000000000000004">
      <c r="A1539" s="160"/>
      <c r="B1539" s="160"/>
      <c r="C1539" s="160"/>
      <c r="D1539" s="160"/>
      <c r="E1539" s="160"/>
      <c r="F1539" s="160"/>
      <c r="G1539" s="160"/>
      <c r="H1539" s="160"/>
      <c r="I1539" s="160"/>
    </row>
    <row r="1540" spans="1:9" x14ac:dyDescent="0.55000000000000004">
      <c r="A1540" s="160"/>
      <c r="B1540" s="160"/>
      <c r="C1540" s="160"/>
      <c r="D1540" s="160"/>
      <c r="E1540" s="160"/>
      <c r="F1540" s="160"/>
      <c r="G1540" s="160"/>
      <c r="H1540" s="160"/>
      <c r="I1540" s="160"/>
    </row>
    <row r="1541" spans="1:9" x14ac:dyDescent="0.55000000000000004">
      <c r="A1541" s="160"/>
      <c r="B1541" s="160"/>
      <c r="C1541" s="160"/>
      <c r="D1541" s="160"/>
      <c r="E1541" s="160"/>
      <c r="F1541" s="160"/>
      <c r="G1541" s="160"/>
      <c r="H1541" s="160"/>
      <c r="I1541" s="160"/>
    </row>
    <row r="1542" spans="1:9" x14ac:dyDescent="0.55000000000000004">
      <c r="A1542" s="160"/>
      <c r="B1542" s="160"/>
      <c r="C1542" s="160"/>
      <c r="D1542" s="160"/>
      <c r="E1542" s="160"/>
      <c r="F1542" s="160"/>
      <c r="G1542" s="160"/>
      <c r="H1542" s="160"/>
      <c r="I1542" s="160"/>
    </row>
    <row r="1543" spans="1:9" x14ac:dyDescent="0.55000000000000004">
      <c r="A1543" s="160"/>
      <c r="B1543" s="160"/>
      <c r="C1543" s="160"/>
      <c r="D1543" s="160"/>
      <c r="E1543" s="160"/>
      <c r="F1543" s="160"/>
      <c r="G1543" s="160"/>
      <c r="H1543" s="160"/>
      <c r="I1543" s="160"/>
    </row>
    <row r="1544" spans="1:9" x14ac:dyDescent="0.55000000000000004">
      <c r="A1544" s="160"/>
      <c r="B1544" s="160"/>
      <c r="C1544" s="160"/>
      <c r="D1544" s="160"/>
      <c r="E1544" s="160"/>
      <c r="F1544" s="160"/>
      <c r="G1544" s="160"/>
      <c r="H1544" s="160"/>
      <c r="I1544" s="160"/>
    </row>
    <row r="1545" spans="1:9" x14ac:dyDescent="0.55000000000000004">
      <c r="A1545" s="160"/>
      <c r="B1545" s="160"/>
      <c r="C1545" s="160"/>
      <c r="D1545" s="160"/>
      <c r="E1545" s="160"/>
      <c r="F1545" s="160"/>
      <c r="G1545" s="160"/>
      <c r="H1545" s="160"/>
      <c r="I1545" s="160"/>
    </row>
    <row r="1546" spans="1:9" x14ac:dyDescent="0.55000000000000004">
      <c r="A1546" s="160"/>
      <c r="B1546" s="160"/>
      <c r="C1546" s="160"/>
      <c r="D1546" s="160"/>
      <c r="E1546" s="160"/>
      <c r="F1546" s="160"/>
      <c r="G1546" s="160"/>
      <c r="H1546" s="160"/>
      <c r="I1546" s="160"/>
    </row>
    <row r="1547" spans="1:9" x14ac:dyDescent="0.55000000000000004">
      <c r="A1547" s="160"/>
      <c r="B1547" s="160"/>
      <c r="C1547" s="160"/>
      <c r="D1547" s="160"/>
      <c r="E1547" s="160"/>
      <c r="F1547" s="160"/>
      <c r="G1547" s="160"/>
      <c r="H1547" s="160"/>
      <c r="I1547" s="160"/>
    </row>
    <row r="1548" spans="1:9" x14ac:dyDescent="0.55000000000000004">
      <c r="A1548" s="160"/>
      <c r="B1548" s="160"/>
      <c r="C1548" s="160"/>
      <c r="D1548" s="160"/>
      <c r="E1548" s="160"/>
      <c r="F1548" s="160"/>
      <c r="G1548" s="160"/>
      <c r="H1548" s="160"/>
      <c r="I1548" s="160"/>
    </row>
    <row r="1549" spans="1:9" x14ac:dyDescent="0.55000000000000004">
      <c r="A1549" s="160"/>
      <c r="B1549" s="160"/>
      <c r="C1549" s="160"/>
      <c r="D1549" s="160"/>
      <c r="E1549" s="160"/>
      <c r="F1549" s="160"/>
      <c r="G1549" s="160"/>
      <c r="H1549" s="160"/>
      <c r="I1549" s="160"/>
    </row>
    <row r="1550" spans="1:9" x14ac:dyDescent="0.55000000000000004">
      <c r="A1550" s="160"/>
      <c r="B1550" s="160"/>
      <c r="C1550" s="160"/>
      <c r="D1550" s="160"/>
      <c r="E1550" s="160"/>
      <c r="F1550" s="160"/>
      <c r="G1550" s="160"/>
      <c r="H1550" s="160"/>
      <c r="I1550" s="160"/>
    </row>
    <row r="1551" spans="1:9" x14ac:dyDescent="0.55000000000000004">
      <c r="A1551" s="160"/>
      <c r="B1551" s="160"/>
      <c r="C1551" s="160"/>
      <c r="D1551" s="160"/>
      <c r="E1551" s="160"/>
      <c r="F1551" s="160"/>
      <c r="G1551" s="160"/>
      <c r="H1551" s="160"/>
      <c r="I1551" s="160"/>
    </row>
    <row r="1552" spans="1:9" x14ac:dyDescent="0.55000000000000004">
      <c r="A1552" s="160"/>
      <c r="B1552" s="160"/>
      <c r="C1552" s="160"/>
      <c r="D1552" s="160"/>
      <c r="E1552" s="160"/>
      <c r="F1552" s="160"/>
      <c r="G1552" s="160"/>
      <c r="H1552" s="160"/>
      <c r="I1552" s="160"/>
    </row>
    <row r="1553" spans="1:9" x14ac:dyDescent="0.55000000000000004">
      <c r="A1553" s="160"/>
      <c r="B1553" s="160"/>
      <c r="C1553" s="160"/>
      <c r="D1553" s="160"/>
      <c r="E1553" s="160"/>
      <c r="F1553" s="160"/>
      <c r="G1553" s="160"/>
      <c r="H1553" s="160"/>
      <c r="I1553" s="160"/>
    </row>
    <row r="1554" spans="1:9" x14ac:dyDescent="0.55000000000000004">
      <c r="A1554" s="160"/>
      <c r="B1554" s="160"/>
      <c r="C1554" s="160"/>
      <c r="D1554" s="160"/>
      <c r="E1554" s="160"/>
      <c r="F1554" s="160"/>
      <c r="G1554" s="160"/>
      <c r="H1554" s="160"/>
      <c r="I1554" s="160"/>
    </row>
    <row r="1555" spans="1:9" x14ac:dyDescent="0.55000000000000004">
      <c r="A1555" s="160"/>
      <c r="B1555" s="160"/>
      <c r="C1555" s="160"/>
      <c r="D1555" s="160"/>
      <c r="E1555" s="160"/>
      <c r="F1555" s="160"/>
      <c r="G1555" s="160"/>
      <c r="H1555" s="160"/>
      <c r="I1555" s="160"/>
    </row>
    <row r="1556" spans="1:9" x14ac:dyDescent="0.55000000000000004">
      <c r="A1556" s="160"/>
      <c r="B1556" s="160"/>
      <c r="C1556" s="160"/>
      <c r="D1556" s="160"/>
      <c r="E1556" s="160"/>
      <c r="F1556" s="160"/>
      <c r="G1556" s="160"/>
      <c r="H1556" s="160"/>
      <c r="I1556" s="160"/>
    </row>
    <row r="1557" spans="1:9" x14ac:dyDescent="0.55000000000000004">
      <c r="A1557" s="160"/>
      <c r="B1557" s="160"/>
      <c r="C1557" s="160"/>
      <c r="D1557" s="160"/>
      <c r="E1557" s="160"/>
      <c r="F1557" s="160"/>
      <c r="G1557" s="160"/>
      <c r="H1557" s="160"/>
      <c r="I1557" s="160"/>
    </row>
    <row r="1558" spans="1:9" x14ac:dyDescent="0.55000000000000004">
      <c r="A1558" s="160"/>
      <c r="B1558" s="160"/>
      <c r="C1558" s="160"/>
      <c r="D1558" s="160"/>
      <c r="E1558" s="160"/>
      <c r="F1558" s="160"/>
      <c r="G1558" s="160"/>
      <c r="H1558" s="160"/>
      <c r="I1558" s="160"/>
    </row>
    <row r="1559" spans="1:9" x14ac:dyDescent="0.55000000000000004">
      <c r="A1559" s="160"/>
      <c r="B1559" s="160"/>
      <c r="C1559" s="160"/>
      <c r="D1559" s="160"/>
      <c r="E1559" s="160"/>
      <c r="F1559" s="160"/>
      <c r="G1559" s="160"/>
      <c r="H1559" s="160"/>
      <c r="I1559" s="160"/>
    </row>
    <row r="1560" spans="1:9" x14ac:dyDescent="0.55000000000000004">
      <c r="A1560" s="160"/>
      <c r="B1560" s="160"/>
      <c r="C1560" s="160"/>
      <c r="D1560" s="160"/>
      <c r="E1560" s="160"/>
      <c r="F1560" s="160"/>
      <c r="G1560" s="160"/>
      <c r="H1560" s="160"/>
      <c r="I1560" s="160"/>
    </row>
    <row r="1561" spans="1:9" x14ac:dyDescent="0.55000000000000004">
      <c r="A1561" s="160"/>
      <c r="B1561" s="160"/>
      <c r="C1561" s="160"/>
      <c r="D1561" s="160"/>
      <c r="E1561" s="160"/>
      <c r="F1561" s="160"/>
      <c r="G1561" s="160"/>
      <c r="H1561" s="160"/>
      <c r="I1561" s="160"/>
    </row>
    <row r="1562" spans="1:9" x14ac:dyDescent="0.55000000000000004">
      <c r="A1562" s="160"/>
      <c r="B1562" s="160"/>
      <c r="C1562" s="160"/>
      <c r="D1562" s="160"/>
      <c r="E1562" s="160"/>
      <c r="F1562" s="160"/>
      <c r="G1562" s="160"/>
      <c r="H1562" s="160"/>
      <c r="I1562" s="160"/>
    </row>
    <row r="1563" spans="1:9" x14ac:dyDescent="0.55000000000000004">
      <c r="A1563" s="160"/>
      <c r="B1563" s="160"/>
      <c r="C1563" s="160"/>
      <c r="D1563" s="160"/>
      <c r="E1563" s="160"/>
      <c r="F1563" s="160"/>
      <c r="G1563" s="160"/>
      <c r="H1563" s="160"/>
      <c r="I1563" s="160"/>
    </row>
    <row r="1564" spans="1:9" x14ac:dyDescent="0.55000000000000004">
      <c r="A1564" s="160"/>
      <c r="B1564" s="160"/>
      <c r="C1564" s="160"/>
      <c r="D1564" s="160"/>
      <c r="E1564" s="160"/>
      <c r="F1564" s="160"/>
      <c r="G1564" s="160"/>
      <c r="H1564" s="160"/>
      <c r="I1564" s="160"/>
    </row>
    <row r="1565" spans="1:9" x14ac:dyDescent="0.55000000000000004">
      <c r="A1565" s="160"/>
      <c r="B1565" s="160"/>
      <c r="C1565" s="160"/>
      <c r="D1565" s="160"/>
      <c r="E1565" s="160"/>
      <c r="F1565" s="160"/>
      <c r="G1565" s="160"/>
      <c r="H1565" s="160"/>
      <c r="I1565" s="160"/>
    </row>
    <row r="1566" spans="1:9" x14ac:dyDescent="0.55000000000000004">
      <c r="A1566" s="160"/>
      <c r="B1566" s="160"/>
      <c r="C1566" s="160"/>
      <c r="D1566" s="160"/>
      <c r="E1566" s="160"/>
      <c r="F1566" s="160"/>
      <c r="G1566" s="160"/>
      <c r="H1566" s="160"/>
      <c r="I1566" s="160"/>
    </row>
    <row r="1567" spans="1:9" x14ac:dyDescent="0.55000000000000004">
      <c r="A1567" s="160"/>
      <c r="B1567" s="160"/>
      <c r="C1567" s="160"/>
      <c r="D1567" s="160"/>
      <c r="E1567" s="160"/>
      <c r="F1567" s="160"/>
      <c r="G1567" s="160"/>
      <c r="H1567" s="160"/>
      <c r="I1567" s="160"/>
    </row>
    <row r="1568" spans="1:9" x14ac:dyDescent="0.55000000000000004">
      <c r="A1568" s="160"/>
      <c r="B1568" s="160"/>
      <c r="C1568" s="160"/>
      <c r="D1568" s="160"/>
      <c r="E1568" s="160"/>
      <c r="F1568" s="160"/>
      <c r="G1568" s="160"/>
      <c r="H1568" s="160"/>
      <c r="I1568" s="160"/>
    </row>
    <row r="1569" spans="1:9" x14ac:dyDescent="0.55000000000000004">
      <c r="A1569" s="160"/>
      <c r="B1569" s="160"/>
      <c r="C1569" s="160"/>
      <c r="D1569" s="160"/>
      <c r="E1569" s="160"/>
      <c r="F1569" s="160"/>
      <c r="G1569" s="160"/>
      <c r="H1569" s="160"/>
      <c r="I1569" s="160"/>
    </row>
    <row r="1570" spans="1:9" x14ac:dyDescent="0.55000000000000004">
      <c r="A1570" s="160"/>
      <c r="B1570" s="160"/>
      <c r="C1570" s="160"/>
      <c r="D1570" s="160"/>
      <c r="E1570" s="160"/>
      <c r="F1570" s="160"/>
      <c r="G1570" s="160"/>
      <c r="H1570" s="160"/>
      <c r="I1570" s="160"/>
    </row>
    <row r="1571" spans="1:9" x14ac:dyDescent="0.55000000000000004">
      <c r="A1571" s="160"/>
      <c r="B1571" s="160"/>
      <c r="C1571" s="160"/>
      <c r="D1571" s="160"/>
      <c r="E1571" s="160"/>
      <c r="F1571" s="160"/>
      <c r="G1571" s="160"/>
      <c r="H1571" s="160"/>
      <c r="I1571" s="160"/>
    </row>
    <row r="1572" spans="1:9" x14ac:dyDescent="0.55000000000000004">
      <c r="A1572" s="160"/>
      <c r="B1572" s="160"/>
      <c r="C1572" s="160"/>
      <c r="D1572" s="160"/>
      <c r="E1572" s="160"/>
      <c r="F1572" s="160"/>
      <c r="G1572" s="160"/>
      <c r="H1572" s="160"/>
      <c r="I1572" s="160"/>
    </row>
    <row r="1573" spans="1:9" x14ac:dyDescent="0.55000000000000004">
      <c r="A1573" s="160"/>
      <c r="B1573" s="160"/>
      <c r="C1573" s="160"/>
      <c r="D1573" s="160"/>
      <c r="E1573" s="160"/>
      <c r="F1573" s="160"/>
      <c r="G1573" s="160"/>
      <c r="H1573" s="160"/>
      <c r="I1573" s="160"/>
    </row>
    <row r="1574" spans="1:9" x14ac:dyDescent="0.55000000000000004">
      <c r="A1574" s="160"/>
      <c r="B1574" s="160"/>
      <c r="C1574" s="160"/>
      <c r="D1574" s="160"/>
      <c r="E1574" s="160"/>
      <c r="F1574" s="160"/>
      <c r="G1574" s="160"/>
      <c r="H1574" s="160"/>
      <c r="I1574" s="160"/>
    </row>
    <row r="1575" spans="1:9" x14ac:dyDescent="0.55000000000000004">
      <c r="A1575" s="160"/>
      <c r="B1575" s="160"/>
      <c r="C1575" s="160"/>
      <c r="D1575" s="160"/>
      <c r="E1575" s="160"/>
      <c r="F1575" s="160"/>
      <c r="G1575" s="160"/>
      <c r="H1575" s="160"/>
      <c r="I1575" s="160"/>
    </row>
    <row r="1576" spans="1:9" x14ac:dyDescent="0.55000000000000004">
      <c r="A1576" s="160"/>
      <c r="B1576" s="160"/>
      <c r="C1576" s="160"/>
      <c r="D1576" s="160"/>
      <c r="E1576" s="160"/>
      <c r="F1576" s="160"/>
      <c r="G1576" s="160"/>
      <c r="H1576" s="160"/>
      <c r="I1576" s="160"/>
    </row>
    <row r="1577" spans="1:9" x14ac:dyDescent="0.55000000000000004">
      <c r="A1577" s="160"/>
      <c r="B1577" s="160"/>
      <c r="C1577" s="160"/>
      <c r="D1577" s="160"/>
      <c r="E1577" s="160"/>
      <c r="F1577" s="160"/>
      <c r="G1577" s="160"/>
      <c r="H1577" s="160"/>
      <c r="I1577" s="160"/>
    </row>
    <row r="1578" spans="1:9" x14ac:dyDescent="0.55000000000000004">
      <c r="A1578" s="160"/>
      <c r="B1578" s="160"/>
      <c r="C1578" s="160"/>
      <c r="D1578" s="160"/>
      <c r="E1578" s="160"/>
      <c r="F1578" s="160"/>
      <c r="G1578" s="160"/>
      <c r="H1578" s="160"/>
      <c r="I1578" s="160"/>
    </row>
    <row r="1579" spans="1:9" x14ac:dyDescent="0.55000000000000004">
      <c r="A1579" s="160"/>
      <c r="B1579" s="160"/>
      <c r="C1579" s="160"/>
      <c r="D1579" s="160"/>
      <c r="E1579" s="160"/>
      <c r="F1579" s="160"/>
      <c r="G1579" s="160"/>
      <c r="H1579" s="160"/>
      <c r="I1579" s="160"/>
    </row>
    <row r="1580" spans="1:9" x14ac:dyDescent="0.55000000000000004">
      <c r="A1580" s="160"/>
      <c r="B1580" s="160"/>
      <c r="C1580" s="160"/>
      <c r="D1580" s="160"/>
      <c r="E1580" s="160"/>
      <c r="F1580" s="160"/>
      <c r="G1580" s="160"/>
      <c r="H1580" s="160"/>
      <c r="I1580" s="160"/>
    </row>
    <row r="1581" spans="1:9" x14ac:dyDescent="0.55000000000000004">
      <c r="A1581" s="160"/>
      <c r="B1581" s="160"/>
      <c r="C1581" s="160"/>
      <c r="D1581" s="160"/>
      <c r="E1581" s="160"/>
      <c r="F1581" s="160"/>
      <c r="G1581" s="160"/>
      <c r="H1581" s="160"/>
      <c r="I1581" s="160"/>
    </row>
    <row r="1582" spans="1:9" x14ac:dyDescent="0.55000000000000004">
      <c r="A1582" s="160"/>
      <c r="B1582" s="160"/>
      <c r="C1582" s="160"/>
      <c r="D1582" s="160"/>
      <c r="E1582" s="160"/>
      <c r="F1582" s="160"/>
      <c r="G1582" s="160"/>
      <c r="H1582" s="160"/>
      <c r="I1582" s="160"/>
    </row>
    <row r="1583" spans="1:9" x14ac:dyDescent="0.55000000000000004">
      <c r="A1583" s="160"/>
      <c r="B1583" s="160"/>
      <c r="C1583" s="160"/>
      <c r="D1583" s="160"/>
      <c r="E1583" s="160"/>
      <c r="F1583" s="160"/>
      <c r="G1583" s="160"/>
      <c r="H1583" s="160"/>
      <c r="I1583" s="160"/>
    </row>
    <row r="1584" spans="1:9" x14ac:dyDescent="0.55000000000000004">
      <c r="A1584" s="160"/>
      <c r="B1584" s="160"/>
      <c r="C1584" s="160"/>
      <c r="D1584" s="160"/>
      <c r="E1584" s="160"/>
      <c r="F1584" s="160"/>
      <c r="G1584" s="160"/>
      <c r="H1584" s="160"/>
      <c r="I1584" s="160"/>
    </row>
    <row r="1585" spans="1:9" x14ac:dyDescent="0.55000000000000004">
      <c r="A1585" s="160"/>
      <c r="B1585" s="160"/>
      <c r="C1585" s="160"/>
      <c r="D1585" s="160"/>
      <c r="E1585" s="160"/>
      <c r="F1585" s="160"/>
      <c r="G1585" s="160"/>
      <c r="H1585" s="160"/>
      <c r="I1585" s="160"/>
    </row>
    <row r="1586" spans="1:9" x14ac:dyDescent="0.55000000000000004">
      <c r="A1586" s="160"/>
      <c r="B1586" s="160"/>
      <c r="C1586" s="160"/>
      <c r="D1586" s="160"/>
      <c r="E1586" s="160"/>
      <c r="F1586" s="160"/>
      <c r="G1586" s="160"/>
      <c r="H1586" s="160"/>
      <c r="I1586" s="160"/>
    </row>
    <row r="1587" spans="1:9" x14ac:dyDescent="0.55000000000000004">
      <c r="A1587" s="160"/>
      <c r="B1587" s="160"/>
      <c r="C1587" s="160"/>
      <c r="D1587" s="160"/>
      <c r="E1587" s="160"/>
      <c r="F1587" s="160"/>
      <c r="G1587" s="160"/>
      <c r="H1587" s="160"/>
      <c r="I1587" s="160"/>
    </row>
    <row r="1588" spans="1:9" x14ac:dyDescent="0.55000000000000004">
      <c r="A1588" s="160"/>
      <c r="B1588" s="160"/>
      <c r="C1588" s="160"/>
      <c r="D1588" s="160"/>
      <c r="E1588" s="160"/>
      <c r="F1588" s="160"/>
      <c r="G1588" s="160"/>
      <c r="H1588" s="160"/>
      <c r="I1588" s="160"/>
    </row>
    <row r="1589" spans="1:9" x14ac:dyDescent="0.55000000000000004">
      <c r="A1589" s="160"/>
      <c r="B1589" s="160"/>
      <c r="C1589" s="160"/>
      <c r="D1589" s="160"/>
      <c r="E1589" s="160"/>
      <c r="F1589" s="160"/>
      <c r="G1589" s="160"/>
      <c r="H1589" s="160"/>
      <c r="I1589" s="160"/>
    </row>
    <row r="1590" spans="1:9" x14ac:dyDescent="0.55000000000000004">
      <c r="A1590" s="160"/>
      <c r="B1590" s="160"/>
      <c r="C1590" s="160"/>
      <c r="D1590" s="160"/>
      <c r="E1590" s="160"/>
      <c r="F1590" s="160"/>
      <c r="G1590" s="160"/>
      <c r="H1590" s="160"/>
      <c r="I1590" s="160"/>
    </row>
    <row r="1591" spans="1:9" x14ac:dyDescent="0.55000000000000004">
      <c r="A1591" s="160"/>
      <c r="B1591" s="160"/>
      <c r="C1591" s="160"/>
      <c r="D1591" s="160"/>
      <c r="E1591" s="160"/>
      <c r="F1591" s="160"/>
      <c r="G1591" s="160"/>
      <c r="H1591" s="160"/>
      <c r="I1591" s="160"/>
    </row>
    <row r="1592" spans="1:9" x14ac:dyDescent="0.55000000000000004">
      <c r="A1592" s="160"/>
      <c r="B1592" s="160"/>
      <c r="C1592" s="160"/>
      <c r="D1592" s="160"/>
      <c r="E1592" s="160"/>
      <c r="F1592" s="160"/>
      <c r="G1592" s="160"/>
      <c r="H1592" s="160"/>
      <c r="I1592" s="160"/>
    </row>
    <row r="1593" spans="1:9" x14ac:dyDescent="0.55000000000000004">
      <c r="A1593" s="160"/>
      <c r="B1593" s="160"/>
      <c r="C1593" s="160"/>
      <c r="D1593" s="160"/>
      <c r="E1593" s="160"/>
      <c r="F1593" s="160"/>
      <c r="G1593" s="160"/>
      <c r="H1593" s="160"/>
      <c r="I1593" s="160"/>
    </row>
    <row r="1594" spans="1:9" x14ac:dyDescent="0.55000000000000004">
      <c r="A1594" s="160"/>
      <c r="B1594" s="160"/>
      <c r="C1594" s="160"/>
      <c r="D1594" s="160"/>
      <c r="E1594" s="160"/>
      <c r="F1594" s="160"/>
      <c r="G1594" s="160"/>
      <c r="H1594" s="160"/>
      <c r="I1594" s="160"/>
    </row>
    <row r="1595" spans="1:9" x14ac:dyDescent="0.55000000000000004">
      <c r="A1595" s="160"/>
      <c r="B1595" s="160"/>
      <c r="C1595" s="160"/>
      <c r="D1595" s="160"/>
      <c r="E1595" s="160"/>
      <c r="F1595" s="160"/>
      <c r="G1595" s="160"/>
      <c r="H1595" s="160"/>
      <c r="I1595" s="160"/>
    </row>
    <row r="1596" spans="1:9" x14ac:dyDescent="0.55000000000000004">
      <c r="A1596" s="160"/>
      <c r="B1596" s="160"/>
      <c r="C1596" s="160"/>
      <c r="D1596" s="160"/>
      <c r="E1596" s="160"/>
      <c r="F1596" s="160"/>
      <c r="G1596" s="160"/>
      <c r="H1596" s="160"/>
      <c r="I1596" s="160"/>
    </row>
    <row r="1597" spans="1:9" x14ac:dyDescent="0.55000000000000004">
      <c r="A1597" s="160"/>
      <c r="B1597" s="160"/>
      <c r="C1597" s="160"/>
      <c r="D1597" s="160"/>
      <c r="E1597" s="160"/>
      <c r="F1597" s="160"/>
      <c r="G1597" s="160"/>
      <c r="H1597" s="160"/>
      <c r="I1597" s="160"/>
    </row>
    <row r="1598" spans="1:9" x14ac:dyDescent="0.55000000000000004">
      <c r="A1598" s="160"/>
      <c r="B1598" s="160"/>
      <c r="C1598" s="160"/>
      <c r="D1598" s="160"/>
      <c r="E1598" s="160"/>
      <c r="F1598" s="160"/>
      <c r="G1598" s="160"/>
      <c r="H1598" s="160"/>
      <c r="I1598" s="160"/>
    </row>
    <row r="1599" spans="1:9" x14ac:dyDescent="0.55000000000000004">
      <c r="A1599" s="160"/>
      <c r="B1599" s="160"/>
      <c r="C1599" s="160"/>
      <c r="D1599" s="160"/>
      <c r="E1599" s="160"/>
      <c r="F1599" s="160"/>
      <c r="G1599" s="160"/>
      <c r="H1599" s="160"/>
      <c r="I1599" s="160"/>
    </row>
    <row r="1600" spans="1:9" x14ac:dyDescent="0.55000000000000004">
      <c r="A1600" s="160"/>
      <c r="B1600" s="160"/>
      <c r="C1600" s="160"/>
      <c r="D1600" s="160"/>
      <c r="E1600" s="160"/>
      <c r="F1600" s="160"/>
      <c r="G1600" s="160"/>
      <c r="H1600" s="160"/>
      <c r="I1600" s="160"/>
    </row>
    <row r="1601" spans="1:9" x14ac:dyDescent="0.55000000000000004">
      <c r="A1601" s="160"/>
      <c r="B1601" s="160"/>
      <c r="C1601" s="160"/>
      <c r="D1601" s="160"/>
      <c r="E1601" s="160"/>
      <c r="F1601" s="160"/>
      <c r="G1601" s="160"/>
      <c r="H1601" s="160"/>
      <c r="I1601" s="160"/>
    </row>
    <row r="1602" spans="1:9" x14ac:dyDescent="0.55000000000000004">
      <c r="A1602" s="160"/>
      <c r="B1602" s="160"/>
      <c r="C1602" s="160"/>
      <c r="D1602" s="160"/>
      <c r="E1602" s="160"/>
      <c r="F1602" s="160"/>
      <c r="G1602" s="160"/>
      <c r="H1602" s="160"/>
      <c r="I1602" s="160"/>
    </row>
    <row r="1603" spans="1:9" x14ac:dyDescent="0.55000000000000004">
      <c r="A1603" s="160"/>
      <c r="B1603" s="160"/>
      <c r="C1603" s="160"/>
      <c r="D1603" s="160"/>
      <c r="E1603" s="160"/>
      <c r="F1603" s="160"/>
      <c r="G1603" s="160"/>
      <c r="H1603" s="160"/>
      <c r="I1603" s="160"/>
    </row>
  </sheetData>
  <sheetProtection algorithmName="SHA-512" hashValue="kUNckUQSjuUTckaZyq+PRPRUOHOUYEA1H3WgbnVL/tXmUkNibMTFZUszHlpnk0Es98t/n3F74W+LD15J2/faKQ==" saltValue="UUDY+BIMstqfVoTj4d5Gxg==" spinCount="100000" sheet="1" objects="1" scenarios="1" formatCells="0" formatColumns="0" formatRows="0" sort="0"/>
  <mergeCells count="4">
    <mergeCell ref="A14:K14"/>
    <mergeCell ref="B2:F2"/>
    <mergeCell ref="A16:I16"/>
    <mergeCell ref="B4:F4"/>
  </mergeCells>
  <pageMargins left="0.7" right="0.7" top="0.75" bottom="0.75" header="0.3" footer="0.3"/>
  <pageSetup paperSize="9" scale="58" fitToHeight="0" orientation="portrait" r:id="rId1"/>
  <headerFooter>
    <oddFooter>&amp;C&amp;"Poppins,Regular"Gift Aid - Page &amp;P&amp;R&amp;"Poppins,Regular"© The Guide Association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indexed="48"/>
    <pageSetUpPr autoPageBreaks="0" fitToPage="1"/>
  </sheetPr>
  <dimension ref="A1:M31"/>
  <sheetViews>
    <sheetView showGridLines="0" zoomScale="70" zoomScaleNormal="70" workbookViewId="0">
      <selection activeCell="D9" sqref="D9:H9"/>
    </sheetView>
  </sheetViews>
  <sheetFormatPr defaultColWidth="9.140625" defaultRowHeight="23.25" x14ac:dyDescent="0.65"/>
  <cols>
    <col min="1" max="2" width="9.140625" style="1"/>
    <col min="3" max="3" width="15.5703125" style="1" customWidth="1"/>
    <col min="4" max="5" width="9.140625" style="1"/>
    <col min="6" max="6" width="15.5703125" style="1" customWidth="1"/>
    <col min="7" max="8" width="9.140625" style="1"/>
    <col min="9" max="9" width="4.5703125" style="1" customWidth="1"/>
    <col min="10" max="10" width="3.85546875" style="1" customWidth="1"/>
    <col min="11" max="11" width="40.5703125" style="1" customWidth="1"/>
    <col min="12" max="12" width="28.140625" style="1" customWidth="1"/>
    <col min="13" max="13" width="55.140625" style="1" customWidth="1"/>
    <col min="14" max="14" width="4.28515625" style="1" customWidth="1"/>
    <col min="15" max="16384" width="9.140625" style="1"/>
  </cols>
  <sheetData>
    <row r="1" spans="1:13" x14ac:dyDescent="0.65">
      <c r="L1" s="5"/>
      <c r="M1" s="45" t="s">
        <v>131</v>
      </c>
    </row>
    <row r="2" spans="1:13" x14ac:dyDescent="0.65">
      <c r="K2" s="45"/>
      <c r="L2" s="5"/>
    </row>
    <row r="3" spans="1:13" ht="23.25" customHeight="1" x14ac:dyDescent="0.65">
      <c r="A3" s="5"/>
      <c r="B3" s="5"/>
      <c r="C3" s="5"/>
      <c r="D3" s="5"/>
      <c r="E3" s="213" t="s">
        <v>230</v>
      </c>
      <c r="F3" s="214"/>
      <c r="G3" s="214"/>
      <c r="H3" s="214"/>
      <c r="I3" s="214"/>
      <c r="J3" s="214"/>
      <c r="K3" s="214"/>
      <c r="L3" s="215"/>
    </row>
    <row r="4" spans="1:13" ht="23.25" customHeight="1" x14ac:dyDescent="0.65">
      <c r="A4" s="128"/>
      <c r="B4" s="149"/>
      <c r="C4" s="149"/>
      <c r="D4" s="149"/>
      <c r="E4" s="216"/>
      <c r="F4" s="217"/>
      <c r="G4" s="217"/>
      <c r="H4" s="217"/>
      <c r="I4" s="217"/>
      <c r="J4" s="217"/>
      <c r="K4" s="217"/>
      <c r="L4" s="218"/>
      <c r="M4" s="149"/>
    </row>
    <row r="5" spans="1:13" x14ac:dyDescent="0.65">
      <c r="A5" s="128"/>
      <c r="B5" s="148"/>
      <c r="C5" s="148"/>
      <c r="D5" s="148"/>
      <c r="E5" s="219"/>
      <c r="F5" s="220"/>
      <c r="G5" s="220"/>
      <c r="H5" s="220"/>
      <c r="I5" s="220"/>
      <c r="J5" s="220"/>
      <c r="K5" s="220"/>
      <c r="L5" s="221"/>
      <c r="M5" s="148"/>
    </row>
    <row r="6" spans="1:13" x14ac:dyDescent="0.65">
      <c r="A6" s="128"/>
      <c r="B6" s="148"/>
      <c r="C6" s="148"/>
      <c r="D6" s="148"/>
      <c r="E6" s="190"/>
      <c r="F6" s="190"/>
      <c r="G6" s="190"/>
      <c r="H6" s="190"/>
      <c r="I6" s="190"/>
      <c r="J6" s="190"/>
      <c r="K6" s="190"/>
      <c r="L6" s="190"/>
      <c r="M6" s="148"/>
    </row>
    <row r="7" spans="1:13" x14ac:dyDescent="0.65">
      <c r="A7" s="5"/>
    </row>
    <row r="8" spans="1:13" x14ac:dyDescent="0.65">
      <c r="B8" s="2" t="s">
        <v>26</v>
      </c>
      <c r="C8" s="209">
        <v>45748</v>
      </c>
      <c r="D8" s="209"/>
      <c r="E8" s="3" t="s">
        <v>27</v>
      </c>
      <c r="F8" s="209">
        <v>46112</v>
      </c>
      <c r="G8" s="209"/>
      <c r="H8" s="210"/>
    </row>
    <row r="9" spans="1:13" x14ac:dyDescent="0.65">
      <c r="D9" s="211"/>
      <c r="E9" s="211"/>
      <c r="F9" s="211"/>
      <c r="G9" s="211"/>
      <c r="H9" s="211"/>
      <c r="J9" s="212" t="s">
        <v>29</v>
      </c>
      <c r="K9" s="212"/>
      <c r="L9" s="4" t="s">
        <v>100</v>
      </c>
      <c r="M9" s="4" t="s">
        <v>101</v>
      </c>
    </row>
    <row r="10" spans="1:13" x14ac:dyDescent="0.65">
      <c r="B10" s="5" t="s">
        <v>94</v>
      </c>
      <c r="C10" s="5"/>
      <c r="D10" s="202" t="s">
        <v>184</v>
      </c>
      <c r="E10" s="203"/>
      <c r="F10" s="203"/>
      <c r="G10" s="203"/>
      <c r="H10" s="204"/>
      <c r="J10" s="129">
        <v>1</v>
      </c>
      <c r="K10" s="136" t="s">
        <v>73</v>
      </c>
      <c r="L10" s="137">
        <f>$C$8</f>
        <v>45748</v>
      </c>
      <c r="M10" s="138">
        <f>F8</f>
        <v>46112</v>
      </c>
    </row>
    <row r="11" spans="1:13" x14ac:dyDescent="0.65">
      <c r="C11" s="5"/>
      <c r="D11" s="205" t="s">
        <v>185</v>
      </c>
      <c r="E11" s="206"/>
      <c r="F11" s="206"/>
      <c r="G11" s="206"/>
      <c r="H11" s="207"/>
      <c r="J11" s="129">
        <v>2</v>
      </c>
      <c r="K11" s="136" t="s">
        <v>74</v>
      </c>
      <c r="L11" s="137">
        <f>$C$8</f>
        <v>45748</v>
      </c>
      <c r="M11" s="138">
        <f>$F$8</f>
        <v>46112</v>
      </c>
    </row>
    <row r="12" spans="1:13" x14ac:dyDescent="0.65">
      <c r="D12" s="202" t="s">
        <v>186</v>
      </c>
      <c r="E12" s="203"/>
      <c r="F12" s="203"/>
      <c r="G12" s="203"/>
      <c r="H12" s="204"/>
      <c r="J12" s="129">
        <v>3</v>
      </c>
      <c r="K12" s="136" t="s">
        <v>75</v>
      </c>
      <c r="L12" s="137">
        <f t="shared" ref="L12:L17" si="0">$C$8</f>
        <v>45748</v>
      </c>
      <c r="M12" s="138">
        <f t="shared" ref="M12:M17" si="1">$F$8</f>
        <v>46112</v>
      </c>
    </row>
    <row r="13" spans="1:13" x14ac:dyDescent="0.65">
      <c r="D13" s="202"/>
      <c r="E13" s="203"/>
      <c r="F13" s="203"/>
      <c r="G13" s="203"/>
      <c r="H13" s="204"/>
      <c r="J13" s="129">
        <v>4</v>
      </c>
      <c r="K13" s="136" t="s">
        <v>76</v>
      </c>
      <c r="L13" s="137">
        <f t="shared" si="0"/>
        <v>45748</v>
      </c>
      <c r="M13" s="138">
        <f t="shared" si="1"/>
        <v>46112</v>
      </c>
    </row>
    <row r="14" spans="1:13" x14ac:dyDescent="0.65">
      <c r="D14" s="202"/>
      <c r="E14" s="203"/>
      <c r="F14" s="203"/>
      <c r="G14" s="203"/>
      <c r="H14" s="204"/>
      <c r="J14" s="129">
        <v>5</v>
      </c>
      <c r="K14" s="136" t="s">
        <v>77</v>
      </c>
      <c r="L14" s="137">
        <f t="shared" si="0"/>
        <v>45748</v>
      </c>
      <c r="M14" s="138">
        <f t="shared" si="1"/>
        <v>46112</v>
      </c>
    </row>
    <row r="15" spans="1:13" x14ac:dyDescent="0.65">
      <c r="D15" s="202"/>
      <c r="E15" s="203"/>
      <c r="F15" s="203"/>
      <c r="G15" s="203"/>
      <c r="H15" s="204"/>
      <c r="J15" s="129">
        <v>6</v>
      </c>
      <c r="K15" s="136" t="s">
        <v>78</v>
      </c>
      <c r="L15" s="137">
        <f t="shared" si="0"/>
        <v>45748</v>
      </c>
      <c r="M15" s="138">
        <f t="shared" si="1"/>
        <v>46112</v>
      </c>
    </row>
    <row r="16" spans="1:13" x14ac:dyDescent="0.65">
      <c r="D16" s="45"/>
      <c r="E16" s="45"/>
      <c r="F16" s="45"/>
      <c r="J16" s="129">
        <v>7</v>
      </c>
      <c r="K16" s="136" t="s">
        <v>79</v>
      </c>
      <c r="L16" s="137">
        <f t="shared" si="0"/>
        <v>45748</v>
      </c>
      <c r="M16" s="138">
        <f t="shared" si="1"/>
        <v>46112</v>
      </c>
    </row>
    <row r="17" spans="1:13" x14ac:dyDescent="0.65">
      <c r="C17" s="130" t="s">
        <v>42</v>
      </c>
      <c r="E17" s="131" t="s">
        <v>43</v>
      </c>
      <c r="J17" s="129">
        <v>8</v>
      </c>
      <c r="K17" s="136" t="s">
        <v>80</v>
      </c>
      <c r="L17" s="137">
        <f t="shared" si="0"/>
        <v>45748</v>
      </c>
      <c r="M17" s="138">
        <f t="shared" si="1"/>
        <v>46112</v>
      </c>
    </row>
    <row r="18" spans="1:13" x14ac:dyDescent="0.65">
      <c r="C18" s="5"/>
      <c r="J18" s="193" t="s">
        <v>97</v>
      </c>
      <c r="K18" s="193"/>
      <c r="L18" s="193"/>
      <c r="M18" s="193"/>
    </row>
    <row r="19" spans="1:13" x14ac:dyDescent="0.65">
      <c r="C19" s="5" t="s">
        <v>21</v>
      </c>
      <c r="D19" s="132" t="s">
        <v>3</v>
      </c>
      <c r="E19" s="201">
        <v>35</v>
      </c>
      <c r="F19" s="201"/>
      <c r="J19" s="208" t="s">
        <v>30</v>
      </c>
      <c r="K19" s="208"/>
      <c r="L19" s="139" t="s">
        <v>98</v>
      </c>
      <c r="M19" s="139" t="s">
        <v>99</v>
      </c>
    </row>
    <row r="20" spans="1:13" x14ac:dyDescent="0.65">
      <c r="C20" s="5" t="s">
        <v>22</v>
      </c>
      <c r="D20" s="132" t="s">
        <v>95</v>
      </c>
      <c r="E20" s="201">
        <v>1196.3699999999999</v>
      </c>
      <c r="F20" s="201"/>
      <c r="J20" s="200" t="s">
        <v>230</v>
      </c>
      <c r="K20" s="200"/>
      <c r="L20" s="133" t="s">
        <v>249</v>
      </c>
      <c r="M20" s="133" t="s">
        <v>250</v>
      </c>
    </row>
    <row r="21" spans="1:13" x14ac:dyDescent="0.65">
      <c r="C21" s="5"/>
      <c r="D21" s="132" t="s">
        <v>96</v>
      </c>
      <c r="E21" s="201">
        <v>0</v>
      </c>
      <c r="F21" s="201"/>
      <c r="J21" s="200"/>
      <c r="K21" s="200"/>
      <c r="L21" s="133"/>
      <c r="M21" s="133"/>
    </row>
    <row r="22" spans="1:13" x14ac:dyDescent="0.65">
      <c r="D22" s="132" t="s">
        <v>2</v>
      </c>
      <c r="E22" s="199">
        <f>SUM(E19:F21)</f>
        <v>1231.3699999999999</v>
      </c>
      <c r="F22" s="199"/>
    </row>
    <row r="24" spans="1:13" ht="24" thickBot="1" x14ac:dyDescent="0.7">
      <c r="A24" s="50"/>
    </row>
    <row r="25" spans="1:13" x14ac:dyDescent="0.65">
      <c r="A25" s="50"/>
      <c r="B25" s="225" t="s">
        <v>102</v>
      </c>
      <c r="C25" s="225"/>
      <c r="D25" s="225"/>
      <c r="F25" s="225" t="s">
        <v>103</v>
      </c>
      <c r="G25" s="225"/>
      <c r="H25" s="225"/>
      <c r="J25" s="55" t="s">
        <v>104</v>
      </c>
      <c r="K25" s="56"/>
      <c r="L25" s="56"/>
      <c r="M25" s="57"/>
    </row>
    <row r="26" spans="1:13" x14ac:dyDescent="0.65">
      <c r="B26" s="222" t="s">
        <v>231</v>
      </c>
      <c r="C26" s="223"/>
      <c r="D26" s="224"/>
      <c r="F26" s="222" t="s">
        <v>232</v>
      </c>
      <c r="G26" s="223"/>
      <c r="H26" s="224"/>
      <c r="J26" s="134" t="s">
        <v>84</v>
      </c>
      <c r="M26" s="59"/>
    </row>
    <row r="27" spans="1:13" x14ac:dyDescent="0.65">
      <c r="B27" s="222"/>
      <c r="C27" s="223"/>
      <c r="D27" s="224"/>
      <c r="F27" s="222"/>
      <c r="G27" s="223"/>
      <c r="H27" s="224"/>
      <c r="J27" s="134" t="s">
        <v>85</v>
      </c>
      <c r="M27" s="59"/>
    </row>
    <row r="28" spans="1:13" x14ac:dyDescent="0.65">
      <c r="B28" s="222"/>
      <c r="C28" s="223"/>
      <c r="D28" s="224"/>
      <c r="F28" s="222"/>
      <c r="G28" s="223"/>
      <c r="H28" s="224"/>
      <c r="J28" s="134" t="s">
        <v>87</v>
      </c>
      <c r="M28" s="59"/>
    </row>
    <row r="29" spans="1:13" ht="24" thickBot="1" x14ac:dyDescent="0.7">
      <c r="B29" s="222"/>
      <c r="C29" s="223"/>
      <c r="D29" s="224"/>
      <c r="F29" s="222"/>
      <c r="G29" s="223"/>
      <c r="H29" s="224"/>
      <c r="J29" s="135" t="s">
        <v>86</v>
      </c>
      <c r="K29" s="61"/>
      <c r="L29" s="61"/>
      <c r="M29" s="62"/>
    </row>
    <row r="30" spans="1:13" x14ac:dyDescent="0.65">
      <c r="B30" s="222"/>
      <c r="C30" s="223"/>
      <c r="D30" s="224"/>
      <c r="F30" s="222"/>
      <c r="G30" s="223"/>
      <c r="H30" s="224"/>
      <c r="K30" s="1" t="s">
        <v>88</v>
      </c>
    </row>
    <row r="31" spans="1:13" x14ac:dyDescent="0.65">
      <c r="B31" s="222"/>
      <c r="C31" s="223"/>
      <c r="D31" s="224"/>
      <c r="F31" s="222"/>
      <c r="G31" s="223"/>
      <c r="H31" s="224"/>
    </row>
  </sheetData>
  <sheetProtection algorithmName="SHA-512" hashValue="qSCXRYbFGyTxYVl81HoIN6bGXz1KgfWuUR0j30iyXQQDUDPi4VC8l1sh6nMDuTeGwHQgOY4/MM48gudDE3NCuA==" saltValue="d9Vt+/N2YsMl0xG9uwJL/w==" spinCount="100000" sheet="1" objects="1" scenarios="1" formatCells="0" formatColumns="0" formatRows="0" sort="0"/>
  <mergeCells count="33">
    <mergeCell ref="B25:D25"/>
    <mergeCell ref="F25:H25"/>
    <mergeCell ref="F26:H26"/>
    <mergeCell ref="F27:H27"/>
    <mergeCell ref="F28:H28"/>
    <mergeCell ref="B27:D27"/>
    <mergeCell ref="B26:D26"/>
    <mergeCell ref="F29:H29"/>
    <mergeCell ref="F30:H30"/>
    <mergeCell ref="F31:H31"/>
    <mergeCell ref="B29:D29"/>
    <mergeCell ref="B28:D28"/>
    <mergeCell ref="B31:D31"/>
    <mergeCell ref="B30:D30"/>
    <mergeCell ref="C8:D8"/>
    <mergeCell ref="F8:H8"/>
    <mergeCell ref="D9:H9"/>
    <mergeCell ref="J9:K9"/>
    <mergeCell ref="E3:L5"/>
    <mergeCell ref="D10:H10"/>
    <mergeCell ref="D11:H11"/>
    <mergeCell ref="D12:H12"/>
    <mergeCell ref="J18:M18"/>
    <mergeCell ref="J19:K19"/>
    <mergeCell ref="E19:F19"/>
    <mergeCell ref="D13:H13"/>
    <mergeCell ref="D14:H14"/>
    <mergeCell ref="D15:H15"/>
    <mergeCell ref="E22:F22"/>
    <mergeCell ref="J20:K20"/>
    <mergeCell ref="J21:K21"/>
    <mergeCell ref="E21:F21"/>
    <mergeCell ref="E20:F20"/>
  </mergeCells>
  <phoneticPr fontId="0" type="noConversion"/>
  <printOptions horizontalCentered="1"/>
  <pageMargins left="0.35433070866141736" right="0.35433070866141736" top="0.59055118110236227" bottom="0.59055118110236227" header="0.51181102362204722" footer="0.31496062992125984"/>
  <pageSetup paperSize="9" scale="65" fitToHeight="0" orientation="landscape" r:id="rId1"/>
  <headerFooter alignWithMargins="0">
    <oddFooter>&amp;R&amp;"Poppins,Regular"© The Guide Association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C1E25F-7B46-4947-A51C-9F68640254F8}">
  <sheetPr>
    <tabColor indexed="44"/>
  </sheetPr>
  <dimension ref="A1:K96"/>
  <sheetViews>
    <sheetView showGridLines="0" showWhiteSpace="0" zoomScale="90" zoomScaleNormal="90" zoomScaleSheetLayoutView="110" zoomScalePageLayoutView="120" workbookViewId="0">
      <selection activeCell="K18" sqref="K18"/>
    </sheetView>
  </sheetViews>
  <sheetFormatPr defaultColWidth="9.140625" defaultRowHeight="23.25" x14ac:dyDescent="0.65"/>
  <cols>
    <col min="1" max="1" width="3.140625" style="31" customWidth="1"/>
    <col min="2" max="2" width="45.7109375" style="31" customWidth="1"/>
    <col min="3" max="3" width="10.85546875" style="31" customWidth="1"/>
    <col min="4" max="4" width="14" style="31" customWidth="1"/>
    <col min="5" max="5" width="20.7109375" style="31" bestFit="1" customWidth="1"/>
    <col min="6" max="6" width="4.28515625" style="31" customWidth="1"/>
    <col min="7" max="7" width="18" style="31" bestFit="1" customWidth="1"/>
    <col min="8" max="8" width="2.5703125" style="31" customWidth="1"/>
    <col min="9" max="9" width="12.28515625" style="31" bestFit="1" customWidth="1"/>
    <col min="10" max="10" width="2.5703125" style="31" customWidth="1"/>
    <col min="11" max="11" width="84.7109375" style="31" bestFit="1" customWidth="1"/>
    <col min="12" max="16384" width="9.140625" style="31"/>
  </cols>
  <sheetData>
    <row r="1" spans="1:11" s="180" customFormat="1" x14ac:dyDescent="0.65"/>
    <row r="2" spans="1:11" s="180" customFormat="1" ht="23.25" customHeight="1" x14ac:dyDescent="0.65">
      <c r="D2" s="266" t="str">
        <f>Information!E3</f>
        <v>1st Burghead Rainbows</v>
      </c>
      <c r="E2" s="266"/>
      <c r="F2" s="266"/>
      <c r="G2" s="266"/>
      <c r="H2" s="266"/>
    </row>
    <row r="3" spans="1:11" s="180" customFormat="1" x14ac:dyDescent="0.65">
      <c r="E3" s="181">
        <f>Information!C8</f>
        <v>45748</v>
      </c>
      <c r="F3" s="182" t="s">
        <v>50</v>
      </c>
      <c r="G3" s="181">
        <f>Information!F8</f>
        <v>46112</v>
      </c>
      <c r="H3" s="182"/>
      <c r="J3" s="182"/>
    </row>
    <row r="4" spans="1:11" s="180" customFormat="1" x14ac:dyDescent="0.65"/>
    <row r="5" spans="1:11" s="180" customFormat="1" x14ac:dyDescent="0.65">
      <c r="C5" s="270" t="s">
        <v>182</v>
      </c>
      <c r="D5" s="270"/>
      <c r="E5" s="270"/>
      <c r="F5" s="270"/>
      <c r="G5" s="270"/>
    </row>
    <row r="6" spans="1:11" s="180" customFormat="1" x14ac:dyDescent="0.65"/>
    <row r="7" spans="1:11" s="183" customFormat="1" x14ac:dyDescent="0.65">
      <c r="A7" s="183" t="s">
        <v>183</v>
      </c>
    </row>
    <row r="8" spans="1:11" s="180" customFormat="1" x14ac:dyDescent="0.65">
      <c r="E8" s="182" t="s">
        <v>177</v>
      </c>
      <c r="F8" s="182"/>
      <c r="G8" s="182" t="s">
        <v>178</v>
      </c>
      <c r="H8" s="182"/>
      <c r="I8" s="182" t="s">
        <v>179</v>
      </c>
      <c r="J8" s="182"/>
      <c r="K8" s="184" t="s">
        <v>180</v>
      </c>
    </row>
    <row r="9" spans="1:11" s="180" customFormat="1" x14ac:dyDescent="0.65">
      <c r="B9" s="184" t="s">
        <v>126</v>
      </c>
      <c r="E9" s="182" t="str">
        <f>Information!$E$17</f>
        <v>£</v>
      </c>
      <c r="G9" s="182" t="str">
        <f>Information!$E$17</f>
        <v>£</v>
      </c>
      <c r="I9" s="182" t="str">
        <f>Information!$E$17</f>
        <v>£</v>
      </c>
      <c r="K9" s="161" t="s">
        <v>181</v>
      </c>
    </row>
    <row r="10" spans="1:11" x14ac:dyDescent="0.65">
      <c r="B10" s="180" t="str">
        <f>Income!G8</f>
        <v>Weekly Fees</v>
      </c>
      <c r="C10" s="180"/>
      <c r="D10" s="180"/>
      <c r="E10" s="186">
        <f>+Income!G10</f>
        <v>1042.5</v>
      </c>
      <c r="F10" s="48"/>
      <c r="G10" s="48">
        <v>0</v>
      </c>
      <c r="H10" s="48"/>
      <c r="I10" s="185">
        <f>G10-E10</f>
        <v>-1042.5</v>
      </c>
      <c r="J10" s="48"/>
      <c r="K10" s="172"/>
    </row>
    <row r="11" spans="1:11" x14ac:dyDescent="0.65">
      <c r="B11" s="180" t="str">
        <f>Income!H8</f>
        <v>Welcome Pack</v>
      </c>
      <c r="C11" s="180"/>
      <c r="D11" s="180"/>
      <c r="E11" s="186">
        <f>+Income!H10</f>
        <v>0</v>
      </c>
      <c r="F11" s="48"/>
      <c r="G11" s="48">
        <v>0</v>
      </c>
      <c r="H11" s="48"/>
      <c r="I11" s="185">
        <f t="shared" ref="I11:I25" si="0">G11-E11</f>
        <v>0</v>
      </c>
      <c r="J11" s="48"/>
      <c r="K11" s="172"/>
    </row>
    <row r="12" spans="1:11" x14ac:dyDescent="0.65">
      <c r="B12" s="180" t="str">
        <f>Income!I8</f>
        <v>Annual Subscription</v>
      </c>
      <c r="C12" s="180"/>
      <c r="D12" s="180"/>
      <c r="E12" s="186">
        <f>+Income!I10</f>
        <v>0</v>
      </c>
      <c r="F12" s="48"/>
      <c r="G12" s="48">
        <v>0</v>
      </c>
      <c r="H12" s="48"/>
      <c r="I12" s="185">
        <f t="shared" si="0"/>
        <v>0</v>
      </c>
      <c r="J12" s="48"/>
      <c r="K12" s="172"/>
    </row>
    <row r="13" spans="1:11" x14ac:dyDescent="0.65">
      <c r="B13" s="180" t="str">
        <f>Income!J8</f>
        <v>Events</v>
      </c>
      <c r="C13" s="180"/>
      <c r="D13" s="180"/>
      <c r="E13" s="186">
        <f>+Income!J10</f>
        <v>689.45999999999992</v>
      </c>
      <c r="F13" s="48"/>
      <c r="G13" s="48">
        <v>0</v>
      </c>
      <c r="H13" s="48"/>
      <c r="I13" s="185">
        <f t="shared" si="0"/>
        <v>-689.45999999999992</v>
      </c>
      <c r="J13" s="48"/>
      <c r="K13" s="172"/>
    </row>
    <row r="14" spans="1:11" x14ac:dyDescent="0.65">
      <c r="B14" s="180" t="str">
        <f>Income!K8</f>
        <v>Donation</v>
      </c>
      <c r="C14" s="180"/>
      <c r="D14" s="180"/>
      <c r="E14" s="186">
        <f>+Income!K10</f>
        <v>17.439999999999998</v>
      </c>
      <c r="F14" s="48"/>
      <c r="G14" s="48">
        <v>0</v>
      </c>
      <c r="H14" s="48"/>
      <c r="I14" s="185">
        <f t="shared" si="0"/>
        <v>-17.439999999999998</v>
      </c>
      <c r="J14" s="48"/>
      <c r="K14" s="172"/>
    </row>
    <row r="15" spans="1:11" x14ac:dyDescent="0.65">
      <c r="B15" s="180" t="str">
        <f>Income!L8</f>
        <v>Bank Interest</v>
      </c>
      <c r="C15" s="180"/>
      <c r="D15" s="180"/>
      <c r="E15" s="186">
        <f>+Income!L10</f>
        <v>0</v>
      </c>
      <c r="F15" s="48"/>
      <c r="G15" s="48">
        <v>0</v>
      </c>
      <c r="H15" s="48"/>
      <c r="I15" s="185">
        <f t="shared" si="0"/>
        <v>0</v>
      </c>
      <c r="J15" s="48"/>
      <c r="K15" s="172"/>
    </row>
    <row r="16" spans="1:11" x14ac:dyDescent="0.65">
      <c r="B16" s="180" t="str">
        <f>Income!M8</f>
        <v>Fundraising</v>
      </c>
      <c r="C16" s="180"/>
      <c r="D16" s="180"/>
      <c r="E16" s="186">
        <f>+Income!M10</f>
        <v>674</v>
      </c>
      <c r="F16" s="48"/>
      <c r="G16" s="48">
        <v>0</v>
      </c>
      <c r="H16" s="48"/>
      <c r="I16" s="185">
        <f t="shared" si="0"/>
        <v>-674</v>
      </c>
      <c r="J16" s="48"/>
      <c r="K16" s="172"/>
    </row>
    <row r="17" spans="2:11" x14ac:dyDescent="0.65">
      <c r="B17" s="180" t="str">
        <f>Income!N8</f>
        <v>Uniform</v>
      </c>
      <c r="C17" s="180"/>
      <c r="D17" s="180"/>
      <c r="E17" s="186">
        <f>+Income!N10</f>
        <v>0</v>
      </c>
      <c r="F17" s="48"/>
      <c r="G17" s="48">
        <v>0</v>
      </c>
      <c r="H17" s="48"/>
      <c r="I17" s="185">
        <f t="shared" si="0"/>
        <v>0</v>
      </c>
      <c r="J17" s="48"/>
      <c r="K17" s="172"/>
    </row>
    <row r="18" spans="2:11" x14ac:dyDescent="0.65">
      <c r="B18" s="180" t="str">
        <f>Income!O8</f>
        <v>Details 9</v>
      </c>
      <c r="C18" s="180"/>
      <c r="D18" s="180"/>
      <c r="E18" s="186">
        <f>+Income!O10</f>
        <v>0</v>
      </c>
      <c r="F18" s="48"/>
      <c r="G18" s="48">
        <v>0</v>
      </c>
      <c r="H18" s="48"/>
      <c r="I18" s="185">
        <f t="shared" si="0"/>
        <v>0</v>
      </c>
      <c r="J18" s="48"/>
      <c r="K18" s="172"/>
    </row>
    <row r="19" spans="2:11" x14ac:dyDescent="0.65">
      <c r="B19" s="180" t="str">
        <f>Income!P8</f>
        <v>Details 10</v>
      </c>
      <c r="C19" s="180"/>
      <c r="D19" s="180"/>
      <c r="E19" s="186">
        <f>+Income!P10</f>
        <v>0</v>
      </c>
      <c r="F19" s="48"/>
      <c r="G19" s="48">
        <v>0</v>
      </c>
      <c r="H19" s="48"/>
      <c r="I19" s="185">
        <f t="shared" si="0"/>
        <v>0</v>
      </c>
      <c r="J19" s="48"/>
      <c r="K19" s="172"/>
    </row>
    <row r="20" spans="2:11" x14ac:dyDescent="0.65">
      <c r="B20" s="180" t="str">
        <f>Income!Q8</f>
        <v>Details 11</v>
      </c>
      <c r="C20" s="180"/>
      <c r="D20" s="180"/>
      <c r="E20" s="186">
        <f>+Income!Q10</f>
        <v>0</v>
      </c>
      <c r="F20" s="48"/>
      <c r="G20" s="48">
        <v>0</v>
      </c>
      <c r="H20" s="48"/>
      <c r="I20" s="185">
        <f t="shared" si="0"/>
        <v>0</v>
      </c>
      <c r="J20" s="48"/>
      <c r="K20" s="172"/>
    </row>
    <row r="21" spans="2:11" x14ac:dyDescent="0.65">
      <c r="B21" s="180" t="str">
        <f>Income!R8</f>
        <v>Details 12</v>
      </c>
      <c r="C21" s="180"/>
      <c r="D21" s="180"/>
      <c r="E21" s="186">
        <f>+Income!R10</f>
        <v>0</v>
      </c>
      <c r="F21" s="48"/>
      <c r="G21" s="48">
        <v>0</v>
      </c>
      <c r="H21" s="48"/>
      <c r="I21" s="185">
        <f t="shared" si="0"/>
        <v>0</v>
      </c>
      <c r="J21" s="48"/>
      <c r="K21" s="172"/>
    </row>
    <row r="22" spans="2:11" x14ac:dyDescent="0.65">
      <c r="B22" s="180" t="str">
        <f>Income!S8</f>
        <v>Details 13</v>
      </c>
      <c r="C22" s="180"/>
      <c r="D22" s="180"/>
      <c r="E22" s="186">
        <f>+Income!S10</f>
        <v>0</v>
      </c>
      <c r="F22" s="48"/>
      <c r="G22" s="48">
        <v>0</v>
      </c>
      <c r="H22" s="48"/>
      <c r="I22" s="185">
        <f t="shared" si="0"/>
        <v>0</v>
      </c>
      <c r="J22" s="48"/>
      <c r="K22" s="172"/>
    </row>
    <row r="23" spans="2:11" x14ac:dyDescent="0.65">
      <c r="B23" s="180" t="str">
        <f>Income!T8</f>
        <v>Details 14</v>
      </c>
      <c r="C23" s="180"/>
      <c r="D23" s="180"/>
      <c r="E23" s="186">
        <f>+Income!T10</f>
        <v>0</v>
      </c>
      <c r="F23" s="48"/>
      <c r="G23" s="48">
        <v>0</v>
      </c>
      <c r="H23" s="48"/>
      <c r="I23" s="185">
        <f t="shared" si="0"/>
        <v>0</v>
      </c>
      <c r="J23" s="48"/>
      <c r="K23" s="172"/>
    </row>
    <row r="24" spans="2:11" x14ac:dyDescent="0.65">
      <c r="B24" s="180" t="str">
        <f>Income!U8</f>
        <v>Details 15</v>
      </c>
      <c r="C24" s="180"/>
      <c r="D24" s="180"/>
      <c r="E24" s="186">
        <f>+Income!U10</f>
        <v>0</v>
      </c>
      <c r="F24" s="48"/>
      <c r="G24" s="48">
        <v>0</v>
      </c>
      <c r="H24" s="48"/>
      <c r="I24" s="185">
        <f t="shared" si="0"/>
        <v>0</v>
      </c>
      <c r="J24" s="48"/>
      <c r="K24" s="172"/>
    </row>
    <row r="25" spans="2:11" x14ac:dyDescent="0.65">
      <c r="B25" s="180" t="s">
        <v>125</v>
      </c>
      <c r="C25" s="180"/>
      <c r="D25" s="180"/>
      <c r="E25" s="186">
        <v>0</v>
      </c>
      <c r="F25" s="48"/>
      <c r="G25" s="48">
        <v>0</v>
      </c>
      <c r="H25" s="48"/>
      <c r="I25" s="185">
        <f t="shared" si="0"/>
        <v>0</v>
      </c>
      <c r="J25" s="48"/>
      <c r="K25" s="172"/>
    </row>
    <row r="26" spans="2:11" x14ac:dyDescent="0.65">
      <c r="B26" s="184" t="s">
        <v>10</v>
      </c>
      <c r="C26" s="180"/>
      <c r="D26" s="180"/>
      <c r="E26" s="187">
        <f>SUM(E10:E25)</f>
        <v>2423.4</v>
      </c>
      <c r="F26" s="174"/>
      <c r="G26" s="173">
        <f>SUM(G10:G25)</f>
        <v>0</v>
      </c>
      <c r="H26" s="174"/>
      <c r="I26" s="180"/>
      <c r="J26" s="174"/>
      <c r="K26" s="172"/>
    </row>
    <row r="27" spans="2:11" x14ac:dyDescent="0.65">
      <c r="B27" s="180"/>
      <c r="C27" s="180"/>
      <c r="D27" s="180"/>
      <c r="E27" s="186"/>
      <c r="F27" s="48"/>
      <c r="G27" s="48"/>
      <c r="H27" s="48"/>
      <c r="I27" s="180"/>
      <c r="J27" s="48"/>
    </row>
    <row r="28" spans="2:11" x14ac:dyDescent="0.65">
      <c r="B28" s="184" t="s">
        <v>127</v>
      </c>
      <c r="C28" s="180"/>
      <c r="D28" s="180"/>
      <c r="E28" s="188" t="str">
        <f>Information!$E$17</f>
        <v>£</v>
      </c>
      <c r="F28" s="48"/>
      <c r="G28" s="174" t="str">
        <f>Information!$E$17</f>
        <v>£</v>
      </c>
      <c r="H28" s="48"/>
      <c r="I28" s="180"/>
      <c r="J28" s="48"/>
    </row>
    <row r="29" spans="2:11" x14ac:dyDescent="0.65">
      <c r="B29" s="189" t="str">
        <f>Expenditure!I8</f>
        <v>Venue Rent</v>
      </c>
      <c r="C29" s="180"/>
      <c r="D29" s="180"/>
      <c r="E29" s="186">
        <f>+Expenditure!I10</f>
        <v>395</v>
      </c>
      <c r="F29" s="48"/>
      <c r="G29" s="48">
        <v>0</v>
      </c>
      <c r="H29" s="48"/>
      <c r="I29" s="185">
        <f t="shared" ref="I29:I44" si="1">G29-E29</f>
        <v>-395</v>
      </c>
      <c r="J29" s="48"/>
      <c r="K29" s="172"/>
    </row>
    <row r="30" spans="2:11" x14ac:dyDescent="0.65">
      <c r="B30" s="189" t="str">
        <f>Expenditure!J8</f>
        <v>Materials</v>
      </c>
      <c r="C30" s="180"/>
      <c r="D30" s="180"/>
      <c r="E30" s="186">
        <f>+Expenditure!J10</f>
        <v>54.989999999999995</v>
      </c>
      <c r="F30" s="48"/>
      <c r="G30" s="48">
        <v>0</v>
      </c>
      <c r="H30" s="48"/>
      <c r="I30" s="185">
        <f t="shared" si="1"/>
        <v>-54.989999999999995</v>
      </c>
      <c r="J30" s="48"/>
      <c r="K30" s="172"/>
    </row>
    <row r="31" spans="2:11" x14ac:dyDescent="0.65">
      <c r="B31" s="189" t="str">
        <f>Expenditure!K8</f>
        <v>Badges</v>
      </c>
      <c r="C31" s="180"/>
      <c r="D31" s="180"/>
      <c r="E31" s="186">
        <f>+Expenditure!K10</f>
        <v>190.35</v>
      </c>
      <c r="F31" s="48"/>
      <c r="G31" s="48">
        <v>0</v>
      </c>
      <c r="H31" s="48"/>
      <c r="I31" s="185">
        <f t="shared" si="1"/>
        <v>-190.35</v>
      </c>
      <c r="J31" s="48"/>
      <c r="K31" s="172"/>
    </row>
    <row r="32" spans="2:11" x14ac:dyDescent="0.65">
      <c r="B32" s="189" t="str">
        <f>Expenditure!L8</f>
        <v>Events</v>
      </c>
      <c r="C32" s="180"/>
      <c r="D32" s="180"/>
      <c r="E32" s="186">
        <f>+Expenditure!L10</f>
        <v>1018.11</v>
      </c>
      <c r="F32" s="48"/>
      <c r="G32" s="48">
        <v>0</v>
      </c>
      <c r="H32" s="48"/>
      <c r="I32" s="185">
        <f t="shared" si="1"/>
        <v>-1018.11</v>
      </c>
      <c r="J32" s="48"/>
      <c r="K32" s="172"/>
    </row>
    <row r="33" spans="2:11" x14ac:dyDescent="0.65">
      <c r="B33" s="189" t="str">
        <f>Expenditure!M8</f>
        <v>Uniform</v>
      </c>
      <c r="C33" s="180"/>
      <c r="D33" s="180"/>
      <c r="E33" s="186">
        <f>+Expenditure!M10</f>
        <v>0</v>
      </c>
      <c r="F33" s="48"/>
      <c r="G33" s="48">
        <v>0</v>
      </c>
      <c r="H33" s="48"/>
      <c r="I33" s="185">
        <f t="shared" si="1"/>
        <v>0</v>
      </c>
      <c r="J33" s="48"/>
      <c r="K33" s="172"/>
    </row>
    <row r="34" spans="2:11" x14ac:dyDescent="0.65">
      <c r="B34" s="189" t="str">
        <f>Expenditure!N8</f>
        <v>Annual Subs</v>
      </c>
      <c r="C34" s="180"/>
      <c r="D34" s="180"/>
      <c r="E34" s="186">
        <f>+Expenditure!N10</f>
        <v>924</v>
      </c>
      <c r="F34" s="48"/>
      <c r="G34" s="48">
        <v>0</v>
      </c>
      <c r="H34" s="48"/>
      <c r="I34" s="185">
        <f t="shared" si="1"/>
        <v>-924</v>
      </c>
      <c r="J34" s="48"/>
      <c r="K34" s="172"/>
    </row>
    <row r="35" spans="2:11" x14ac:dyDescent="0.65">
      <c r="B35" s="189" t="str">
        <f>Expenditure!O8</f>
        <v>Fundraising</v>
      </c>
      <c r="C35" s="180"/>
      <c r="D35" s="180"/>
      <c r="E35" s="186">
        <f>+Expenditure!O10</f>
        <v>431.15999999999997</v>
      </c>
      <c r="F35" s="48"/>
      <c r="G35" s="48">
        <v>0</v>
      </c>
      <c r="H35" s="48"/>
      <c r="I35" s="185">
        <f t="shared" si="1"/>
        <v>-431.15999999999997</v>
      </c>
      <c r="J35" s="48"/>
      <c r="K35" s="172"/>
    </row>
    <row r="36" spans="2:11" x14ac:dyDescent="0.65">
      <c r="B36" s="189" t="str">
        <f>Expenditure!P8</f>
        <v>Details 8</v>
      </c>
      <c r="C36" s="180"/>
      <c r="D36" s="180"/>
      <c r="E36" s="186">
        <f>+Expenditure!P10</f>
        <v>0</v>
      </c>
      <c r="F36" s="48"/>
      <c r="G36" s="48">
        <v>0</v>
      </c>
      <c r="H36" s="48"/>
      <c r="I36" s="185">
        <f t="shared" si="1"/>
        <v>0</v>
      </c>
      <c r="J36" s="48"/>
      <c r="K36" s="172"/>
    </row>
    <row r="37" spans="2:11" x14ac:dyDescent="0.65">
      <c r="B37" s="189" t="str">
        <f>Expenditure!Q8</f>
        <v>Details 9</v>
      </c>
      <c r="C37" s="180"/>
      <c r="D37" s="180"/>
      <c r="E37" s="186">
        <f>+Expenditure!Q10</f>
        <v>0</v>
      </c>
      <c r="F37" s="48"/>
      <c r="G37" s="48">
        <v>0</v>
      </c>
      <c r="H37" s="48"/>
      <c r="I37" s="185">
        <f t="shared" si="1"/>
        <v>0</v>
      </c>
      <c r="J37" s="48"/>
      <c r="K37" s="172"/>
    </row>
    <row r="38" spans="2:11" x14ac:dyDescent="0.65">
      <c r="B38" s="189" t="str">
        <f>Expenditure!R8</f>
        <v>Details 10</v>
      </c>
      <c r="C38" s="180"/>
      <c r="D38" s="180"/>
      <c r="E38" s="186">
        <f>+Expenditure!R10</f>
        <v>0</v>
      </c>
      <c r="F38" s="48"/>
      <c r="G38" s="48">
        <v>0</v>
      </c>
      <c r="H38" s="48"/>
      <c r="I38" s="185">
        <f t="shared" si="1"/>
        <v>0</v>
      </c>
      <c r="J38" s="48"/>
      <c r="K38" s="172"/>
    </row>
    <row r="39" spans="2:11" x14ac:dyDescent="0.65">
      <c r="B39" s="189" t="str">
        <f>Expenditure!S8</f>
        <v>Details 11</v>
      </c>
      <c r="C39" s="180"/>
      <c r="D39" s="180"/>
      <c r="E39" s="186">
        <f>+Expenditure!S10</f>
        <v>0</v>
      </c>
      <c r="F39" s="48"/>
      <c r="G39" s="48">
        <v>0</v>
      </c>
      <c r="H39" s="48"/>
      <c r="I39" s="185">
        <f t="shared" si="1"/>
        <v>0</v>
      </c>
      <c r="J39" s="48"/>
      <c r="K39" s="172"/>
    </row>
    <row r="40" spans="2:11" x14ac:dyDescent="0.65">
      <c r="B40" s="189" t="str">
        <f>Expenditure!T8</f>
        <v>Details 12</v>
      </c>
      <c r="C40" s="180"/>
      <c r="D40" s="180"/>
      <c r="E40" s="186">
        <f>+Expenditure!T10</f>
        <v>0</v>
      </c>
      <c r="F40" s="48"/>
      <c r="G40" s="48">
        <v>0</v>
      </c>
      <c r="H40" s="48"/>
      <c r="I40" s="185">
        <f t="shared" si="1"/>
        <v>0</v>
      </c>
      <c r="J40" s="48"/>
      <c r="K40" s="172"/>
    </row>
    <row r="41" spans="2:11" x14ac:dyDescent="0.65">
      <c r="B41" s="189" t="str">
        <f>Expenditure!U8</f>
        <v>Details 13</v>
      </c>
      <c r="C41" s="180"/>
      <c r="D41" s="180"/>
      <c r="E41" s="186">
        <f>+Expenditure!U10</f>
        <v>0</v>
      </c>
      <c r="F41" s="48"/>
      <c r="G41" s="48">
        <v>0</v>
      </c>
      <c r="H41" s="48"/>
      <c r="I41" s="185">
        <f t="shared" si="1"/>
        <v>0</v>
      </c>
      <c r="J41" s="48"/>
      <c r="K41" s="172"/>
    </row>
    <row r="42" spans="2:11" x14ac:dyDescent="0.65">
      <c r="B42" s="189" t="str">
        <f>Expenditure!V8</f>
        <v>Details 14</v>
      </c>
      <c r="C42" s="180"/>
      <c r="D42" s="180"/>
      <c r="E42" s="186">
        <f>+Expenditure!V10</f>
        <v>0</v>
      </c>
      <c r="F42" s="48"/>
      <c r="G42" s="48">
        <v>0</v>
      </c>
      <c r="H42" s="48"/>
      <c r="I42" s="185">
        <f t="shared" si="1"/>
        <v>0</v>
      </c>
      <c r="J42" s="48"/>
      <c r="K42" s="172"/>
    </row>
    <row r="43" spans="2:11" x14ac:dyDescent="0.65">
      <c r="B43" s="189" t="str">
        <f>Expenditure!W8</f>
        <v>Details 15</v>
      </c>
      <c r="C43" s="180"/>
      <c r="D43" s="180"/>
      <c r="E43" s="186">
        <f>+Expenditure!W10</f>
        <v>0</v>
      </c>
      <c r="F43" s="48"/>
      <c r="G43" s="48">
        <v>0</v>
      </c>
      <c r="H43" s="48"/>
      <c r="I43" s="185">
        <f t="shared" si="1"/>
        <v>0</v>
      </c>
      <c r="J43" s="48"/>
      <c r="K43" s="172"/>
    </row>
    <row r="44" spans="2:11" x14ac:dyDescent="0.65">
      <c r="B44" s="180" t="s">
        <v>125</v>
      </c>
      <c r="C44" s="180"/>
      <c r="D44" s="180"/>
      <c r="E44" s="186">
        <v>0</v>
      </c>
      <c r="F44" s="48"/>
      <c r="G44" s="48">
        <v>0</v>
      </c>
      <c r="H44" s="48"/>
      <c r="I44" s="185">
        <f t="shared" si="1"/>
        <v>0</v>
      </c>
      <c r="J44" s="48"/>
      <c r="K44" s="172"/>
    </row>
    <row r="45" spans="2:11" x14ac:dyDescent="0.65">
      <c r="B45" s="184" t="s">
        <v>10</v>
      </c>
      <c r="C45" s="180"/>
      <c r="D45" s="180"/>
      <c r="E45" s="187">
        <f>SUM(E29:E44)</f>
        <v>3013.6099999999997</v>
      </c>
      <c r="F45" s="48"/>
      <c r="G45" s="173">
        <f>SUM(G29:G44)</f>
        <v>0</v>
      </c>
      <c r="H45" s="48"/>
      <c r="I45" s="180"/>
      <c r="J45" s="48"/>
      <c r="K45" s="172"/>
    </row>
    <row r="46" spans="2:11" x14ac:dyDescent="0.65">
      <c r="B46" s="180"/>
      <c r="C46" s="180"/>
      <c r="D46" s="180"/>
      <c r="E46" s="186"/>
      <c r="F46" s="48"/>
      <c r="G46" s="48"/>
      <c r="H46" s="48"/>
      <c r="I46" s="180"/>
      <c r="J46" s="48"/>
    </row>
    <row r="47" spans="2:11" x14ac:dyDescent="0.65">
      <c r="B47" s="180" t="s">
        <v>41</v>
      </c>
      <c r="C47" s="180"/>
      <c r="D47" s="180"/>
      <c r="E47" s="187">
        <f>+E26-E45</f>
        <v>-590.20999999999958</v>
      </c>
      <c r="F47" s="48"/>
      <c r="G47" s="173">
        <f>+G26-G45</f>
        <v>0</v>
      </c>
      <c r="H47" s="48"/>
      <c r="I47" s="180"/>
      <c r="J47" s="48"/>
      <c r="K47" s="172"/>
    </row>
    <row r="48" spans="2:11" x14ac:dyDescent="0.65">
      <c r="E48" s="48"/>
      <c r="F48" s="48"/>
      <c r="G48" s="48"/>
      <c r="H48" s="48"/>
      <c r="I48" s="180"/>
      <c r="J48" s="48"/>
    </row>
    <row r="49" spans="2:10" x14ac:dyDescent="0.65">
      <c r="E49" s="48"/>
      <c r="F49" s="48"/>
      <c r="G49" s="48"/>
      <c r="H49" s="48"/>
      <c r="J49" s="48"/>
    </row>
    <row r="50" spans="2:10" x14ac:dyDescent="0.65">
      <c r="E50" s="48"/>
      <c r="F50" s="48"/>
      <c r="G50" s="48"/>
      <c r="H50" s="48"/>
      <c r="J50" s="48"/>
    </row>
    <row r="51" spans="2:10" x14ac:dyDescent="0.65">
      <c r="E51" s="48"/>
      <c r="F51" s="48"/>
      <c r="G51" s="48"/>
      <c r="H51" s="48"/>
      <c r="J51" s="48"/>
    </row>
    <row r="52" spans="2:10" x14ac:dyDescent="0.65">
      <c r="E52" s="174"/>
      <c r="F52" s="48"/>
      <c r="G52" s="174"/>
      <c r="H52" s="48"/>
      <c r="J52" s="48"/>
    </row>
    <row r="53" spans="2:10" x14ac:dyDescent="0.65">
      <c r="E53" s="48"/>
      <c r="F53" s="48"/>
      <c r="G53" s="48"/>
      <c r="H53" s="48"/>
      <c r="J53" s="48"/>
    </row>
    <row r="54" spans="2:10" x14ac:dyDescent="0.65">
      <c r="E54" s="48"/>
      <c r="F54" s="48"/>
      <c r="G54" s="48"/>
      <c r="H54" s="48"/>
      <c r="J54" s="48"/>
    </row>
    <row r="55" spans="2:10" x14ac:dyDescent="0.65">
      <c r="E55" s="48"/>
      <c r="F55" s="48"/>
      <c r="G55" s="48"/>
      <c r="H55" s="48"/>
      <c r="J55" s="48"/>
    </row>
    <row r="56" spans="2:10" x14ac:dyDescent="0.65">
      <c r="E56" s="48"/>
      <c r="F56" s="48"/>
      <c r="G56" s="48"/>
      <c r="H56" s="48"/>
      <c r="J56" s="48"/>
    </row>
    <row r="57" spans="2:10" x14ac:dyDescent="0.65">
      <c r="E57" s="174"/>
      <c r="F57" s="48"/>
      <c r="G57" s="174"/>
      <c r="H57" s="48"/>
      <c r="J57" s="48"/>
    </row>
    <row r="58" spans="2:10" x14ac:dyDescent="0.65">
      <c r="E58" s="211"/>
      <c r="F58" s="211"/>
      <c r="G58" s="211"/>
      <c r="H58" s="211"/>
    </row>
    <row r="60" spans="2:10" x14ac:dyDescent="0.65">
      <c r="B60" s="165"/>
    </row>
    <row r="62" spans="2:10" x14ac:dyDescent="0.65">
      <c r="B62" s="175"/>
      <c r="C62" s="267"/>
      <c r="D62" s="267"/>
      <c r="E62" s="271"/>
      <c r="F62" s="271"/>
      <c r="G62" s="269"/>
      <c r="H62" s="267"/>
    </row>
    <row r="65" spans="1:10" x14ac:dyDescent="0.65">
      <c r="B65" s="175"/>
      <c r="D65" s="176"/>
      <c r="E65" s="175"/>
      <c r="F65" s="177"/>
      <c r="G65" s="178"/>
      <c r="H65" s="177"/>
      <c r="J65" s="177"/>
    </row>
    <row r="67" spans="1:10" x14ac:dyDescent="0.65">
      <c r="C67" s="267"/>
      <c r="D67" s="267"/>
      <c r="E67" s="268"/>
      <c r="F67" s="268"/>
      <c r="G67" s="269"/>
      <c r="H67" s="267"/>
    </row>
    <row r="69" spans="1:10" x14ac:dyDescent="0.65">
      <c r="B69" s="179"/>
      <c r="D69" s="175"/>
    </row>
    <row r="74" spans="1:10" x14ac:dyDescent="0.65">
      <c r="A74" s="179"/>
    </row>
    <row r="75" spans="1:10" x14ac:dyDescent="0.65">
      <c r="A75" s="179"/>
    </row>
    <row r="81" s="31" customFormat="1" x14ac:dyDescent="0.65"/>
    <row r="82" s="31" customFormat="1" x14ac:dyDescent="0.65"/>
    <row r="83" s="31" customFormat="1" x14ac:dyDescent="0.65"/>
    <row r="84" s="31" customFormat="1" x14ac:dyDescent="0.65"/>
    <row r="85" s="31" customFormat="1" x14ac:dyDescent="0.65"/>
    <row r="86" s="31" customFormat="1" x14ac:dyDescent="0.65"/>
    <row r="87" s="31" customFormat="1" x14ac:dyDescent="0.65"/>
    <row r="88" s="31" customFormat="1" x14ac:dyDescent="0.65"/>
    <row r="89" s="31" customFormat="1" x14ac:dyDescent="0.65"/>
    <row r="90" s="31" customFormat="1" x14ac:dyDescent="0.65"/>
    <row r="91" s="31" customFormat="1" x14ac:dyDescent="0.65"/>
    <row r="92" s="31" customFormat="1" x14ac:dyDescent="0.65"/>
    <row r="93" s="31" customFormat="1" x14ac:dyDescent="0.65"/>
    <row r="94" s="31" customFormat="1" x14ac:dyDescent="0.65"/>
    <row r="95" s="31" customFormat="1" x14ac:dyDescent="0.65"/>
    <row r="96" s="31" customFormat="1" x14ac:dyDescent="0.65"/>
  </sheetData>
  <sheetProtection algorithmName="SHA-512" hashValue="ajjKWdqRg+dr+eZHTbI6Wlmh49yjlMy5oMBD0yApN2R6GoS0rMd89gA/rtS5Q5YHyuh/VIdrCGf0hpwWAWs4hA==" saltValue="s5pCAdPuYlNkNEK0oSQUyQ==" spinCount="100000" sheet="1" formatCells="0" formatColumns="0" formatRows="0" selectLockedCells="1"/>
  <protectedRanges>
    <protectedRange sqref="C62 G62 C67 G67 B60" name="Range4"/>
    <protectedRange sqref="B69:H73 J69:J73" name="Range3"/>
    <protectedRange sqref="E25" name="Range1"/>
    <protectedRange sqref="E44" name="Range2"/>
  </protectedRanges>
  <mergeCells count="9">
    <mergeCell ref="C67:D67"/>
    <mergeCell ref="E67:F67"/>
    <mergeCell ref="G67:H67"/>
    <mergeCell ref="C5:G5"/>
    <mergeCell ref="D2:H2"/>
    <mergeCell ref="E58:H58"/>
    <mergeCell ref="C62:D62"/>
    <mergeCell ref="E62:F62"/>
    <mergeCell ref="G62:H62"/>
  </mergeCells>
  <pageMargins left="0.74803149606299213" right="0.74803149606299213" top="0.39370078740157483" bottom="0.19685039370078741" header="0.51181102362204722" footer="0.11811023622047245"/>
  <pageSetup paperSize="9" scale="66" orientation="portrait" horizontalDpi="4294967293" r:id="rId1"/>
  <headerFooter alignWithMargins="0">
    <oddFooter>&amp;R© The Guide Association</oddFooter>
  </headerFooter>
  <rowBreaks count="1" manualBreakCount="1">
    <brk id="48"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indexed="50"/>
    <pageSetUpPr fitToPage="1"/>
  </sheetPr>
  <dimension ref="A1:V1199"/>
  <sheetViews>
    <sheetView showGridLines="0" zoomScale="80" zoomScaleNormal="80" zoomScaleSheetLayoutView="80" workbookViewId="0">
      <pane ySplit="10" topLeftCell="A44" activePane="bottomLeft" state="frozen"/>
      <selection activeCell="C1" sqref="C1"/>
      <selection pane="bottomLeft" activeCell="F71" sqref="F71"/>
    </sheetView>
  </sheetViews>
  <sheetFormatPr defaultColWidth="9.140625" defaultRowHeight="23.25" x14ac:dyDescent="0.65"/>
  <cols>
    <col min="1" max="1" width="24.28515625" style="39" bestFit="1" customWidth="1"/>
    <col min="2" max="2" width="25.42578125" style="31" bestFit="1" customWidth="1"/>
    <col min="3" max="3" width="25.42578125" style="40" bestFit="1" customWidth="1"/>
    <col min="4" max="4" width="10.140625" style="31" bestFit="1" customWidth="1"/>
    <col min="5" max="5" width="11" style="127" bestFit="1" customWidth="1"/>
    <col min="6" max="6" width="12.7109375" style="31" customWidth="1"/>
    <col min="7" max="7" width="16.5703125" style="31" bestFit="1" customWidth="1"/>
    <col min="8" max="8" width="19.85546875" style="31" bestFit="1" customWidth="1"/>
    <col min="9" max="9" width="19.28515625" style="31" customWidth="1"/>
    <col min="10" max="10" width="10.85546875" style="31" bestFit="1" customWidth="1"/>
    <col min="11" max="11" width="12.42578125" style="31" bestFit="1" customWidth="1"/>
    <col min="12" max="12" width="11.42578125" style="31" bestFit="1" customWidth="1"/>
    <col min="13" max="13" width="16.85546875" style="31" customWidth="1"/>
    <col min="14" max="15" width="11.42578125" style="31" bestFit="1" customWidth="1"/>
    <col min="16" max="16" width="12.28515625" style="31" bestFit="1" customWidth="1"/>
    <col min="17" max="17" width="11.7109375" style="31" bestFit="1" customWidth="1"/>
    <col min="18" max="18" width="12.140625" style="31" bestFit="1" customWidth="1"/>
    <col min="19" max="19" width="12.28515625" style="31" bestFit="1" customWidth="1"/>
    <col min="20" max="20" width="12.42578125" style="31" bestFit="1" customWidth="1"/>
    <col min="21" max="21" width="12.28515625" style="31" bestFit="1" customWidth="1"/>
    <col min="22" max="22" width="12.28515625" style="1" customWidth="1"/>
    <col min="23" max="16384" width="9.140625" style="31"/>
  </cols>
  <sheetData>
    <row r="1" spans="1:22" s="1" customFormat="1" ht="24" customHeight="1" thickBot="1" x14ac:dyDescent="0.7">
      <c r="A1" s="96" t="s">
        <v>81</v>
      </c>
      <c r="B1" s="5"/>
      <c r="C1" s="45"/>
      <c r="D1" s="194"/>
      <c r="E1" s="194"/>
      <c r="F1" s="194"/>
      <c r="G1" s="194"/>
      <c r="H1" s="194"/>
      <c r="I1" s="194"/>
      <c r="J1" s="194"/>
      <c r="K1" s="194"/>
      <c r="L1" s="194"/>
      <c r="M1" s="194"/>
      <c r="N1" s="194"/>
      <c r="O1" s="194"/>
      <c r="P1" s="194"/>
      <c r="Q1" s="8"/>
      <c r="R1" s="8"/>
      <c r="S1" s="8"/>
      <c r="T1" s="8"/>
    </row>
    <row r="2" spans="1:22" s="1" customFormat="1" x14ac:dyDescent="0.65">
      <c r="A2" s="97" t="s">
        <v>105</v>
      </c>
      <c r="B2" s="98" t="str">
        <f>Information!$E$17</f>
        <v>£</v>
      </c>
      <c r="C2" s="12"/>
      <c r="D2" s="194"/>
      <c r="E2" s="194"/>
      <c r="F2" s="194"/>
      <c r="G2" s="194"/>
      <c r="H2" s="194"/>
      <c r="I2" s="194"/>
      <c r="J2" s="194"/>
      <c r="K2" s="194"/>
      <c r="L2" s="194"/>
      <c r="M2" s="194"/>
      <c r="N2" s="194"/>
      <c r="O2" s="194"/>
      <c r="P2" s="194"/>
    </row>
    <row r="3" spans="1:22" s="1" customFormat="1" x14ac:dyDescent="0.65">
      <c r="A3" s="99" t="s">
        <v>3</v>
      </c>
      <c r="B3" s="100">
        <f>+Balances!$C$21</f>
        <v>77.7</v>
      </c>
      <c r="C3" s="12"/>
      <c r="D3" s="194" t="str">
        <f>Information!$E$3</f>
        <v>1st Burghead Rainbows</v>
      </c>
      <c r="E3" s="194"/>
      <c r="F3" s="194"/>
      <c r="G3" s="194"/>
      <c r="H3" s="194"/>
      <c r="I3" s="194"/>
      <c r="J3" s="194"/>
      <c r="K3" s="194"/>
      <c r="L3" s="194"/>
      <c r="M3" s="194"/>
      <c r="N3" s="194"/>
      <c r="O3" s="194"/>
      <c r="P3" s="194"/>
    </row>
    <row r="4" spans="1:22" s="1" customFormat="1" x14ac:dyDescent="0.65">
      <c r="A4" s="99" t="s">
        <v>95</v>
      </c>
      <c r="B4" s="100">
        <f>+Balances!$D$21</f>
        <v>563.45999999999958</v>
      </c>
      <c r="C4" s="12"/>
      <c r="D4" s="45"/>
      <c r="E4" s="5"/>
      <c r="F4" s="5"/>
      <c r="G4" s="5"/>
      <c r="H4" s="45"/>
      <c r="I4" s="5"/>
      <c r="J4" s="5"/>
      <c r="K4" s="5"/>
      <c r="L4" s="45"/>
      <c r="M4" s="5"/>
      <c r="N4" s="5"/>
      <c r="O4" s="5"/>
    </row>
    <row r="5" spans="1:22" s="1" customFormat="1" x14ac:dyDescent="0.65">
      <c r="A5" s="99" t="s">
        <v>96</v>
      </c>
      <c r="B5" s="100">
        <f>+Balances!$E$21</f>
        <v>0</v>
      </c>
      <c r="C5" s="12"/>
      <c r="D5" s="45"/>
      <c r="E5" s="5"/>
      <c r="F5" s="5"/>
      <c r="G5" s="5"/>
      <c r="H5" s="45"/>
      <c r="I5" s="5"/>
      <c r="J5" s="5"/>
      <c r="K5" s="5"/>
      <c r="L5" s="45"/>
      <c r="M5" s="5"/>
      <c r="N5" s="5"/>
      <c r="O5" s="5"/>
    </row>
    <row r="6" spans="1:22" s="1" customFormat="1" ht="24" thickBot="1" x14ac:dyDescent="0.7">
      <c r="A6" s="101" t="s">
        <v>2</v>
      </c>
      <c r="B6" s="102">
        <f>+Balances!$G$21</f>
        <v>641.15999999999985</v>
      </c>
      <c r="C6" s="103"/>
      <c r="D6" s="45"/>
      <c r="E6" s="5"/>
      <c r="F6" s="5"/>
      <c r="G6" s="5"/>
      <c r="H6" s="45"/>
      <c r="I6" s="5"/>
      <c r="J6" s="5"/>
      <c r="K6" s="5"/>
      <c r="L6" s="45"/>
      <c r="M6" s="5"/>
      <c r="N6" s="5"/>
      <c r="O6" s="5"/>
    </row>
    <row r="7" spans="1:22" s="1" customFormat="1" x14ac:dyDescent="0.65">
      <c r="A7" s="6"/>
      <c r="B7" s="10"/>
      <c r="C7" s="103"/>
      <c r="D7" s="45"/>
      <c r="E7" s="5"/>
      <c r="F7" s="5"/>
      <c r="G7" s="5"/>
      <c r="H7" s="45"/>
      <c r="I7" s="5"/>
      <c r="J7" s="5"/>
      <c r="K7" s="5"/>
      <c r="L7" s="45"/>
      <c r="M7" s="5"/>
      <c r="N7" s="5"/>
      <c r="O7" s="5"/>
    </row>
    <row r="8" spans="1:22" s="12" customFormat="1" x14ac:dyDescent="0.65">
      <c r="A8" s="122"/>
      <c r="B8" s="107"/>
      <c r="C8" s="107"/>
      <c r="D8" s="109"/>
      <c r="E8" s="107" t="str">
        <f>Information!$E$17</f>
        <v>£</v>
      </c>
      <c r="F8" s="123" t="s">
        <v>43</v>
      </c>
      <c r="G8" s="226" t="s">
        <v>147</v>
      </c>
      <c r="H8" s="226" t="s">
        <v>148</v>
      </c>
      <c r="I8" s="226" t="s">
        <v>149</v>
      </c>
      <c r="J8" s="229" t="s">
        <v>72</v>
      </c>
      <c r="K8" s="226" t="s">
        <v>150</v>
      </c>
      <c r="L8" s="226" t="s">
        <v>151</v>
      </c>
      <c r="M8" s="226" t="s">
        <v>152</v>
      </c>
      <c r="N8" s="226" t="s">
        <v>154</v>
      </c>
      <c r="O8" s="226" t="s">
        <v>16</v>
      </c>
      <c r="P8" s="226" t="s">
        <v>17</v>
      </c>
      <c r="Q8" s="226" t="s">
        <v>18</v>
      </c>
      <c r="R8" s="226" t="s">
        <v>19</v>
      </c>
      <c r="S8" s="226" t="s">
        <v>44</v>
      </c>
      <c r="T8" s="226" t="s">
        <v>45</v>
      </c>
      <c r="U8" s="226" t="s">
        <v>46</v>
      </c>
      <c r="V8" s="228" t="s">
        <v>55</v>
      </c>
    </row>
    <row r="9" spans="1:22" s="19" customFormat="1" ht="46.5" x14ac:dyDescent="0.2">
      <c r="A9" s="124" t="s">
        <v>0</v>
      </c>
      <c r="B9" s="111" t="s">
        <v>106</v>
      </c>
      <c r="C9" s="111" t="s">
        <v>1</v>
      </c>
      <c r="D9" s="111" t="s">
        <v>107</v>
      </c>
      <c r="E9" s="18" t="s">
        <v>108</v>
      </c>
      <c r="F9" s="125" t="s">
        <v>109</v>
      </c>
      <c r="G9" s="227"/>
      <c r="H9" s="227"/>
      <c r="I9" s="227"/>
      <c r="J9" s="230"/>
      <c r="K9" s="227"/>
      <c r="L9" s="227"/>
      <c r="M9" s="227"/>
      <c r="N9" s="227"/>
      <c r="O9" s="227"/>
      <c r="P9" s="227"/>
      <c r="Q9" s="227"/>
      <c r="R9" s="227"/>
      <c r="S9" s="227"/>
      <c r="T9" s="227"/>
      <c r="U9" s="227"/>
      <c r="V9" s="228"/>
    </row>
    <row r="10" spans="1:22" s="22" customFormat="1" x14ac:dyDescent="0.65">
      <c r="A10" s="126"/>
      <c r="B10" s="114"/>
      <c r="C10" s="114"/>
      <c r="D10" s="114"/>
      <c r="E10" s="116">
        <f>SUM(E11:E9999)</f>
        <v>61.44</v>
      </c>
      <c r="F10" s="116">
        <f t="shared" ref="F10:U10" si="0">SUM(F11:F9999)</f>
        <v>2361.96</v>
      </c>
      <c r="G10" s="116">
        <f t="shared" si="0"/>
        <v>1042.5</v>
      </c>
      <c r="H10" s="116">
        <f t="shared" si="0"/>
        <v>0</v>
      </c>
      <c r="I10" s="116">
        <f t="shared" si="0"/>
        <v>0</v>
      </c>
      <c r="J10" s="116">
        <f t="shared" si="0"/>
        <v>689.45999999999992</v>
      </c>
      <c r="K10" s="116">
        <f t="shared" si="0"/>
        <v>17.439999999999998</v>
      </c>
      <c r="L10" s="116">
        <f t="shared" si="0"/>
        <v>0</v>
      </c>
      <c r="M10" s="116">
        <f t="shared" si="0"/>
        <v>674</v>
      </c>
      <c r="N10" s="116">
        <f t="shared" si="0"/>
        <v>0</v>
      </c>
      <c r="O10" s="116">
        <f t="shared" si="0"/>
        <v>0</v>
      </c>
      <c r="P10" s="116">
        <f t="shared" si="0"/>
        <v>0</v>
      </c>
      <c r="Q10" s="116">
        <f t="shared" si="0"/>
        <v>0</v>
      </c>
      <c r="R10" s="116">
        <f t="shared" si="0"/>
        <v>0</v>
      </c>
      <c r="S10" s="116">
        <f t="shared" si="0"/>
        <v>0</v>
      </c>
      <c r="T10" s="116">
        <f t="shared" si="0"/>
        <v>0</v>
      </c>
      <c r="U10" s="116">
        <f t="shared" si="0"/>
        <v>0</v>
      </c>
      <c r="V10" s="117">
        <f>SUM(G10:U10)-SUM(E10:F10)</f>
        <v>0</v>
      </c>
    </row>
    <row r="11" spans="1:22" s="1" customFormat="1" x14ac:dyDescent="0.65">
      <c r="A11" s="153">
        <f>Information!M10</f>
        <v>46112</v>
      </c>
      <c r="B11" s="154" t="str">
        <f>Information!$K$10</f>
        <v>Event 1 - change me</v>
      </c>
      <c r="C11" s="154" t="str">
        <f>Information!$K$10</f>
        <v>Event 1 - change me</v>
      </c>
      <c r="D11" s="155" t="s">
        <v>51</v>
      </c>
      <c r="E11" s="156">
        <f>Event1!E7-Event1!E8</f>
        <v>0</v>
      </c>
      <c r="F11" s="156">
        <f>Event1!F7-Event1!F8</f>
        <v>0</v>
      </c>
      <c r="G11" s="156"/>
      <c r="H11" s="156"/>
      <c r="I11" s="156"/>
      <c r="J11" s="156">
        <f>SUM(E11:F11)</f>
        <v>0</v>
      </c>
      <c r="K11" s="156"/>
      <c r="L11" s="156"/>
      <c r="M11" s="156"/>
      <c r="N11" s="156"/>
      <c r="O11" s="156"/>
      <c r="P11" s="156"/>
      <c r="Q11" s="156"/>
      <c r="R11" s="156"/>
      <c r="S11" s="156"/>
      <c r="T11" s="156"/>
      <c r="U11" s="156"/>
      <c r="V11" s="117">
        <f t="shared" ref="V11:V20" si="1">SUM(G11:U11)-SUM(E11:F11)</f>
        <v>0</v>
      </c>
    </row>
    <row r="12" spans="1:22" s="1" customFormat="1" x14ac:dyDescent="0.65">
      <c r="A12" s="153">
        <f>Information!M11</f>
        <v>46112</v>
      </c>
      <c r="B12" s="154" t="str">
        <f>Information!$K$11</f>
        <v>Event 2 - change me</v>
      </c>
      <c r="C12" s="154" t="str">
        <f>Information!$K$11</f>
        <v>Event 2 - change me</v>
      </c>
      <c r="D12" s="155" t="s">
        <v>51</v>
      </c>
      <c r="E12" s="156">
        <f>Event2!E7-Event2!E8</f>
        <v>0</v>
      </c>
      <c r="F12" s="156">
        <f>Event2!F7-Event2!F8</f>
        <v>0</v>
      </c>
      <c r="G12" s="156"/>
      <c r="H12" s="156"/>
      <c r="I12" s="156"/>
      <c r="J12" s="156">
        <f t="shared" ref="J12:J18" si="2">SUM(E12:F12)</f>
        <v>0</v>
      </c>
      <c r="K12" s="156"/>
      <c r="L12" s="156"/>
      <c r="M12" s="156"/>
      <c r="N12" s="156"/>
      <c r="O12" s="156"/>
      <c r="P12" s="156"/>
      <c r="Q12" s="156"/>
      <c r="R12" s="156"/>
      <c r="S12" s="156"/>
      <c r="T12" s="156"/>
      <c r="U12" s="156"/>
      <c r="V12" s="117">
        <f t="shared" si="1"/>
        <v>0</v>
      </c>
    </row>
    <row r="13" spans="1:22" s="1" customFormat="1" x14ac:dyDescent="0.65">
      <c r="A13" s="153">
        <f>Information!M12</f>
        <v>46112</v>
      </c>
      <c r="B13" s="154" t="str">
        <f>Information!$K$12</f>
        <v>Event 3 - change me</v>
      </c>
      <c r="C13" s="154" t="str">
        <f>Information!$K$12</f>
        <v>Event 3 - change me</v>
      </c>
      <c r="D13" s="155" t="s">
        <v>51</v>
      </c>
      <c r="E13" s="156">
        <f>Event3!E7-Event3!E8</f>
        <v>0</v>
      </c>
      <c r="F13" s="156">
        <f>Event3!F7-Event3!F8</f>
        <v>0</v>
      </c>
      <c r="G13" s="156"/>
      <c r="H13" s="156"/>
      <c r="I13" s="156"/>
      <c r="J13" s="156">
        <f t="shared" si="2"/>
        <v>0</v>
      </c>
      <c r="K13" s="156"/>
      <c r="L13" s="156"/>
      <c r="M13" s="156"/>
      <c r="N13" s="156"/>
      <c r="O13" s="156"/>
      <c r="P13" s="156"/>
      <c r="Q13" s="156"/>
      <c r="R13" s="156"/>
      <c r="S13" s="156"/>
      <c r="T13" s="156"/>
      <c r="U13" s="156"/>
      <c r="V13" s="117">
        <f t="shared" si="1"/>
        <v>0</v>
      </c>
    </row>
    <row r="14" spans="1:22" s="1" customFormat="1" x14ac:dyDescent="0.65">
      <c r="A14" s="153">
        <f>Information!M13</f>
        <v>46112</v>
      </c>
      <c r="B14" s="154" t="str">
        <f>Information!$K$13</f>
        <v>Event 4 - change me</v>
      </c>
      <c r="C14" s="154" t="str">
        <f>Information!$K$13</f>
        <v>Event 4 - change me</v>
      </c>
      <c r="D14" s="155" t="s">
        <v>51</v>
      </c>
      <c r="E14" s="156">
        <f>Event4!E7-Event4!E8</f>
        <v>0</v>
      </c>
      <c r="F14" s="156">
        <f>Event4!F7-Event4!F8</f>
        <v>0</v>
      </c>
      <c r="G14" s="156"/>
      <c r="H14" s="156"/>
      <c r="I14" s="156"/>
      <c r="J14" s="156">
        <f t="shared" si="2"/>
        <v>0</v>
      </c>
      <c r="K14" s="156"/>
      <c r="L14" s="156"/>
      <c r="M14" s="156"/>
      <c r="N14" s="156"/>
      <c r="O14" s="156"/>
      <c r="P14" s="156"/>
      <c r="Q14" s="156"/>
      <c r="R14" s="156"/>
      <c r="S14" s="156"/>
      <c r="T14" s="156"/>
      <c r="U14" s="156"/>
      <c r="V14" s="117">
        <f t="shared" si="1"/>
        <v>0</v>
      </c>
    </row>
    <row r="15" spans="1:22" s="1" customFormat="1" x14ac:dyDescent="0.65">
      <c r="A15" s="153">
        <f>Information!M14</f>
        <v>46112</v>
      </c>
      <c r="B15" s="154" t="str">
        <f>Information!$K$14</f>
        <v>Event 5 - change me</v>
      </c>
      <c r="C15" s="154" t="str">
        <f>Information!$K$14</f>
        <v>Event 5 - change me</v>
      </c>
      <c r="D15" s="155" t="s">
        <v>51</v>
      </c>
      <c r="E15" s="156">
        <f>Event5!E7-Event5!E8</f>
        <v>0</v>
      </c>
      <c r="F15" s="156">
        <f>Event5!F7-Event5!F8</f>
        <v>0</v>
      </c>
      <c r="G15" s="156"/>
      <c r="H15" s="156"/>
      <c r="I15" s="156"/>
      <c r="J15" s="156">
        <f t="shared" si="2"/>
        <v>0</v>
      </c>
      <c r="K15" s="156"/>
      <c r="L15" s="156"/>
      <c r="M15" s="156"/>
      <c r="N15" s="156"/>
      <c r="O15" s="156"/>
      <c r="P15" s="156"/>
      <c r="Q15" s="156"/>
      <c r="R15" s="156"/>
      <c r="S15" s="156"/>
      <c r="T15" s="156"/>
      <c r="U15" s="156"/>
      <c r="V15" s="117">
        <f t="shared" si="1"/>
        <v>0</v>
      </c>
    </row>
    <row r="16" spans="1:22" s="1" customFormat="1" x14ac:dyDescent="0.65">
      <c r="A16" s="153">
        <f>Information!M15</f>
        <v>46112</v>
      </c>
      <c r="B16" s="154" t="str">
        <f>Information!$K15</f>
        <v>Event 6 - change me</v>
      </c>
      <c r="C16" s="154" t="str">
        <f>Information!$K15</f>
        <v>Event 6 - change me</v>
      </c>
      <c r="D16" s="155" t="s">
        <v>51</v>
      </c>
      <c r="E16" s="156">
        <f>Event6!E7-Event6!E8</f>
        <v>0</v>
      </c>
      <c r="F16" s="156">
        <f>Event6!F7-Event6!F8</f>
        <v>0</v>
      </c>
      <c r="G16" s="156"/>
      <c r="H16" s="156"/>
      <c r="I16" s="156"/>
      <c r="J16" s="156">
        <f t="shared" si="2"/>
        <v>0</v>
      </c>
      <c r="K16" s="156"/>
      <c r="L16" s="156"/>
      <c r="M16" s="156"/>
      <c r="N16" s="156"/>
      <c r="O16" s="156"/>
      <c r="P16" s="156"/>
      <c r="Q16" s="156"/>
      <c r="R16" s="156"/>
      <c r="S16" s="156"/>
      <c r="T16" s="156"/>
      <c r="U16" s="156"/>
      <c r="V16" s="117">
        <f t="shared" si="1"/>
        <v>0</v>
      </c>
    </row>
    <row r="17" spans="1:22" s="1" customFormat="1" x14ac:dyDescent="0.65">
      <c r="A17" s="153">
        <f>Information!M16</f>
        <v>46112</v>
      </c>
      <c r="B17" s="154" t="str">
        <f>Information!$K16</f>
        <v>Event 7 - change me</v>
      </c>
      <c r="C17" s="154" t="str">
        <f>Information!$K16</f>
        <v>Event 7 - change me</v>
      </c>
      <c r="D17" s="155" t="s">
        <v>51</v>
      </c>
      <c r="E17" s="156">
        <f>Event7!E7-Event7!E8</f>
        <v>0</v>
      </c>
      <c r="F17" s="156">
        <f>Event7!F7-Event7!F8</f>
        <v>0</v>
      </c>
      <c r="G17" s="156"/>
      <c r="H17" s="156"/>
      <c r="I17" s="156"/>
      <c r="J17" s="156">
        <f t="shared" si="2"/>
        <v>0</v>
      </c>
      <c r="K17" s="156"/>
      <c r="L17" s="156"/>
      <c r="M17" s="156"/>
      <c r="N17" s="156"/>
      <c r="O17" s="156"/>
      <c r="P17" s="156"/>
      <c r="Q17" s="156"/>
      <c r="R17" s="156"/>
      <c r="S17" s="156"/>
      <c r="T17" s="156"/>
      <c r="U17" s="156"/>
      <c r="V17" s="117">
        <f t="shared" si="1"/>
        <v>0</v>
      </c>
    </row>
    <row r="18" spans="1:22" s="1" customFormat="1" x14ac:dyDescent="0.65">
      <c r="A18" s="153">
        <f>Information!M17</f>
        <v>46112</v>
      </c>
      <c r="B18" s="154" t="str">
        <f>Information!$K17</f>
        <v>Event 8 - change me</v>
      </c>
      <c r="C18" s="154" t="str">
        <f>Information!$K17</f>
        <v>Event 8 - change me</v>
      </c>
      <c r="D18" s="155" t="s">
        <v>51</v>
      </c>
      <c r="E18" s="156">
        <f>Event8!E7-Event8!E8</f>
        <v>0</v>
      </c>
      <c r="F18" s="156">
        <f>Event8!F7-Event8!F8</f>
        <v>0</v>
      </c>
      <c r="G18" s="156"/>
      <c r="H18" s="156"/>
      <c r="I18" s="156"/>
      <c r="J18" s="156">
        <f t="shared" si="2"/>
        <v>0</v>
      </c>
      <c r="K18" s="156"/>
      <c r="L18" s="156"/>
      <c r="M18" s="156"/>
      <c r="N18" s="156"/>
      <c r="O18" s="156"/>
      <c r="P18" s="156"/>
      <c r="Q18" s="156"/>
      <c r="R18" s="156"/>
      <c r="S18" s="156"/>
      <c r="T18" s="156"/>
      <c r="U18" s="156"/>
      <c r="V18" s="117">
        <f t="shared" si="1"/>
        <v>0</v>
      </c>
    </row>
    <row r="19" spans="1:22" x14ac:dyDescent="0.65">
      <c r="A19" s="32">
        <v>45775</v>
      </c>
      <c r="B19" s="33" t="s">
        <v>187</v>
      </c>
      <c r="C19" s="33" t="s">
        <v>188</v>
      </c>
      <c r="D19" s="34"/>
      <c r="E19" s="35"/>
      <c r="F19" s="191">
        <v>31.5</v>
      </c>
      <c r="G19" s="35">
        <v>31.5</v>
      </c>
      <c r="H19" s="35"/>
      <c r="I19" s="35"/>
      <c r="J19" s="35"/>
      <c r="K19" s="35"/>
      <c r="L19" s="35"/>
      <c r="M19" s="35"/>
      <c r="N19" s="35"/>
      <c r="O19" s="35"/>
      <c r="P19" s="35"/>
      <c r="Q19" s="35"/>
      <c r="R19" s="35"/>
      <c r="S19" s="35"/>
      <c r="T19" s="35"/>
      <c r="U19" s="35"/>
      <c r="V19" s="117">
        <f t="shared" si="1"/>
        <v>0</v>
      </c>
    </row>
    <row r="20" spans="1:22" x14ac:dyDescent="0.65">
      <c r="A20" s="32">
        <v>45775</v>
      </c>
      <c r="B20" s="33" t="s">
        <v>189</v>
      </c>
      <c r="C20" s="33" t="s">
        <v>188</v>
      </c>
      <c r="D20" s="34"/>
      <c r="E20" s="35"/>
      <c r="F20" s="191">
        <v>31.5</v>
      </c>
      <c r="G20" s="35">
        <v>31.5</v>
      </c>
      <c r="H20" s="35"/>
      <c r="I20" s="35"/>
      <c r="J20" s="35"/>
      <c r="K20" s="35"/>
      <c r="L20" s="35"/>
      <c r="M20" s="35"/>
      <c r="N20" s="35"/>
      <c r="O20" s="35"/>
      <c r="P20" s="35"/>
      <c r="Q20" s="35"/>
      <c r="R20" s="35"/>
      <c r="S20" s="35"/>
      <c r="T20" s="35"/>
      <c r="U20" s="35"/>
      <c r="V20" s="117">
        <f t="shared" si="1"/>
        <v>0</v>
      </c>
    </row>
    <row r="21" spans="1:22" x14ac:dyDescent="0.65">
      <c r="A21" s="32">
        <v>45770</v>
      </c>
      <c r="B21" s="33" t="s">
        <v>190</v>
      </c>
      <c r="C21" s="33" t="s">
        <v>188</v>
      </c>
      <c r="D21" s="34"/>
      <c r="E21" s="35"/>
      <c r="F21" s="191">
        <v>31.5</v>
      </c>
      <c r="G21" s="35">
        <v>31.5</v>
      </c>
      <c r="H21" s="35"/>
      <c r="I21" s="35"/>
      <c r="J21" s="35"/>
      <c r="K21" s="35"/>
      <c r="L21" s="35"/>
      <c r="M21" s="35"/>
      <c r="N21" s="35"/>
      <c r="O21" s="35"/>
      <c r="P21" s="35"/>
      <c r="Q21" s="35"/>
      <c r="R21" s="35"/>
      <c r="S21" s="35"/>
      <c r="T21" s="35"/>
      <c r="U21" s="35"/>
      <c r="V21" s="117">
        <f t="shared" ref="V21:V84" si="3">SUM(G21:U21)-SUM(E21:F21)</f>
        <v>0</v>
      </c>
    </row>
    <row r="22" spans="1:22" x14ac:dyDescent="0.65">
      <c r="A22" s="32">
        <v>45754</v>
      </c>
      <c r="B22" s="33" t="s">
        <v>191</v>
      </c>
      <c r="C22" s="33" t="s">
        <v>188</v>
      </c>
      <c r="D22" s="34"/>
      <c r="E22" s="35"/>
      <c r="F22" s="191">
        <v>35</v>
      </c>
      <c r="G22" s="35">
        <v>35</v>
      </c>
      <c r="H22" s="35"/>
      <c r="I22" s="35"/>
      <c r="J22" s="35"/>
      <c r="K22" s="35"/>
      <c r="L22" s="35"/>
      <c r="M22" s="35"/>
      <c r="N22" s="35"/>
      <c r="O22" s="35"/>
      <c r="P22" s="35"/>
      <c r="Q22" s="35"/>
      <c r="R22" s="35"/>
      <c r="S22" s="35"/>
      <c r="T22" s="35"/>
      <c r="U22" s="35"/>
      <c r="V22" s="117">
        <f t="shared" si="3"/>
        <v>0</v>
      </c>
    </row>
    <row r="23" spans="1:22" x14ac:dyDescent="0.65">
      <c r="A23" s="32">
        <v>45778</v>
      </c>
      <c r="B23" s="33" t="s">
        <v>192</v>
      </c>
      <c r="C23" s="33" t="s">
        <v>188</v>
      </c>
      <c r="D23" s="34"/>
      <c r="E23" s="35"/>
      <c r="F23" s="191">
        <v>31.5</v>
      </c>
      <c r="G23" s="35">
        <v>31.5</v>
      </c>
      <c r="H23" s="35"/>
      <c r="I23" s="35"/>
      <c r="J23" s="35"/>
      <c r="K23" s="35"/>
      <c r="L23" s="35"/>
      <c r="M23" s="35"/>
      <c r="N23" s="35"/>
      <c r="O23" s="35"/>
      <c r="P23" s="35"/>
      <c r="Q23" s="35"/>
      <c r="R23" s="35"/>
      <c r="S23" s="35"/>
      <c r="T23" s="35"/>
      <c r="U23" s="35"/>
      <c r="V23" s="117">
        <f t="shared" si="3"/>
        <v>0</v>
      </c>
    </row>
    <row r="24" spans="1:22" x14ac:dyDescent="0.65">
      <c r="A24" s="32">
        <v>45789</v>
      </c>
      <c r="B24" s="33" t="s">
        <v>193</v>
      </c>
      <c r="C24" s="33" t="s">
        <v>188</v>
      </c>
      <c r="D24" s="34"/>
      <c r="E24" s="35"/>
      <c r="F24" s="191">
        <v>31.5</v>
      </c>
      <c r="G24" s="35">
        <v>31.5</v>
      </c>
      <c r="H24" s="35"/>
      <c r="I24" s="35"/>
      <c r="J24" s="35"/>
      <c r="K24" s="35"/>
      <c r="L24" s="35"/>
      <c r="M24" s="35"/>
      <c r="N24" s="35"/>
      <c r="O24" s="35"/>
      <c r="P24" s="35"/>
      <c r="Q24" s="35"/>
      <c r="R24" s="35"/>
      <c r="S24" s="35"/>
      <c r="T24" s="35"/>
      <c r="U24" s="35"/>
      <c r="V24" s="117">
        <f t="shared" si="3"/>
        <v>0</v>
      </c>
    </row>
    <row r="25" spans="1:22" x14ac:dyDescent="0.65">
      <c r="A25" s="32">
        <v>45810</v>
      </c>
      <c r="B25" s="33" t="s">
        <v>196</v>
      </c>
      <c r="C25" s="33" t="s">
        <v>188</v>
      </c>
      <c r="D25" s="34"/>
      <c r="E25" s="35"/>
      <c r="F25" s="191">
        <v>31.5</v>
      </c>
      <c r="G25" s="35">
        <v>31.5</v>
      </c>
      <c r="H25" s="35"/>
      <c r="I25" s="35"/>
      <c r="J25" s="35"/>
      <c r="K25" s="35"/>
      <c r="L25" s="35"/>
      <c r="M25" s="35"/>
      <c r="N25" s="35"/>
      <c r="O25" s="35"/>
      <c r="P25" s="35"/>
      <c r="Q25" s="35"/>
      <c r="R25" s="35"/>
      <c r="S25" s="35"/>
      <c r="T25" s="35"/>
      <c r="U25" s="35"/>
      <c r="V25" s="117">
        <f t="shared" si="3"/>
        <v>0</v>
      </c>
    </row>
    <row r="26" spans="1:22" x14ac:dyDescent="0.65">
      <c r="A26" s="32">
        <v>45831</v>
      </c>
      <c r="B26" s="33" t="s">
        <v>197</v>
      </c>
      <c r="C26" s="33" t="s">
        <v>188</v>
      </c>
      <c r="D26" s="34"/>
      <c r="E26" s="35"/>
      <c r="F26" s="191">
        <v>31.5</v>
      </c>
      <c r="G26" s="35">
        <v>31.5</v>
      </c>
      <c r="H26" s="35"/>
      <c r="I26" s="35"/>
      <c r="J26" s="35"/>
      <c r="K26" s="35"/>
      <c r="L26" s="35"/>
      <c r="M26" s="35"/>
      <c r="N26" s="35"/>
      <c r="O26" s="35"/>
      <c r="P26" s="35"/>
      <c r="Q26" s="35"/>
      <c r="R26" s="35"/>
      <c r="S26" s="35"/>
      <c r="T26" s="35"/>
      <c r="U26" s="35"/>
      <c r="V26" s="117">
        <f t="shared" si="3"/>
        <v>0</v>
      </c>
    </row>
    <row r="27" spans="1:22" x14ac:dyDescent="0.65">
      <c r="A27" s="32">
        <v>45901</v>
      </c>
      <c r="B27" s="33" t="s">
        <v>193</v>
      </c>
      <c r="C27" s="33" t="s">
        <v>200</v>
      </c>
      <c r="D27" s="34"/>
      <c r="E27" s="35"/>
      <c r="F27" s="191">
        <v>24.5</v>
      </c>
      <c r="G27" s="35">
        <v>24.5</v>
      </c>
      <c r="H27" s="35"/>
      <c r="I27" s="35"/>
      <c r="J27" s="35"/>
      <c r="K27" s="35"/>
      <c r="L27" s="35"/>
      <c r="M27" s="35"/>
      <c r="N27" s="35"/>
      <c r="O27" s="35"/>
      <c r="P27" s="35"/>
      <c r="Q27" s="35"/>
      <c r="R27" s="35"/>
      <c r="S27" s="35"/>
      <c r="T27" s="35"/>
      <c r="U27" s="35"/>
      <c r="V27" s="117">
        <f t="shared" si="3"/>
        <v>0</v>
      </c>
    </row>
    <row r="28" spans="1:22" x14ac:dyDescent="0.65">
      <c r="A28" s="32">
        <v>45901</v>
      </c>
      <c r="B28" s="33" t="s">
        <v>192</v>
      </c>
      <c r="C28" s="33" t="s">
        <v>200</v>
      </c>
      <c r="D28" s="34"/>
      <c r="E28" s="35"/>
      <c r="F28" s="191">
        <v>24.5</v>
      </c>
      <c r="G28" s="35">
        <v>24.5</v>
      </c>
      <c r="H28" s="35"/>
      <c r="I28" s="35"/>
      <c r="J28" s="35"/>
      <c r="K28" s="35"/>
      <c r="L28" s="35"/>
      <c r="M28" s="35"/>
      <c r="N28" s="35"/>
      <c r="O28" s="35"/>
      <c r="P28" s="35"/>
      <c r="Q28" s="35"/>
      <c r="R28" s="35"/>
      <c r="S28" s="35"/>
      <c r="T28" s="35"/>
      <c r="U28" s="35"/>
      <c r="V28" s="117">
        <f t="shared" si="3"/>
        <v>0</v>
      </c>
    </row>
    <row r="29" spans="1:22" x14ac:dyDescent="0.65">
      <c r="A29" s="32">
        <v>45901</v>
      </c>
      <c r="B29" s="33" t="s">
        <v>201</v>
      </c>
      <c r="C29" s="33" t="s">
        <v>200</v>
      </c>
      <c r="D29" s="34"/>
      <c r="E29" s="35"/>
      <c r="F29" s="191">
        <v>24.5</v>
      </c>
      <c r="G29" s="35">
        <v>24.5</v>
      </c>
      <c r="H29" s="35"/>
      <c r="I29" s="35"/>
      <c r="J29" s="35"/>
      <c r="K29" s="35"/>
      <c r="L29" s="35"/>
      <c r="M29" s="35"/>
      <c r="N29" s="35"/>
      <c r="O29" s="35"/>
      <c r="P29" s="35"/>
      <c r="Q29" s="35"/>
      <c r="R29" s="35"/>
      <c r="S29" s="35"/>
      <c r="T29" s="35"/>
      <c r="U29" s="35"/>
      <c r="V29" s="117">
        <f t="shared" si="3"/>
        <v>0</v>
      </c>
    </row>
    <row r="30" spans="1:22" x14ac:dyDescent="0.65">
      <c r="A30" s="32">
        <v>45902</v>
      </c>
      <c r="B30" s="33" t="s">
        <v>202</v>
      </c>
      <c r="C30" s="33" t="s">
        <v>200</v>
      </c>
      <c r="D30" s="34"/>
      <c r="E30" s="35"/>
      <c r="F30" s="191">
        <v>24.5</v>
      </c>
      <c r="G30" s="35">
        <v>24.5</v>
      </c>
      <c r="H30" s="35"/>
      <c r="I30" s="35"/>
      <c r="J30" s="35"/>
      <c r="K30" s="35"/>
      <c r="L30" s="35"/>
      <c r="M30" s="35"/>
      <c r="N30" s="35"/>
      <c r="O30" s="35"/>
      <c r="P30" s="35"/>
      <c r="Q30" s="35"/>
      <c r="R30" s="35"/>
      <c r="S30" s="35"/>
      <c r="T30" s="35"/>
      <c r="U30" s="35"/>
      <c r="V30" s="117">
        <f t="shared" si="3"/>
        <v>0</v>
      </c>
    </row>
    <row r="31" spans="1:22" x14ac:dyDescent="0.65">
      <c r="A31" s="32">
        <v>45902</v>
      </c>
      <c r="B31" s="33" t="s">
        <v>190</v>
      </c>
      <c r="C31" s="33" t="s">
        <v>200</v>
      </c>
      <c r="D31" s="34"/>
      <c r="E31" s="35"/>
      <c r="F31" s="191">
        <v>24.5</v>
      </c>
      <c r="G31" s="35">
        <v>24.5</v>
      </c>
      <c r="H31" s="35"/>
      <c r="I31" s="35"/>
      <c r="J31" s="35"/>
      <c r="K31" s="35"/>
      <c r="L31" s="35"/>
      <c r="M31" s="35"/>
      <c r="N31" s="35"/>
      <c r="O31" s="35"/>
      <c r="P31" s="35"/>
      <c r="Q31" s="35"/>
      <c r="R31" s="35"/>
      <c r="S31" s="35"/>
      <c r="T31" s="35"/>
      <c r="U31" s="35"/>
      <c r="V31" s="117">
        <f t="shared" si="3"/>
        <v>0</v>
      </c>
    </row>
    <row r="32" spans="1:22" x14ac:dyDescent="0.65">
      <c r="A32" s="32">
        <v>45905</v>
      </c>
      <c r="B32" s="33" t="s">
        <v>203</v>
      </c>
      <c r="C32" s="33" t="s">
        <v>200</v>
      </c>
      <c r="D32" s="34"/>
      <c r="E32" s="35"/>
      <c r="F32" s="191">
        <v>24.5</v>
      </c>
      <c r="G32" s="35">
        <v>24.5</v>
      </c>
      <c r="H32" s="35"/>
      <c r="I32" s="35"/>
      <c r="J32" s="35"/>
      <c r="K32" s="35"/>
      <c r="L32" s="35"/>
      <c r="M32" s="35"/>
      <c r="N32" s="35"/>
      <c r="O32" s="35"/>
      <c r="P32" s="35"/>
      <c r="Q32" s="35"/>
      <c r="R32" s="35"/>
      <c r="S32" s="35"/>
      <c r="T32" s="35"/>
      <c r="U32" s="35"/>
      <c r="V32" s="117">
        <f t="shared" si="3"/>
        <v>0</v>
      </c>
    </row>
    <row r="33" spans="1:22" x14ac:dyDescent="0.65">
      <c r="A33" s="32">
        <v>45908</v>
      </c>
      <c r="B33" s="33" t="s">
        <v>189</v>
      </c>
      <c r="C33" s="33" t="s">
        <v>200</v>
      </c>
      <c r="D33" s="34"/>
      <c r="E33" s="35"/>
      <c r="F33" s="191">
        <v>24.5</v>
      </c>
      <c r="G33" s="35">
        <v>24.5</v>
      </c>
      <c r="H33" s="35"/>
      <c r="I33" s="35"/>
      <c r="J33" s="35"/>
      <c r="K33" s="35"/>
      <c r="L33" s="35"/>
      <c r="M33" s="35"/>
      <c r="N33" s="35"/>
      <c r="O33" s="35"/>
      <c r="P33" s="35"/>
      <c r="Q33" s="35"/>
      <c r="R33" s="35"/>
      <c r="S33" s="35"/>
      <c r="T33" s="35"/>
      <c r="U33" s="35"/>
      <c r="V33" s="117">
        <f t="shared" si="3"/>
        <v>0</v>
      </c>
    </row>
    <row r="34" spans="1:22" x14ac:dyDescent="0.65">
      <c r="A34" s="32">
        <v>45916</v>
      </c>
      <c r="B34" s="33" t="s">
        <v>202</v>
      </c>
      <c r="C34" s="33" t="s">
        <v>206</v>
      </c>
      <c r="D34" s="34"/>
      <c r="E34" s="35"/>
      <c r="F34" s="191">
        <v>30</v>
      </c>
      <c r="G34" s="35"/>
      <c r="H34" s="35"/>
      <c r="I34" s="35"/>
      <c r="J34" s="35">
        <v>30</v>
      </c>
      <c r="K34" s="35"/>
      <c r="L34" s="35"/>
      <c r="M34" s="35"/>
      <c r="N34" s="35"/>
      <c r="O34" s="35"/>
      <c r="P34" s="35"/>
      <c r="Q34" s="35"/>
      <c r="R34" s="35"/>
      <c r="S34" s="35"/>
      <c r="T34" s="35"/>
      <c r="U34" s="35"/>
      <c r="V34" s="117">
        <f t="shared" si="3"/>
        <v>0</v>
      </c>
    </row>
    <row r="35" spans="1:22" x14ac:dyDescent="0.65">
      <c r="A35" s="32">
        <v>45929</v>
      </c>
      <c r="B35" s="33" t="s">
        <v>189</v>
      </c>
      <c r="C35" s="33" t="s">
        <v>206</v>
      </c>
      <c r="D35" s="34"/>
      <c r="E35" s="35"/>
      <c r="F35" s="191">
        <v>30</v>
      </c>
      <c r="G35" s="35"/>
      <c r="H35" s="35"/>
      <c r="I35" s="35"/>
      <c r="J35" s="35">
        <v>30</v>
      </c>
      <c r="K35" s="35"/>
      <c r="L35" s="35"/>
      <c r="M35" s="35"/>
      <c r="N35" s="35"/>
      <c r="O35" s="35"/>
      <c r="P35" s="35"/>
      <c r="Q35" s="35"/>
      <c r="R35" s="35"/>
      <c r="S35" s="35"/>
      <c r="T35" s="35"/>
      <c r="U35" s="35"/>
      <c r="V35" s="117">
        <f t="shared" si="3"/>
        <v>0</v>
      </c>
    </row>
    <row r="36" spans="1:22" x14ac:dyDescent="0.65">
      <c r="A36" s="32">
        <v>45929</v>
      </c>
      <c r="B36" s="33" t="s">
        <v>192</v>
      </c>
      <c r="C36" s="33" t="s">
        <v>207</v>
      </c>
      <c r="D36" s="34"/>
      <c r="E36" s="35"/>
      <c r="F36" s="191">
        <v>23</v>
      </c>
      <c r="G36" s="35"/>
      <c r="H36" s="35"/>
      <c r="I36" s="35"/>
      <c r="J36" s="35">
        <v>23</v>
      </c>
      <c r="K36" s="35"/>
      <c r="L36" s="35"/>
      <c r="M36" s="35"/>
      <c r="N36" s="35"/>
      <c r="O36" s="35"/>
      <c r="P36" s="35"/>
      <c r="Q36" s="35"/>
      <c r="R36" s="35"/>
      <c r="S36" s="35"/>
      <c r="T36" s="35"/>
      <c r="U36" s="35"/>
      <c r="V36" s="117">
        <f t="shared" si="3"/>
        <v>0</v>
      </c>
    </row>
    <row r="37" spans="1:22" x14ac:dyDescent="0.65">
      <c r="A37" s="32">
        <v>45929</v>
      </c>
      <c r="B37" s="33" t="s">
        <v>196</v>
      </c>
      <c r="C37" s="33" t="s">
        <v>200</v>
      </c>
      <c r="D37" s="34"/>
      <c r="E37" s="35"/>
      <c r="F37" s="191">
        <v>24.5</v>
      </c>
      <c r="G37" s="35">
        <v>24.5</v>
      </c>
      <c r="H37" s="35"/>
      <c r="I37" s="35"/>
      <c r="J37" s="35"/>
      <c r="K37" s="35"/>
      <c r="L37" s="35"/>
      <c r="M37" s="35"/>
      <c r="N37" s="35"/>
      <c r="O37" s="35"/>
      <c r="P37" s="35"/>
      <c r="Q37" s="35"/>
      <c r="R37" s="35"/>
      <c r="S37" s="35"/>
      <c r="T37" s="35"/>
      <c r="U37" s="35"/>
      <c r="V37" s="117">
        <f t="shared" si="3"/>
        <v>0</v>
      </c>
    </row>
    <row r="38" spans="1:22" x14ac:dyDescent="0.65">
      <c r="A38" s="32"/>
      <c r="B38" s="33"/>
      <c r="C38" s="33"/>
      <c r="D38" s="34"/>
      <c r="E38" s="35"/>
      <c r="F38" s="191"/>
      <c r="G38" s="35"/>
      <c r="H38" s="35"/>
      <c r="I38" s="35"/>
      <c r="J38" s="35"/>
      <c r="K38" s="35"/>
      <c r="L38" s="35"/>
      <c r="M38" s="35"/>
      <c r="N38" s="35"/>
      <c r="O38" s="35"/>
      <c r="P38" s="35"/>
      <c r="Q38" s="35"/>
      <c r="R38" s="35"/>
      <c r="S38" s="35"/>
      <c r="T38" s="35"/>
      <c r="U38" s="35"/>
      <c r="V38" s="117">
        <f t="shared" si="3"/>
        <v>0</v>
      </c>
    </row>
    <row r="39" spans="1:22" x14ac:dyDescent="0.65">
      <c r="A39" s="32"/>
      <c r="B39" s="33"/>
      <c r="C39" s="33"/>
      <c r="D39" s="34"/>
      <c r="E39" s="35"/>
      <c r="F39" s="191"/>
      <c r="G39" s="35"/>
      <c r="H39" s="35"/>
      <c r="I39" s="35"/>
      <c r="J39" s="35"/>
      <c r="K39" s="35"/>
      <c r="L39" s="35"/>
      <c r="M39" s="35"/>
      <c r="N39" s="35"/>
      <c r="O39" s="35"/>
      <c r="P39" s="35"/>
      <c r="Q39" s="35"/>
      <c r="R39" s="35"/>
      <c r="S39" s="35"/>
      <c r="T39" s="35"/>
      <c r="U39" s="35"/>
      <c r="V39" s="117">
        <f t="shared" si="3"/>
        <v>0</v>
      </c>
    </row>
    <row r="40" spans="1:22" x14ac:dyDescent="0.65">
      <c r="A40" s="32"/>
      <c r="B40" s="33"/>
      <c r="C40" s="33"/>
      <c r="D40" s="34"/>
      <c r="E40" s="35"/>
      <c r="F40" s="191"/>
      <c r="G40" s="35"/>
      <c r="H40" s="35"/>
      <c r="I40" s="35"/>
      <c r="J40" s="35"/>
      <c r="K40" s="35"/>
      <c r="L40" s="35"/>
      <c r="M40" s="35"/>
      <c r="N40" s="35"/>
      <c r="O40" s="35"/>
      <c r="P40" s="35"/>
      <c r="Q40" s="35"/>
      <c r="R40" s="35"/>
      <c r="S40" s="35"/>
      <c r="T40" s="35"/>
      <c r="U40" s="35"/>
      <c r="V40" s="117">
        <f t="shared" si="3"/>
        <v>0</v>
      </c>
    </row>
    <row r="41" spans="1:22" x14ac:dyDescent="0.65">
      <c r="A41" s="32"/>
      <c r="B41" s="33"/>
      <c r="C41" s="33"/>
      <c r="D41" s="34"/>
      <c r="E41" s="35"/>
      <c r="F41" s="191"/>
      <c r="G41" s="35"/>
      <c r="H41" s="35"/>
      <c r="I41" s="35"/>
      <c r="J41" s="35"/>
      <c r="K41" s="35"/>
      <c r="L41" s="35"/>
      <c r="M41" s="35"/>
      <c r="N41" s="35"/>
      <c r="O41" s="35"/>
      <c r="P41" s="35"/>
      <c r="Q41" s="35"/>
      <c r="R41" s="35"/>
      <c r="S41" s="35"/>
      <c r="T41" s="35"/>
      <c r="U41" s="35"/>
      <c r="V41" s="117">
        <f t="shared" si="3"/>
        <v>0</v>
      </c>
    </row>
    <row r="42" spans="1:22" x14ac:dyDescent="0.65">
      <c r="A42" s="32">
        <v>45952</v>
      </c>
      <c r="B42" s="33" t="s">
        <v>202</v>
      </c>
      <c r="C42" s="33" t="s">
        <v>207</v>
      </c>
      <c r="D42" s="34"/>
      <c r="E42" s="35"/>
      <c r="F42" s="191">
        <v>23</v>
      </c>
      <c r="G42" s="35"/>
      <c r="H42" s="35"/>
      <c r="I42" s="35"/>
      <c r="J42" s="35">
        <v>23</v>
      </c>
      <c r="K42" s="35"/>
      <c r="L42" s="35"/>
      <c r="M42" s="35"/>
      <c r="N42" s="35"/>
      <c r="O42" s="35"/>
      <c r="P42" s="35"/>
      <c r="Q42" s="35"/>
      <c r="R42" s="35"/>
      <c r="S42" s="35"/>
      <c r="T42" s="35"/>
      <c r="U42" s="35"/>
      <c r="V42" s="117">
        <f t="shared" si="3"/>
        <v>0</v>
      </c>
    </row>
    <row r="43" spans="1:22" x14ac:dyDescent="0.65">
      <c r="A43" s="32">
        <v>45957</v>
      </c>
      <c r="B43" s="33" t="s">
        <v>217</v>
      </c>
      <c r="C43" s="33" t="s">
        <v>207</v>
      </c>
      <c r="D43" s="34"/>
      <c r="E43" s="35"/>
      <c r="F43" s="191">
        <v>400.78</v>
      </c>
      <c r="G43" s="35"/>
      <c r="H43" s="35"/>
      <c r="I43" s="35"/>
      <c r="J43" s="35">
        <f>F43</f>
        <v>400.78</v>
      </c>
      <c r="K43" s="35"/>
      <c r="L43" s="35"/>
      <c r="M43" s="35"/>
      <c r="N43" s="35"/>
      <c r="O43" s="35"/>
      <c r="P43" s="35"/>
      <c r="Q43" s="35"/>
      <c r="R43" s="35"/>
      <c r="S43" s="35"/>
      <c r="T43" s="35"/>
      <c r="U43" s="35"/>
      <c r="V43" s="117">
        <f t="shared" si="3"/>
        <v>0</v>
      </c>
    </row>
    <row r="44" spans="1:22" x14ac:dyDescent="0.65">
      <c r="A44" s="32">
        <v>45957</v>
      </c>
      <c r="B44" s="33" t="s">
        <v>217</v>
      </c>
      <c r="C44" s="33" t="s">
        <v>216</v>
      </c>
      <c r="D44" s="34"/>
      <c r="E44" s="35"/>
      <c r="F44" s="191">
        <v>32.68</v>
      </c>
      <c r="G44" s="35"/>
      <c r="H44" s="35"/>
      <c r="I44" s="35"/>
      <c r="J44" s="35">
        <f>F44</f>
        <v>32.68</v>
      </c>
      <c r="K44" s="35"/>
      <c r="L44" s="35"/>
      <c r="M44" s="35"/>
      <c r="N44" s="35"/>
      <c r="O44" s="35"/>
      <c r="P44" s="35"/>
      <c r="Q44" s="35"/>
      <c r="R44" s="35"/>
      <c r="S44" s="35"/>
      <c r="T44" s="35"/>
      <c r="U44" s="35"/>
      <c r="V44" s="117">
        <f t="shared" si="3"/>
        <v>0</v>
      </c>
    </row>
    <row r="45" spans="1:22" x14ac:dyDescent="0.65">
      <c r="A45" s="32">
        <v>45971</v>
      </c>
      <c r="B45" s="33" t="s">
        <v>219</v>
      </c>
      <c r="C45" s="33" t="s">
        <v>220</v>
      </c>
      <c r="D45" s="34"/>
      <c r="E45" s="35"/>
      <c r="F45" s="118">
        <v>21</v>
      </c>
      <c r="G45" s="35">
        <v>21</v>
      </c>
      <c r="H45" s="35"/>
      <c r="I45" s="35"/>
      <c r="J45" s="35"/>
      <c r="K45" s="35"/>
      <c r="L45" s="35"/>
      <c r="M45" s="35"/>
      <c r="N45" s="35"/>
      <c r="O45" s="35"/>
      <c r="P45" s="35"/>
      <c r="Q45" s="35"/>
      <c r="R45" s="35"/>
      <c r="S45" s="35"/>
      <c r="T45" s="35"/>
      <c r="U45" s="35"/>
      <c r="V45" s="117">
        <f t="shared" si="3"/>
        <v>0</v>
      </c>
    </row>
    <row r="46" spans="1:22" x14ac:dyDescent="0.65">
      <c r="A46" s="32">
        <v>45971</v>
      </c>
      <c r="B46" s="33" t="s">
        <v>189</v>
      </c>
      <c r="C46" s="33" t="s">
        <v>220</v>
      </c>
      <c r="D46" s="34"/>
      <c r="E46" s="35"/>
      <c r="F46" s="118">
        <v>21</v>
      </c>
      <c r="G46" s="35">
        <v>21</v>
      </c>
      <c r="H46" s="35"/>
      <c r="I46" s="35"/>
      <c r="J46" s="35"/>
      <c r="K46" s="35"/>
      <c r="L46" s="35"/>
      <c r="M46" s="35"/>
      <c r="N46" s="35"/>
      <c r="O46" s="35"/>
      <c r="P46" s="35"/>
      <c r="Q46" s="35"/>
      <c r="R46" s="35"/>
      <c r="S46" s="35"/>
      <c r="T46" s="35"/>
      <c r="U46" s="35"/>
      <c r="V46" s="117">
        <f t="shared" si="3"/>
        <v>0</v>
      </c>
    </row>
    <row r="47" spans="1:22" x14ac:dyDescent="0.65">
      <c r="A47" s="32">
        <v>45973</v>
      </c>
      <c r="B47" s="33" t="s">
        <v>190</v>
      </c>
      <c r="C47" s="33" t="s">
        <v>220</v>
      </c>
      <c r="D47" s="34"/>
      <c r="E47" s="35"/>
      <c r="F47" s="118">
        <v>21</v>
      </c>
      <c r="G47" s="35">
        <v>21</v>
      </c>
      <c r="H47" s="35"/>
      <c r="I47" s="35"/>
      <c r="J47" s="35"/>
      <c r="K47" s="35"/>
      <c r="L47" s="35"/>
      <c r="M47" s="35"/>
      <c r="N47" s="35"/>
      <c r="O47" s="35"/>
      <c r="P47" s="35"/>
      <c r="Q47" s="35"/>
      <c r="R47" s="35"/>
      <c r="S47" s="35"/>
      <c r="T47" s="35"/>
      <c r="U47" s="35"/>
      <c r="V47" s="117">
        <f t="shared" si="3"/>
        <v>0</v>
      </c>
    </row>
    <row r="48" spans="1:22" x14ac:dyDescent="0.65">
      <c r="A48" s="32">
        <v>45975</v>
      </c>
      <c r="B48" s="33" t="s">
        <v>221</v>
      </c>
      <c r="C48" s="33" t="s">
        <v>222</v>
      </c>
      <c r="D48" s="34"/>
      <c r="E48" s="35"/>
      <c r="F48" s="118">
        <v>21</v>
      </c>
      <c r="G48" s="35">
        <v>21</v>
      </c>
      <c r="H48" s="35"/>
      <c r="I48" s="35"/>
      <c r="J48" s="35"/>
      <c r="K48" s="35"/>
      <c r="L48" s="35"/>
      <c r="M48" s="35"/>
      <c r="N48" s="35"/>
      <c r="O48" s="35"/>
      <c r="P48" s="35"/>
      <c r="Q48" s="35"/>
      <c r="R48" s="35"/>
      <c r="S48" s="35"/>
      <c r="T48" s="35"/>
      <c r="U48" s="35"/>
      <c r="V48" s="117">
        <f t="shared" si="3"/>
        <v>0</v>
      </c>
    </row>
    <row r="49" spans="1:22" x14ac:dyDescent="0.65">
      <c r="A49" s="32">
        <v>45978</v>
      </c>
      <c r="B49" s="33" t="s">
        <v>203</v>
      </c>
      <c r="C49" s="33" t="s">
        <v>205</v>
      </c>
      <c r="D49" s="34"/>
      <c r="E49" s="35"/>
      <c r="F49" s="118">
        <v>30</v>
      </c>
      <c r="G49" s="35"/>
      <c r="H49" s="35"/>
      <c r="I49" s="35"/>
      <c r="J49" s="35">
        <v>30</v>
      </c>
      <c r="K49" s="35"/>
      <c r="L49" s="35"/>
      <c r="M49" s="35"/>
      <c r="N49" s="35"/>
      <c r="O49" s="35"/>
      <c r="P49" s="35"/>
      <c r="Q49" s="35"/>
      <c r="R49" s="35"/>
      <c r="S49" s="35"/>
      <c r="T49" s="35"/>
      <c r="U49" s="35"/>
      <c r="V49" s="117">
        <f t="shared" si="3"/>
        <v>0</v>
      </c>
    </row>
    <row r="50" spans="1:22" x14ac:dyDescent="0.65">
      <c r="A50" s="32">
        <v>45985</v>
      </c>
      <c r="B50" s="33" t="s">
        <v>221</v>
      </c>
      <c r="C50" s="33" t="s">
        <v>205</v>
      </c>
      <c r="D50" s="34"/>
      <c r="E50" s="35"/>
      <c r="F50" s="118">
        <v>30</v>
      </c>
      <c r="G50" s="35"/>
      <c r="H50" s="35"/>
      <c r="I50" s="35"/>
      <c r="J50" s="35">
        <v>30</v>
      </c>
      <c r="K50" s="35"/>
      <c r="L50" s="35"/>
      <c r="M50" s="35"/>
      <c r="N50" s="35"/>
      <c r="O50" s="35"/>
      <c r="P50" s="35"/>
      <c r="Q50" s="35"/>
      <c r="R50" s="35"/>
      <c r="S50" s="35"/>
      <c r="T50" s="35"/>
      <c r="U50" s="35"/>
      <c r="V50" s="117">
        <f t="shared" si="3"/>
        <v>0</v>
      </c>
    </row>
    <row r="51" spans="1:22" x14ac:dyDescent="0.65">
      <c r="A51" s="32">
        <v>45985</v>
      </c>
      <c r="B51" s="33" t="s">
        <v>192</v>
      </c>
      <c r="C51" s="33" t="s">
        <v>205</v>
      </c>
      <c r="D51" s="34"/>
      <c r="E51" s="35"/>
      <c r="F51" s="118">
        <v>30</v>
      </c>
      <c r="G51" s="35"/>
      <c r="H51" s="35"/>
      <c r="I51" s="35"/>
      <c r="J51" s="35">
        <v>30</v>
      </c>
      <c r="K51" s="35"/>
      <c r="L51" s="35"/>
      <c r="M51" s="35"/>
      <c r="N51" s="35"/>
      <c r="O51" s="35"/>
      <c r="P51" s="35"/>
      <c r="Q51" s="35"/>
      <c r="R51" s="35"/>
      <c r="S51" s="35"/>
      <c r="T51" s="35"/>
      <c r="U51" s="35"/>
      <c r="V51" s="117">
        <f t="shared" si="3"/>
        <v>0</v>
      </c>
    </row>
    <row r="52" spans="1:22" x14ac:dyDescent="0.65">
      <c r="A52" s="32">
        <v>45986</v>
      </c>
      <c r="B52" s="33" t="s">
        <v>196</v>
      </c>
      <c r="C52" s="33" t="s">
        <v>205</v>
      </c>
      <c r="D52" s="34"/>
      <c r="E52" s="35"/>
      <c r="F52" s="118">
        <v>30</v>
      </c>
      <c r="G52" s="35"/>
      <c r="H52" s="35"/>
      <c r="I52" s="35"/>
      <c r="J52" s="35">
        <v>30</v>
      </c>
      <c r="K52" s="35"/>
      <c r="L52" s="35"/>
      <c r="M52" s="35"/>
      <c r="N52" s="35"/>
      <c r="O52" s="35"/>
      <c r="P52" s="35"/>
      <c r="Q52" s="35"/>
      <c r="R52" s="35"/>
      <c r="S52" s="35"/>
      <c r="T52" s="35"/>
      <c r="U52" s="35"/>
      <c r="V52" s="117">
        <f t="shared" si="3"/>
        <v>0</v>
      </c>
    </row>
    <row r="53" spans="1:22" x14ac:dyDescent="0.65">
      <c r="A53" s="32">
        <v>45992</v>
      </c>
      <c r="B53" s="33" t="s">
        <v>224</v>
      </c>
      <c r="C53" s="33" t="s">
        <v>222</v>
      </c>
      <c r="D53" s="34"/>
      <c r="E53" s="35">
        <v>14</v>
      </c>
      <c r="F53" s="118"/>
      <c r="G53" s="35">
        <v>14</v>
      </c>
      <c r="H53" s="35"/>
      <c r="I53" s="35"/>
      <c r="J53" s="35"/>
      <c r="K53" s="35"/>
      <c r="L53" s="35"/>
      <c r="M53" s="35"/>
      <c r="N53" s="35"/>
      <c r="O53" s="35"/>
      <c r="P53" s="35"/>
      <c r="Q53" s="35"/>
      <c r="R53" s="35"/>
      <c r="S53" s="35"/>
      <c r="T53" s="35"/>
      <c r="U53" s="35"/>
      <c r="V53" s="117">
        <f t="shared" si="3"/>
        <v>0</v>
      </c>
    </row>
    <row r="54" spans="1:22" x14ac:dyDescent="0.65">
      <c r="A54" s="32">
        <v>45995</v>
      </c>
      <c r="B54" s="33" t="s">
        <v>225</v>
      </c>
      <c r="C54" s="33" t="s">
        <v>205</v>
      </c>
      <c r="D54" s="34"/>
      <c r="E54" s="35">
        <v>30</v>
      </c>
      <c r="F54" s="118"/>
      <c r="G54" s="35"/>
      <c r="H54" s="35"/>
      <c r="I54" s="35"/>
      <c r="J54" s="35">
        <v>30</v>
      </c>
      <c r="K54" s="35"/>
      <c r="L54" s="35"/>
      <c r="M54" s="35"/>
      <c r="N54" s="35"/>
      <c r="O54" s="35"/>
      <c r="P54" s="35"/>
      <c r="Q54" s="35"/>
      <c r="R54" s="35"/>
      <c r="S54" s="35"/>
      <c r="T54" s="35"/>
      <c r="U54" s="35"/>
      <c r="V54" s="117">
        <f t="shared" si="3"/>
        <v>0</v>
      </c>
    </row>
    <row r="55" spans="1:22" x14ac:dyDescent="0.65">
      <c r="A55" s="32">
        <v>45999</v>
      </c>
      <c r="B55" s="33" t="s">
        <v>226</v>
      </c>
      <c r="C55" s="33" t="s">
        <v>226</v>
      </c>
      <c r="D55" s="34"/>
      <c r="E55" s="35">
        <v>7.5</v>
      </c>
      <c r="F55" s="118"/>
      <c r="G55" s="35"/>
      <c r="H55" s="35"/>
      <c r="I55" s="35"/>
      <c r="J55" s="35"/>
      <c r="K55" s="35">
        <v>7.5</v>
      </c>
      <c r="L55" s="35"/>
      <c r="M55" s="35"/>
      <c r="N55" s="35"/>
      <c r="O55" s="35"/>
      <c r="P55" s="35"/>
      <c r="Q55" s="35"/>
      <c r="R55" s="35"/>
      <c r="S55" s="35"/>
      <c r="T55" s="35"/>
      <c r="U55" s="35"/>
      <c r="V55" s="117">
        <f t="shared" si="3"/>
        <v>0</v>
      </c>
    </row>
    <row r="56" spans="1:22" x14ac:dyDescent="0.65">
      <c r="A56" s="32">
        <v>45996</v>
      </c>
      <c r="B56" s="33" t="s">
        <v>196</v>
      </c>
      <c r="C56" s="33" t="s">
        <v>220</v>
      </c>
      <c r="D56" s="34"/>
      <c r="E56" s="35"/>
      <c r="F56" s="118">
        <v>21</v>
      </c>
      <c r="G56" s="35">
        <v>21</v>
      </c>
      <c r="H56" s="35"/>
      <c r="I56" s="35"/>
      <c r="J56" s="35"/>
      <c r="K56" s="35"/>
      <c r="L56" s="35"/>
      <c r="M56" s="35"/>
      <c r="N56" s="35"/>
      <c r="O56" s="35"/>
      <c r="P56" s="35"/>
      <c r="Q56" s="35"/>
      <c r="R56" s="35"/>
      <c r="S56" s="35"/>
      <c r="T56" s="35"/>
      <c r="U56" s="35"/>
      <c r="V56" s="117">
        <f t="shared" si="3"/>
        <v>0</v>
      </c>
    </row>
    <row r="57" spans="1:22" x14ac:dyDescent="0.65">
      <c r="A57" s="32">
        <v>45996</v>
      </c>
      <c r="B57" s="33" t="s">
        <v>201</v>
      </c>
      <c r="C57" s="33" t="s">
        <v>220</v>
      </c>
      <c r="D57" s="34"/>
      <c r="E57" s="35"/>
      <c r="F57" s="118">
        <v>21</v>
      </c>
      <c r="G57" s="35">
        <v>21</v>
      </c>
      <c r="H57" s="35"/>
      <c r="I57" s="35"/>
      <c r="J57" s="35"/>
      <c r="K57" s="35"/>
      <c r="L57" s="35"/>
      <c r="M57" s="35"/>
      <c r="N57" s="35"/>
      <c r="O57" s="35"/>
      <c r="P57" s="35"/>
      <c r="Q57" s="35"/>
      <c r="R57" s="35"/>
      <c r="S57" s="35"/>
      <c r="T57" s="35"/>
      <c r="U57" s="35"/>
      <c r="V57" s="117">
        <f t="shared" si="3"/>
        <v>0</v>
      </c>
    </row>
    <row r="58" spans="1:22" x14ac:dyDescent="0.65">
      <c r="A58" s="32">
        <v>46001</v>
      </c>
      <c r="B58" s="33" t="s">
        <v>192</v>
      </c>
      <c r="C58" s="33" t="s">
        <v>220</v>
      </c>
      <c r="D58" s="34"/>
      <c r="E58" s="35"/>
      <c r="F58" s="118">
        <v>21</v>
      </c>
      <c r="G58" s="35">
        <v>21</v>
      </c>
      <c r="H58" s="35"/>
      <c r="I58" s="35"/>
      <c r="J58" s="35"/>
      <c r="K58" s="35"/>
      <c r="L58" s="35"/>
      <c r="M58" s="35"/>
      <c r="N58" s="35"/>
      <c r="O58" s="35"/>
      <c r="P58" s="35"/>
      <c r="Q58" s="35"/>
      <c r="R58" s="35"/>
      <c r="S58" s="35"/>
      <c r="T58" s="35"/>
      <c r="U58" s="35"/>
      <c r="V58" s="117">
        <f t="shared" si="3"/>
        <v>0</v>
      </c>
    </row>
    <row r="59" spans="1:22" x14ac:dyDescent="0.65">
      <c r="A59" s="32">
        <v>46020</v>
      </c>
      <c r="B59" s="33" t="s">
        <v>203</v>
      </c>
      <c r="C59" s="33" t="s">
        <v>220</v>
      </c>
      <c r="D59" s="34"/>
      <c r="E59" s="35"/>
      <c r="F59" s="118">
        <v>21</v>
      </c>
      <c r="G59" s="35">
        <v>21</v>
      </c>
      <c r="H59" s="35"/>
      <c r="I59" s="35"/>
      <c r="J59" s="35"/>
      <c r="K59" s="35"/>
      <c r="L59" s="35"/>
      <c r="M59" s="35"/>
      <c r="N59" s="35"/>
      <c r="O59" s="35"/>
      <c r="P59" s="35"/>
      <c r="Q59" s="35"/>
      <c r="R59" s="35"/>
      <c r="S59" s="35"/>
      <c r="T59" s="35"/>
      <c r="U59" s="35"/>
      <c r="V59" s="117">
        <f t="shared" si="3"/>
        <v>0</v>
      </c>
    </row>
    <row r="60" spans="1:22" x14ac:dyDescent="0.65">
      <c r="A60" s="32">
        <v>46052</v>
      </c>
      <c r="B60" s="33" t="s">
        <v>227</v>
      </c>
      <c r="C60" s="33" t="s">
        <v>228</v>
      </c>
      <c r="D60" s="34"/>
      <c r="E60" s="35"/>
      <c r="F60" s="118">
        <v>31.5</v>
      </c>
      <c r="G60" s="35">
        <v>31.5</v>
      </c>
      <c r="H60" s="35"/>
      <c r="I60" s="35"/>
      <c r="J60" s="35"/>
      <c r="K60" s="35"/>
      <c r="L60" s="35"/>
      <c r="M60" s="35"/>
      <c r="N60" s="35"/>
      <c r="O60" s="35"/>
      <c r="P60" s="35"/>
      <c r="Q60" s="35"/>
      <c r="R60" s="35"/>
      <c r="S60" s="35"/>
      <c r="T60" s="35"/>
      <c r="U60" s="35"/>
      <c r="V60" s="117">
        <f t="shared" si="3"/>
        <v>0</v>
      </c>
    </row>
    <row r="61" spans="1:22" x14ac:dyDescent="0.65">
      <c r="A61" s="32">
        <v>46044</v>
      </c>
      <c r="B61" s="33" t="s">
        <v>221</v>
      </c>
      <c r="C61" s="33" t="s">
        <v>228</v>
      </c>
      <c r="D61" s="34"/>
      <c r="E61" s="35"/>
      <c r="F61" s="118">
        <v>31.5</v>
      </c>
      <c r="G61" s="35">
        <v>31.5</v>
      </c>
      <c r="H61" s="35"/>
      <c r="I61" s="35"/>
      <c r="J61" s="35"/>
      <c r="K61" s="35"/>
      <c r="L61" s="35"/>
      <c r="M61" s="35"/>
      <c r="N61" s="35"/>
      <c r="O61" s="35"/>
      <c r="P61" s="35"/>
      <c r="Q61" s="35"/>
      <c r="R61" s="35"/>
      <c r="S61" s="35"/>
      <c r="T61" s="35"/>
      <c r="U61" s="35"/>
      <c r="V61" s="117">
        <f t="shared" si="3"/>
        <v>0</v>
      </c>
    </row>
    <row r="62" spans="1:22" x14ac:dyDescent="0.65">
      <c r="A62" s="32">
        <v>46044</v>
      </c>
      <c r="B62" s="33" t="s">
        <v>202</v>
      </c>
      <c r="C62" s="33" t="s">
        <v>229</v>
      </c>
      <c r="D62" s="34"/>
      <c r="E62" s="35"/>
      <c r="F62" s="118">
        <v>31.5</v>
      </c>
      <c r="G62" s="35">
        <v>31.5</v>
      </c>
      <c r="H62" s="35"/>
      <c r="I62" s="35"/>
      <c r="J62" s="35"/>
      <c r="K62" s="35"/>
      <c r="L62" s="35"/>
      <c r="M62" s="35"/>
      <c r="N62" s="35"/>
      <c r="O62" s="35"/>
      <c r="P62" s="35"/>
      <c r="Q62" s="35"/>
      <c r="R62" s="35"/>
      <c r="S62" s="35"/>
      <c r="T62" s="35"/>
      <c r="U62" s="35"/>
      <c r="V62" s="117">
        <f t="shared" si="3"/>
        <v>0</v>
      </c>
    </row>
    <row r="63" spans="1:22" x14ac:dyDescent="0.65">
      <c r="A63" s="32">
        <v>46050</v>
      </c>
      <c r="B63" s="33" t="s">
        <v>203</v>
      </c>
      <c r="C63" s="33" t="s">
        <v>228</v>
      </c>
      <c r="D63" s="34"/>
      <c r="E63" s="35"/>
      <c r="F63" s="118">
        <v>31.5</v>
      </c>
      <c r="G63" s="35">
        <v>31.5</v>
      </c>
      <c r="H63" s="35"/>
      <c r="I63" s="35"/>
      <c r="J63" s="35"/>
      <c r="K63" s="35"/>
      <c r="L63" s="35"/>
      <c r="M63" s="35"/>
      <c r="N63" s="35"/>
      <c r="O63" s="35"/>
      <c r="P63" s="35"/>
      <c r="Q63" s="35"/>
      <c r="R63" s="35"/>
      <c r="S63" s="35"/>
      <c r="T63" s="35"/>
      <c r="U63" s="35"/>
      <c r="V63" s="117">
        <f t="shared" si="3"/>
        <v>0</v>
      </c>
    </row>
    <row r="64" spans="1:22" x14ac:dyDescent="0.65">
      <c r="A64" s="32">
        <v>46055</v>
      </c>
      <c r="B64" s="33" t="s">
        <v>201</v>
      </c>
      <c r="C64" s="33" t="s">
        <v>228</v>
      </c>
      <c r="D64" s="34"/>
      <c r="E64" s="35"/>
      <c r="F64" s="118">
        <v>31.5</v>
      </c>
      <c r="G64" s="35">
        <v>31.5</v>
      </c>
      <c r="H64" s="35"/>
      <c r="I64" s="35"/>
      <c r="J64" s="35"/>
      <c r="K64" s="35"/>
      <c r="L64" s="35"/>
      <c r="M64" s="35"/>
      <c r="N64" s="35"/>
      <c r="O64" s="35"/>
      <c r="P64" s="35"/>
      <c r="Q64" s="35"/>
      <c r="R64" s="35"/>
      <c r="S64" s="35"/>
      <c r="T64" s="35"/>
      <c r="U64" s="35"/>
      <c r="V64" s="117">
        <f t="shared" si="3"/>
        <v>0</v>
      </c>
    </row>
    <row r="65" spans="1:22" x14ac:dyDescent="0.65">
      <c r="A65" s="32">
        <v>46055</v>
      </c>
      <c r="B65" s="33" t="s">
        <v>189</v>
      </c>
      <c r="C65" s="33" t="s">
        <v>228</v>
      </c>
      <c r="D65" s="34"/>
      <c r="E65" s="35"/>
      <c r="F65" s="118">
        <v>31.5</v>
      </c>
      <c r="G65" s="35">
        <v>31.5</v>
      </c>
      <c r="H65" s="35"/>
      <c r="I65" s="35"/>
      <c r="J65" s="35"/>
      <c r="K65" s="35"/>
      <c r="L65" s="35"/>
      <c r="M65" s="35"/>
      <c r="N65" s="35"/>
      <c r="O65" s="35"/>
      <c r="P65" s="35"/>
      <c r="Q65" s="35"/>
      <c r="R65" s="35"/>
      <c r="S65" s="35"/>
      <c r="T65" s="35"/>
      <c r="U65" s="35"/>
      <c r="V65" s="117">
        <f t="shared" si="3"/>
        <v>0</v>
      </c>
    </row>
    <row r="66" spans="1:22" x14ac:dyDescent="0.65">
      <c r="A66" s="32">
        <v>46065</v>
      </c>
      <c r="B66" s="33" t="s">
        <v>192</v>
      </c>
      <c r="C66" s="33" t="s">
        <v>228</v>
      </c>
      <c r="D66" s="34"/>
      <c r="E66" s="35"/>
      <c r="F66" s="118">
        <v>31.5</v>
      </c>
      <c r="G66" s="35">
        <v>31.5</v>
      </c>
      <c r="H66" s="35"/>
      <c r="I66" s="35"/>
      <c r="J66" s="35"/>
      <c r="K66" s="35"/>
      <c r="L66" s="35"/>
      <c r="M66" s="35"/>
      <c r="N66" s="35"/>
      <c r="O66" s="35"/>
      <c r="P66" s="35"/>
      <c r="Q66" s="35"/>
      <c r="R66" s="35"/>
      <c r="S66" s="35"/>
      <c r="T66" s="35"/>
      <c r="U66" s="35"/>
      <c r="V66" s="117">
        <f t="shared" si="3"/>
        <v>0</v>
      </c>
    </row>
    <row r="67" spans="1:22" x14ac:dyDescent="0.65">
      <c r="A67" s="32">
        <v>46076</v>
      </c>
      <c r="B67" s="33" t="s">
        <v>233</v>
      </c>
      <c r="C67" s="33" t="s">
        <v>234</v>
      </c>
      <c r="D67" s="34"/>
      <c r="E67" s="35"/>
      <c r="F67" s="118">
        <v>45.5</v>
      </c>
      <c r="G67" s="35">
        <v>45.5</v>
      </c>
      <c r="H67" s="35"/>
      <c r="I67" s="35"/>
      <c r="J67" s="35"/>
      <c r="K67" s="35"/>
      <c r="L67" s="35"/>
      <c r="M67" s="35"/>
      <c r="N67" s="35"/>
      <c r="O67" s="35"/>
      <c r="P67" s="35"/>
      <c r="Q67" s="35"/>
      <c r="R67" s="35"/>
      <c r="S67" s="35"/>
      <c r="T67" s="35"/>
      <c r="U67" s="35"/>
      <c r="V67" s="117">
        <f t="shared" si="3"/>
        <v>0</v>
      </c>
    </row>
    <row r="68" spans="1:22" x14ac:dyDescent="0.65">
      <c r="A68" s="32">
        <v>46076</v>
      </c>
      <c r="B68" s="33" t="s">
        <v>235</v>
      </c>
      <c r="C68" s="33" t="s">
        <v>228</v>
      </c>
      <c r="D68" s="34"/>
      <c r="E68" s="35"/>
      <c r="F68" s="118">
        <v>31.5</v>
      </c>
      <c r="G68" s="35">
        <v>31.5</v>
      </c>
      <c r="H68" s="35"/>
      <c r="I68" s="35"/>
      <c r="J68" s="35"/>
      <c r="K68" s="35"/>
      <c r="L68" s="35"/>
      <c r="M68" s="35"/>
      <c r="N68" s="35"/>
      <c r="O68" s="35"/>
      <c r="P68" s="35"/>
      <c r="Q68" s="35"/>
      <c r="R68" s="35"/>
      <c r="S68" s="35"/>
      <c r="T68" s="35"/>
      <c r="U68" s="35"/>
      <c r="V68" s="117">
        <f t="shared" si="3"/>
        <v>0</v>
      </c>
    </row>
    <row r="69" spans="1:22" x14ac:dyDescent="0.65">
      <c r="A69" s="32">
        <v>46100</v>
      </c>
      <c r="B69" s="33" t="s">
        <v>241</v>
      </c>
      <c r="C69" s="33" t="s">
        <v>242</v>
      </c>
      <c r="D69" s="34"/>
      <c r="E69" s="35"/>
      <c r="F69" s="118">
        <v>674</v>
      </c>
      <c r="G69" s="35"/>
      <c r="H69" s="35"/>
      <c r="I69" s="35"/>
      <c r="J69" s="35"/>
      <c r="K69" s="35"/>
      <c r="L69" s="35"/>
      <c r="M69" s="35">
        <v>674</v>
      </c>
      <c r="N69" s="35"/>
      <c r="O69" s="35"/>
      <c r="P69" s="35"/>
      <c r="Q69" s="35"/>
      <c r="R69" s="35"/>
      <c r="S69" s="35"/>
      <c r="T69" s="35"/>
      <c r="U69" s="35"/>
      <c r="V69" s="117">
        <f t="shared" si="3"/>
        <v>0</v>
      </c>
    </row>
    <row r="70" spans="1:22" x14ac:dyDescent="0.65">
      <c r="A70" s="32">
        <v>46104</v>
      </c>
      <c r="B70" s="33" t="s">
        <v>246</v>
      </c>
      <c r="C70" s="33" t="s">
        <v>228</v>
      </c>
      <c r="D70" s="34"/>
      <c r="E70" s="35"/>
      <c r="F70" s="118">
        <v>31.5</v>
      </c>
      <c r="G70" s="35">
        <v>31.5</v>
      </c>
      <c r="H70" s="35"/>
      <c r="I70" s="35"/>
      <c r="J70" s="35"/>
      <c r="K70" s="35"/>
      <c r="L70" s="35"/>
      <c r="M70" s="35"/>
      <c r="N70" s="35"/>
      <c r="O70" s="35"/>
      <c r="P70" s="35"/>
      <c r="Q70" s="35"/>
      <c r="R70" s="35"/>
      <c r="S70" s="35"/>
      <c r="T70" s="35"/>
      <c r="U70" s="35"/>
      <c r="V70" s="117">
        <f t="shared" si="3"/>
        <v>0</v>
      </c>
    </row>
    <row r="71" spans="1:22" x14ac:dyDescent="0.65">
      <c r="A71" s="32">
        <v>46111</v>
      </c>
      <c r="B71" s="33" t="s">
        <v>225</v>
      </c>
      <c r="C71" s="33" t="s">
        <v>247</v>
      </c>
      <c r="D71" s="34"/>
      <c r="E71" s="35"/>
      <c r="F71" s="118">
        <v>80</v>
      </c>
      <c r="G71" s="35">
        <v>80</v>
      </c>
      <c r="H71" s="35"/>
      <c r="I71" s="35"/>
      <c r="J71" s="35"/>
      <c r="K71" s="35"/>
      <c r="L71" s="35"/>
      <c r="M71" s="35"/>
      <c r="N71" s="35"/>
      <c r="O71" s="35"/>
      <c r="P71" s="35"/>
      <c r="Q71" s="35"/>
      <c r="R71" s="35"/>
      <c r="S71" s="35"/>
      <c r="T71" s="35"/>
      <c r="U71" s="35"/>
      <c r="V71" s="117">
        <f t="shared" si="3"/>
        <v>0</v>
      </c>
    </row>
    <row r="72" spans="1:22" x14ac:dyDescent="0.65">
      <c r="A72" s="32">
        <v>46111</v>
      </c>
      <c r="B72" s="33" t="s">
        <v>248</v>
      </c>
      <c r="C72" s="33" t="s">
        <v>226</v>
      </c>
      <c r="D72" s="34"/>
      <c r="E72" s="35">
        <v>9.94</v>
      </c>
      <c r="F72" s="118"/>
      <c r="G72" s="35"/>
      <c r="H72" s="35"/>
      <c r="I72" s="35"/>
      <c r="J72" s="35"/>
      <c r="K72" s="35">
        <v>9.94</v>
      </c>
      <c r="L72" s="35"/>
      <c r="M72" s="35"/>
      <c r="N72" s="35"/>
      <c r="O72" s="35"/>
      <c r="P72" s="35"/>
      <c r="Q72" s="35"/>
      <c r="R72" s="35"/>
      <c r="S72" s="35"/>
      <c r="T72" s="35"/>
      <c r="U72" s="35"/>
      <c r="V72" s="117">
        <f t="shared" si="3"/>
        <v>0</v>
      </c>
    </row>
    <row r="73" spans="1:22" x14ac:dyDescent="0.65">
      <c r="A73" s="32"/>
      <c r="B73" s="33"/>
      <c r="C73" s="33"/>
      <c r="D73" s="34"/>
      <c r="E73" s="35"/>
      <c r="F73" s="118"/>
      <c r="G73" s="35"/>
      <c r="H73" s="35"/>
      <c r="I73" s="35"/>
      <c r="J73" s="35"/>
      <c r="K73" s="35"/>
      <c r="L73" s="35"/>
      <c r="M73" s="35"/>
      <c r="N73" s="35"/>
      <c r="O73" s="35"/>
      <c r="P73" s="35"/>
      <c r="Q73" s="35"/>
      <c r="R73" s="35"/>
      <c r="S73" s="35"/>
      <c r="T73" s="35"/>
      <c r="U73" s="35"/>
      <c r="V73" s="117">
        <f t="shared" si="3"/>
        <v>0</v>
      </c>
    </row>
    <row r="74" spans="1:22" x14ac:dyDescent="0.65">
      <c r="A74" s="32"/>
      <c r="B74" s="33"/>
      <c r="C74" s="33"/>
      <c r="D74" s="34"/>
      <c r="E74" s="35"/>
      <c r="F74" s="118"/>
      <c r="G74" s="35"/>
      <c r="H74" s="35"/>
      <c r="I74" s="35"/>
      <c r="J74" s="35"/>
      <c r="K74" s="35"/>
      <c r="L74" s="35"/>
      <c r="M74" s="35"/>
      <c r="N74" s="35"/>
      <c r="O74" s="35"/>
      <c r="P74" s="35"/>
      <c r="Q74" s="35"/>
      <c r="R74" s="35"/>
      <c r="S74" s="35"/>
      <c r="T74" s="35"/>
      <c r="U74" s="35"/>
      <c r="V74" s="117">
        <f t="shared" si="3"/>
        <v>0</v>
      </c>
    </row>
    <row r="75" spans="1:22" x14ac:dyDescent="0.65">
      <c r="A75" s="32"/>
      <c r="B75" s="33"/>
      <c r="C75" s="33"/>
      <c r="D75" s="34"/>
      <c r="E75" s="35"/>
      <c r="F75" s="118"/>
      <c r="G75" s="35"/>
      <c r="H75" s="35"/>
      <c r="I75" s="35"/>
      <c r="J75" s="35"/>
      <c r="K75" s="35"/>
      <c r="L75" s="35"/>
      <c r="M75" s="35"/>
      <c r="N75" s="35"/>
      <c r="O75" s="35"/>
      <c r="P75" s="35"/>
      <c r="Q75" s="35"/>
      <c r="R75" s="35"/>
      <c r="S75" s="35"/>
      <c r="T75" s="35"/>
      <c r="U75" s="35"/>
      <c r="V75" s="117">
        <f t="shared" si="3"/>
        <v>0</v>
      </c>
    </row>
    <row r="76" spans="1:22" x14ac:dyDescent="0.65">
      <c r="A76" s="32"/>
      <c r="B76" s="33"/>
      <c r="C76" s="33"/>
      <c r="D76" s="34"/>
      <c r="E76" s="35"/>
      <c r="F76" s="118"/>
      <c r="G76" s="35"/>
      <c r="H76" s="35"/>
      <c r="I76" s="35"/>
      <c r="J76" s="35"/>
      <c r="K76" s="35"/>
      <c r="L76" s="35"/>
      <c r="M76" s="35"/>
      <c r="N76" s="35"/>
      <c r="O76" s="35"/>
      <c r="P76" s="35"/>
      <c r="Q76" s="35"/>
      <c r="R76" s="35"/>
      <c r="S76" s="35"/>
      <c r="T76" s="35"/>
      <c r="U76" s="35"/>
      <c r="V76" s="117">
        <f t="shared" si="3"/>
        <v>0</v>
      </c>
    </row>
    <row r="77" spans="1:22" x14ac:dyDescent="0.65">
      <c r="A77" s="32"/>
      <c r="B77" s="33"/>
      <c r="C77" s="33"/>
      <c r="D77" s="34"/>
      <c r="E77" s="35"/>
      <c r="F77" s="118"/>
      <c r="G77" s="35"/>
      <c r="H77" s="35"/>
      <c r="I77" s="35"/>
      <c r="J77" s="35"/>
      <c r="K77" s="35"/>
      <c r="L77" s="35"/>
      <c r="M77" s="35"/>
      <c r="N77" s="35"/>
      <c r="O77" s="35"/>
      <c r="P77" s="35"/>
      <c r="Q77" s="35"/>
      <c r="R77" s="35"/>
      <c r="S77" s="35"/>
      <c r="T77" s="35"/>
      <c r="U77" s="35"/>
      <c r="V77" s="117">
        <f t="shared" si="3"/>
        <v>0</v>
      </c>
    </row>
    <row r="78" spans="1:22" x14ac:dyDescent="0.65">
      <c r="A78" s="32"/>
      <c r="B78" s="33"/>
      <c r="C78" s="33"/>
      <c r="D78" s="34"/>
      <c r="E78" s="35"/>
      <c r="F78" s="118"/>
      <c r="G78" s="35"/>
      <c r="H78" s="35"/>
      <c r="I78" s="35"/>
      <c r="J78" s="35"/>
      <c r="K78" s="35"/>
      <c r="L78" s="35"/>
      <c r="M78" s="35"/>
      <c r="N78" s="35"/>
      <c r="O78" s="35"/>
      <c r="P78" s="35"/>
      <c r="Q78" s="35"/>
      <c r="R78" s="35"/>
      <c r="S78" s="35"/>
      <c r="T78" s="35"/>
      <c r="U78" s="35"/>
      <c r="V78" s="117">
        <f t="shared" si="3"/>
        <v>0</v>
      </c>
    </row>
    <row r="79" spans="1:22" x14ac:dyDescent="0.65">
      <c r="A79" s="32"/>
      <c r="B79" s="33"/>
      <c r="C79" s="33"/>
      <c r="D79" s="34"/>
      <c r="E79" s="35"/>
      <c r="F79" s="118"/>
      <c r="G79" s="35"/>
      <c r="H79" s="35"/>
      <c r="I79" s="35"/>
      <c r="J79" s="35"/>
      <c r="K79" s="35"/>
      <c r="L79" s="35"/>
      <c r="M79" s="35"/>
      <c r="N79" s="35"/>
      <c r="O79" s="35"/>
      <c r="P79" s="35"/>
      <c r="Q79" s="35"/>
      <c r="R79" s="35"/>
      <c r="S79" s="35"/>
      <c r="T79" s="35"/>
      <c r="U79" s="35"/>
      <c r="V79" s="117">
        <f t="shared" si="3"/>
        <v>0</v>
      </c>
    </row>
    <row r="80" spans="1:22" x14ac:dyDescent="0.65">
      <c r="A80" s="32"/>
      <c r="B80" s="33"/>
      <c r="C80" s="33"/>
      <c r="D80" s="34"/>
      <c r="E80" s="35"/>
      <c r="F80" s="118"/>
      <c r="G80" s="35"/>
      <c r="H80" s="35"/>
      <c r="I80" s="35"/>
      <c r="J80" s="35"/>
      <c r="K80" s="35"/>
      <c r="L80" s="35"/>
      <c r="M80" s="35"/>
      <c r="N80" s="35"/>
      <c r="O80" s="35"/>
      <c r="P80" s="35"/>
      <c r="Q80" s="35"/>
      <c r="R80" s="35"/>
      <c r="S80" s="35"/>
      <c r="T80" s="35"/>
      <c r="U80" s="35"/>
      <c r="V80" s="117">
        <f t="shared" si="3"/>
        <v>0</v>
      </c>
    </row>
    <row r="81" spans="1:22" x14ac:dyDescent="0.65">
      <c r="A81" s="32"/>
      <c r="B81" s="33"/>
      <c r="C81" s="33"/>
      <c r="D81" s="34"/>
      <c r="E81" s="35"/>
      <c r="F81" s="118"/>
      <c r="G81" s="35"/>
      <c r="H81" s="35"/>
      <c r="I81" s="35"/>
      <c r="J81" s="35"/>
      <c r="K81" s="35"/>
      <c r="L81" s="35"/>
      <c r="M81" s="35"/>
      <c r="N81" s="35"/>
      <c r="O81" s="35"/>
      <c r="P81" s="35"/>
      <c r="Q81" s="35"/>
      <c r="R81" s="35"/>
      <c r="S81" s="35"/>
      <c r="T81" s="35"/>
      <c r="U81" s="35"/>
      <c r="V81" s="117">
        <f t="shared" si="3"/>
        <v>0</v>
      </c>
    </row>
    <row r="82" spans="1:22" x14ac:dyDescent="0.65">
      <c r="A82" s="32"/>
      <c r="B82" s="33"/>
      <c r="C82" s="33"/>
      <c r="D82" s="34"/>
      <c r="E82" s="35"/>
      <c r="F82" s="118"/>
      <c r="G82" s="35"/>
      <c r="H82" s="35"/>
      <c r="I82" s="35"/>
      <c r="J82" s="35"/>
      <c r="K82" s="35"/>
      <c r="L82" s="35"/>
      <c r="M82" s="35"/>
      <c r="N82" s="35"/>
      <c r="O82" s="35"/>
      <c r="P82" s="35"/>
      <c r="Q82" s="35"/>
      <c r="R82" s="35"/>
      <c r="S82" s="35"/>
      <c r="T82" s="35"/>
      <c r="U82" s="35"/>
      <c r="V82" s="117">
        <f t="shared" si="3"/>
        <v>0</v>
      </c>
    </row>
    <row r="83" spans="1:22" x14ac:dyDescent="0.65">
      <c r="A83" s="32"/>
      <c r="B83" s="33"/>
      <c r="C83" s="33"/>
      <c r="D83" s="34"/>
      <c r="E83" s="35"/>
      <c r="F83" s="118"/>
      <c r="G83" s="35"/>
      <c r="H83" s="35"/>
      <c r="I83" s="35"/>
      <c r="J83" s="35"/>
      <c r="K83" s="35"/>
      <c r="L83" s="35"/>
      <c r="M83" s="35"/>
      <c r="N83" s="35"/>
      <c r="O83" s="35"/>
      <c r="P83" s="35"/>
      <c r="Q83" s="35"/>
      <c r="R83" s="35"/>
      <c r="S83" s="35"/>
      <c r="T83" s="35"/>
      <c r="U83" s="35"/>
      <c r="V83" s="117">
        <f t="shared" si="3"/>
        <v>0</v>
      </c>
    </row>
    <row r="84" spans="1:22" x14ac:dyDescent="0.65">
      <c r="A84" s="32"/>
      <c r="B84" s="33"/>
      <c r="C84" s="33"/>
      <c r="D84" s="34"/>
      <c r="E84" s="35"/>
      <c r="F84" s="118"/>
      <c r="G84" s="35"/>
      <c r="H84" s="35"/>
      <c r="I84" s="35"/>
      <c r="J84" s="35"/>
      <c r="K84" s="35"/>
      <c r="L84" s="35"/>
      <c r="M84" s="35"/>
      <c r="N84" s="35"/>
      <c r="O84" s="35"/>
      <c r="P84" s="35"/>
      <c r="Q84" s="35"/>
      <c r="R84" s="35"/>
      <c r="S84" s="35"/>
      <c r="T84" s="35"/>
      <c r="U84" s="35"/>
      <c r="V84" s="117">
        <f t="shared" si="3"/>
        <v>0</v>
      </c>
    </row>
    <row r="85" spans="1:22" x14ac:dyDescent="0.65">
      <c r="A85" s="32"/>
      <c r="B85" s="33"/>
      <c r="C85" s="33"/>
      <c r="D85" s="34"/>
      <c r="E85" s="35"/>
      <c r="F85" s="118"/>
      <c r="G85" s="35"/>
      <c r="H85" s="35"/>
      <c r="I85" s="35"/>
      <c r="J85" s="35"/>
      <c r="K85" s="35"/>
      <c r="L85" s="35"/>
      <c r="M85" s="35"/>
      <c r="N85" s="35"/>
      <c r="O85" s="35"/>
      <c r="P85" s="35"/>
      <c r="Q85" s="35"/>
      <c r="R85" s="35"/>
      <c r="S85" s="35"/>
      <c r="T85" s="35"/>
      <c r="U85" s="35"/>
      <c r="V85" s="117">
        <f t="shared" ref="V85:V148" si="4">SUM(G85:U85)-SUM(E85:F85)</f>
        <v>0</v>
      </c>
    </row>
    <row r="86" spans="1:22" x14ac:dyDescent="0.65">
      <c r="A86" s="32"/>
      <c r="B86" s="33"/>
      <c r="C86" s="33"/>
      <c r="D86" s="34"/>
      <c r="E86" s="35"/>
      <c r="F86" s="118"/>
      <c r="G86" s="35"/>
      <c r="H86" s="35"/>
      <c r="I86" s="35"/>
      <c r="J86" s="35"/>
      <c r="K86" s="35"/>
      <c r="L86" s="35"/>
      <c r="M86" s="35"/>
      <c r="N86" s="35"/>
      <c r="O86" s="35"/>
      <c r="P86" s="35"/>
      <c r="Q86" s="35"/>
      <c r="R86" s="35"/>
      <c r="S86" s="35"/>
      <c r="T86" s="35"/>
      <c r="U86" s="35"/>
      <c r="V86" s="117">
        <f t="shared" si="4"/>
        <v>0</v>
      </c>
    </row>
    <row r="87" spans="1:22" x14ac:dyDescent="0.65">
      <c r="A87" s="32"/>
      <c r="B87" s="33"/>
      <c r="C87" s="33"/>
      <c r="D87" s="34"/>
      <c r="E87" s="35"/>
      <c r="F87" s="118"/>
      <c r="G87" s="35"/>
      <c r="H87" s="35"/>
      <c r="I87" s="35"/>
      <c r="J87" s="35"/>
      <c r="K87" s="35"/>
      <c r="L87" s="35"/>
      <c r="M87" s="35"/>
      <c r="N87" s="35"/>
      <c r="O87" s="35"/>
      <c r="P87" s="35"/>
      <c r="Q87" s="35"/>
      <c r="R87" s="35"/>
      <c r="S87" s="35"/>
      <c r="T87" s="35"/>
      <c r="U87" s="35"/>
      <c r="V87" s="117">
        <f t="shared" si="4"/>
        <v>0</v>
      </c>
    </row>
    <row r="88" spans="1:22" x14ac:dyDescent="0.65">
      <c r="A88" s="32"/>
      <c r="B88" s="33"/>
      <c r="C88" s="33"/>
      <c r="D88" s="34"/>
      <c r="E88" s="35"/>
      <c r="F88" s="118"/>
      <c r="G88" s="35"/>
      <c r="H88" s="35"/>
      <c r="I88" s="35"/>
      <c r="J88" s="35"/>
      <c r="K88" s="35"/>
      <c r="L88" s="35"/>
      <c r="M88" s="35"/>
      <c r="N88" s="35"/>
      <c r="O88" s="35"/>
      <c r="P88" s="35"/>
      <c r="Q88" s="35"/>
      <c r="R88" s="35"/>
      <c r="S88" s="35"/>
      <c r="T88" s="35"/>
      <c r="U88" s="35"/>
      <c r="V88" s="117">
        <f t="shared" si="4"/>
        <v>0</v>
      </c>
    </row>
    <row r="89" spans="1:22" x14ac:dyDescent="0.65">
      <c r="A89" s="32"/>
      <c r="B89" s="33"/>
      <c r="C89" s="33"/>
      <c r="D89" s="34"/>
      <c r="E89" s="35"/>
      <c r="F89" s="118"/>
      <c r="G89" s="35"/>
      <c r="H89" s="35"/>
      <c r="I89" s="35"/>
      <c r="J89" s="35"/>
      <c r="K89" s="35"/>
      <c r="L89" s="35"/>
      <c r="M89" s="35"/>
      <c r="N89" s="35"/>
      <c r="O89" s="35"/>
      <c r="P89" s="35"/>
      <c r="Q89" s="35"/>
      <c r="R89" s="35"/>
      <c r="S89" s="35"/>
      <c r="T89" s="35"/>
      <c r="U89" s="35"/>
      <c r="V89" s="117">
        <f t="shared" si="4"/>
        <v>0</v>
      </c>
    </row>
    <row r="90" spans="1:22" x14ac:dyDescent="0.65">
      <c r="A90" s="32"/>
      <c r="B90" s="33"/>
      <c r="C90" s="33"/>
      <c r="D90" s="34"/>
      <c r="E90" s="35"/>
      <c r="F90" s="118"/>
      <c r="G90" s="35"/>
      <c r="H90" s="35"/>
      <c r="I90" s="35"/>
      <c r="J90" s="35"/>
      <c r="K90" s="35"/>
      <c r="L90" s="35"/>
      <c r="M90" s="35"/>
      <c r="N90" s="35"/>
      <c r="O90" s="35"/>
      <c r="P90" s="35"/>
      <c r="Q90" s="35"/>
      <c r="R90" s="35"/>
      <c r="S90" s="35"/>
      <c r="T90" s="35"/>
      <c r="U90" s="35"/>
      <c r="V90" s="117">
        <f t="shared" si="4"/>
        <v>0</v>
      </c>
    </row>
    <row r="91" spans="1:22" x14ac:dyDescent="0.65">
      <c r="A91" s="32"/>
      <c r="B91" s="33"/>
      <c r="C91" s="33"/>
      <c r="D91" s="34"/>
      <c r="E91" s="35"/>
      <c r="F91" s="118"/>
      <c r="G91" s="35"/>
      <c r="H91" s="35"/>
      <c r="I91" s="35"/>
      <c r="J91" s="35"/>
      <c r="K91" s="35"/>
      <c r="L91" s="35"/>
      <c r="M91" s="35"/>
      <c r="N91" s="35"/>
      <c r="O91" s="35"/>
      <c r="P91" s="35"/>
      <c r="Q91" s="35"/>
      <c r="R91" s="35"/>
      <c r="S91" s="35"/>
      <c r="T91" s="35"/>
      <c r="U91" s="35"/>
      <c r="V91" s="117">
        <f t="shared" si="4"/>
        <v>0</v>
      </c>
    </row>
    <row r="92" spans="1:22" x14ac:dyDescent="0.65">
      <c r="A92" s="32"/>
      <c r="B92" s="33"/>
      <c r="C92" s="33"/>
      <c r="D92" s="34"/>
      <c r="E92" s="35"/>
      <c r="F92" s="118"/>
      <c r="G92" s="35"/>
      <c r="H92" s="35"/>
      <c r="I92" s="35"/>
      <c r="J92" s="35"/>
      <c r="K92" s="35"/>
      <c r="L92" s="35"/>
      <c r="M92" s="35"/>
      <c r="N92" s="35"/>
      <c r="O92" s="35"/>
      <c r="P92" s="35"/>
      <c r="Q92" s="35"/>
      <c r="R92" s="35"/>
      <c r="S92" s="35"/>
      <c r="T92" s="35"/>
      <c r="U92" s="35"/>
      <c r="V92" s="117">
        <f t="shared" si="4"/>
        <v>0</v>
      </c>
    </row>
    <row r="93" spans="1:22" x14ac:dyDescent="0.65">
      <c r="A93" s="32"/>
      <c r="B93" s="33"/>
      <c r="C93" s="33"/>
      <c r="D93" s="34"/>
      <c r="E93" s="35"/>
      <c r="F93" s="118"/>
      <c r="G93" s="35"/>
      <c r="H93" s="35"/>
      <c r="I93" s="35"/>
      <c r="J93" s="35"/>
      <c r="K93" s="35"/>
      <c r="L93" s="35"/>
      <c r="M93" s="35"/>
      <c r="N93" s="35"/>
      <c r="O93" s="35"/>
      <c r="P93" s="35"/>
      <c r="Q93" s="35"/>
      <c r="R93" s="35"/>
      <c r="S93" s="35"/>
      <c r="T93" s="35"/>
      <c r="U93" s="35"/>
      <c r="V93" s="117">
        <f t="shared" si="4"/>
        <v>0</v>
      </c>
    </row>
    <row r="94" spans="1:22" x14ac:dyDescent="0.65">
      <c r="A94" s="32"/>
      <c r="B94" s="33"/>
      <c r="C94" s="33"/>
      <c r="D94" s="34"/>
      <c r="E94" s="35"/>
      <c r="F94" s="118"/>
      <c r="G94" s="35"/>
      <c r="H94" s="35"/>
      <c r="I94" s="35"/>
      <c r="J94" s="35"/>
      <c r="K94" s="35"/>
      <c r="L94" s="35"/>
      <c r="M94" s="35"/>
      <c r="N94" s="35"/>
      <c r="O94" s="35"/>
      <c r="P94" s="35"/>
      <c r="Q94" s="35"/>
      <c r="R94" s="35"/>
      <c r="S94" s="35"/>
      <c r="T94" s="35"/>
      <c r="U94" s="35"/>
      <c r="V94" s="117">
        <f t="shared" si="4"/>
        <v>0</v>
      </c>
    </row>
    <row r="95" spans="1:22" x14ac:dyDescent="0.65">
      <c r="A95" s="32"/>
      <c r="B95" s="33"/>
      <c r="C95" s="33"/>
      <c r="D95" s="34"/>
      <c r="E95" s="35"/>
      <c r="F95" s="118"/>
      <c r="G95" s="35"/>
      <c r="H95" s="35"/>
      <c r="I95" s="35"/>
      <c r="J95" s="35"/>
      <c r="K95" s="35"/>
      <c r="L95" s="35"/>
      <c r="M95" s="35"/>
      <c r="N95" s="35"/>
      <c r="O95" s="35"/>
      <c r="P95" s="35"/>
      <c r="Q95" s="35"/>
      <c r="R95" s="35"/>
      <c r="S95" s="35"/>
      <c r="T95" s="35"/>
      <c r="U95" s="35"/>
      <c r="V95" s="117">
        <f t="shared" si="4"/>
        <v>0</v>
      </c>
    </row>
    <row r="96" spans="1:22" x14ac:dyDescent="0.65">
      <c r="A96" s="32"/>
      <c r="B96" s="33"/>
      <c r="C96" s="33"/>
      <c r="D96" s="34"/>
      <c r="E96" s="35"/>
      <c r="F96" s="118"/>
      <c r="G96" s="35"/>
      <c r="H96" s="35"/>
      <c r="I96" s="35"/>
      <c r="J96" s="35"/>
      <c r="K96" s="35"/>
      <c r="L96" s="35"/>
      <c r="M96" s="35"/>
      <c r="N96" s="35"/>
      <c r="O96" s="35"/>
      <c r="P96" s="35"/>
      <c r="Q96" s="35"/>
      <c r="R96" s="35"/>
      <c r="S96" s="35"/>
      <c r="T96" s="35"/>
      <c r="U96" s="35"/>
      <c r="V96" s="117">
        <f t="shared" si="4"/>
        <v>0</v>
      </c>
    </row>
    <row r="97" spans="1:22" x14ac:dyDescent="0.65">
      <c r="A97" s="32"/>
      <c r="B97" s="33"/>
      <c r="C97" s="33"/>
      <c r="D97" s="34"/>
      <c r="E97" s="35"/>
      <c r="F97" s="118"/>
      <c r="G97" s="35"/>
      <c r="H97" s="35"/>
      <c r="I97" s="35"/>
      <c r="J97" s="35"/>
      <c r="K97" s="35"/>
      <c r="L97" s="35"/>
      <c r="M97" s="35"/>
      <c r="N97" s="35"/>
      <c r="O97" s="35"/>
      <c r="P97" s="35"/>
      <c r="Q97" s="35"/>
      <c r="R97" s="35"/>
      <c r="S97" s="35"/>
      <c r="T97" s="35"/>
      <c r="U97" s="35"/>
      <c r="V97" s="117">
        <f t="shared" si="4"/>
        <v>0</v>
      </c>
    </row>
    <row r="98" spans="1:22" x14ac:dyDescent="0.65">
      <c r="A98" s="32"/>
      <c r="B98" s="33"/>
      <c r="C98" s="33"/>
      <c r="D98" s="34"/>
      <c r="E98" s="35"/>
      <c r="F98" s="118"/>
      <c r="G98" s="35"/>
      <c r="H98" s="35"/>
      <c r="I98" s="35"/>
      <c r="J98" s="35"/>
      <c r="K98" s="35"/>
      <c r="L98" s="35"/>
      <c r="M98" s="35"/>
      <c r="N98" s="35"/>
      <c r="O98" s="35"/>
      <c r="P98" s="35"/>
      <c r="Q98" s="35"/>
      <c r="R98" s="35"/>
      <c r="S98" s="35"/>
      <c r="T98" s="35"/>
      <c r="U98" s="35"/>
      <c r="V98" s="117">
        <f t="shared" si="4"/>
        <v>0</v>
      </c>
    </row>
    <row r="99" spans="1:22" x14ac:dyDescent="0.65">
      <c r="A99" s="32"/>
      <c r="B99" s="33"/>
      <c r="C99" s="33"/>
      <c r="D99" s="34"/>
      <c r="E99" s="35"/>
      <c r="F99" s="118"/>
      <c r="G99" s="35"/>
      <c r="H99" s="35"/>
      <c r="I99" s="35"/>
      <c r="J99" s="35"/>
      <c r="K99" s="35"/>
      <c r="L99" s="35"/>
      <c r="M99" s="35"/>
      <c r="N99" s="35"/>
      <c r="O99" s="35"/>
      <c r="P99" s="35"/>
      <c r="Q99" s="35"/>
      <c r="R99" s="35"/>
      <c r="S99" s="35"/>
      <c r="T99" s="35"/>
      <c r="U99" s="35"/>
      <c r="V99" s="117">
        <f t="shared" si="4"/>
        <v>0</v>
      </c>
    </row>
    <row r="100" spans="1:22" x14ac:dyDescent="0.65">
      <c r="A100" s="32"/>
      <c r="B100" s="33"/>
      <c r="C100" s="33"/>
      <c r="D100" s="34"/>
      <c r="E100" s="35"/>
      <c r="F100" s="118"/>
      <c r="G100" s="35"/>
      <c r="H100" s="35"/>
      <c r="I100" s="35"/>
      <c r="J100" s="35"/>
      <c r="K100" s="35"/>
      <c r="L100" s="35"/>
      <c r="M100" s="35"/>
      <c r="N100" s="35"/>
      <c r="O100" s="35"/>
      <c r="P100" s="35"/>
      <c r="Q100" s="35"/>
      <c r="R100" s="35"/>
      <c r="S100" s="35"/>
      <c r="T100" s="35"/>
      <c r="U100" s="35"/>
      <c r="V100" s="117">
        <f t="shared" si="4"/>
        <v>0</v>
      </c>
    </row>
    <row r="101" spans="1:22" x14ac:dyDescent="0.65">
      <c r="A101" s="32"/>
      <c r="B101" s="33"/>
      <c r="C101" s="33"/>
      <c r="D101" s="34"/>
      <c r="E101" s="35"/>
      <c r="F101" s="118"/>
      <c r="G101" s="35"/>
      <c r="H101" s="35"/>
      <c r="I101" s="35"/>
      <c r="J101" s="35"/>
      <c r="K101" s="35"/>
      <c r="L101" s="35"/>
      <c r="M101" s="35"/>
      <c r="N101" s="35"/>
      <c r="O101" s="35"/>
      <c r="P101" s="35"/>
      <c r="Q101" s="35"/>
      <c r="R101" s="35"/>
      <c r="S101" s="35"/>
      <c r="T101" s="35"/>
      <c r="U101" s="35"/>
      <c r="V101" s="117">
        <f t="shared" si="4"/>
        <v>0</v>
      </c>
    </row>
    <row r="102" spans="1:22" x14ac:dyDescent="0.65">
      <c r="A102" s="32"/>
      <c r="B102" s="33"/>
      <c r="C102" s="33"/>
      <c r="D102" s="34"/>
      <c r="E102" s="35"/>
      <c r="F102" s="118"/>
      <c r="G102" s="35"/>
      <c r="H102" s="35"/>
      <c r="I102" s="35"/>
      <c r="J102" s="35"/>
      <c r="K102" s="35"/>
      <c r="L102" s="35"/>
      <c r="M102" s="35"/>
      <c r="N102" s="35"/>
      <c r="O102" s="35"/>
      <c r="P102" s="35"/>
      <c r="Q102" s="35"/>
      <c r="R102" s="35"/>
      <c r="S102" s="35"/>
      <c r="T102" s="35"/>
      <c r="U102" s="35"/>
      <c r="V102" s="117">
        <f t="shared" si="4"/>
        <v>0</v>
      </c>
    </row>
    <row r="103" spans="1:22" x14ac:dyDescent="0.65">
      <c r="A103" s="32"/>
      <c r="B103" s="33"/>
      <c r="C103" s="33"/>
      <c r="D103" s="34"/>
      <c r="E103" s="35"/>
      <c r="F103" s="118"/>
      <c r="G103" s="35"/>
      <c r="H103" s="35"/>
      <c r="I103" s="35"/>
      <c r="J103" s="35"/>
      <c r="K103" s="35"/>
      <c r="L103" s="35"/>
      <c r="M103" s="35"/>
      <c r="N103" s="35"/>
      <c r="O103" s="35"/>
      <c r="P103" s="35"/>
      <c r="Q103" s="35"/>
      <c r="R103" s="35"/>
      <c r="S103" s="35"/>
      <c r="T103" s="35"/>
      <c r="U103" s="35"/>
      <c r="V103" s="117">
        <f t="shared" si="4"/>
        <v>0</v>
      </c>
    </row>
    <row r="104" spans="1:22" x14ac:dyDescent="0.65">
      <c r="A104" s="32"/>
      <c r="B104" s="33"/>
      <c r="C104" s="33"/>
      <c r="D104" s="34"/>
      <c r="E104" s="35"/>
      <c r="F104" s="118"/>
      <c r="G104" s="35"/>
      <c r="H104" s="35"/>
      <c r="I104" s="35"/>
      <c r="J104" s="35"/>
      <c r="K104" s="35"/>
      <c r="L104" s="35"/>
      <c r="M104" s="35"/>
      <c r="N104" s="35"/>
      <c r="O104" s="35"/>
      <c r="P104" s="35"/>
      <c r="Q104" s="35"/>
      <c r="R104" s="35"/>
      <c r="S104" s="35"/>
      <c r="T104" s="35"/>
      <c r="U104" s="35"/>
      <c r="V104" s="117">
        <f t="shared" si="4"/>
        <v>0</v>
      </c>
    </row>
    <row r="105" spans="1:22" x14ac:dyDescent="0.65">
      <c r="A105" s="32"/>
      <c r="B105" s="33"/>
      <c r="C105" s="33"/>
      <c r="D105" s="34"/>
      <c r="E105" s="35"/>
      <c r="F105" s="118"/>
      <c r="G105" s="35"/>
      <c r="H105" s="35"/>
      <c r="I105" s="35"/>
      <c r="J105" s="35"/>
      <c r="K105" s="35"/>
      <c r="L105" s="35"/>
      <c r="M105" s="35"/>
      <c r="N105" s="35"/>
      <c r="O105" s="35"/>
      <c r="P105" s="35"/>
      <c r="Q105" s="35"/>
      <c r="R105" s="35"/>
      <c r="S105" s="35"/>
      <c r="T105" s="35"/>
      <c r="U105" s="35"/>
      <c r="V105" s="117">
        <f t="shared" si="4"/>
        <v>0</v>
      </c>
    </row>
    <row r="106" spans="1:22" x14ac:dyDescent="0.65">
      <c r="A106" s="32"/>
      <c r="B106" s="33"/>
      <c r="C106" s="33"/>
      <c r="D106" s="34"/>
      <c r="E106" s="35"/>
      <c r="F106" s="118"/>
      <c r="G106" s="35"/>
      <c r="H106" s="35"/>
      <c r="I106" s="35"/>
      <c r="J106" s="35"/>
      <c r="K106" s="35"/>
      <c r="L106" s="35"/>
      <c r="M106" s="35"/>
      <c r="N106" s="35"/>
      <c r="O106" s="35"/>
      <c r="P106" s="35"/>
      <c r="Q106" s="35"/>
      <c r="R106" s="35"/>
      <c r="S106" s="35"/>
      <c r="T106" s="35"/>
      <c r="U106" s="35"/>
      <c r="V106" s="117">
        <f t="shared" si="4"/>
        <v>0</v>
      </c>
    </row>
    <row r="107" spans="1:22" x14ac:dyDescent="0.65">
      <c r="A107" s="32"/>
      <c r="B107" s="33"/>
      <c r="C107" s="33"/>
      <c r="D107" s="34"/>
      <c r="E107" s="35"/>
      <c r="F107" s="118"/>
      <c r="G107" s="35"/>
      <c r="H107" s="35"/>
      <c r="I107" s="35"/>
      <c r="J107" s="35"/>
      <c r="K107" s="35"/>
      <c r="L107" s="35"/>
      <c r="M107" s="35"/>
      <c r="N107" s="35"/>
      <c r="O107" s="35"/>
      <c r="P107" s="35"/>
      <c r="Q107" s="35"/>
      <c r="R107" s="35"/>
      <c r="S107" s="35"/>
      <c r="T107" s="35"/>
      <c r="U107" s="35"/>
      <c r="V107" s="117">
        <f t="shared" si="4"/>
        <v>0</v>
      </c>
    </row>
    <row r="108" spans="1:22" x14ac:dyDescent="0.65">
      <c r="A108" s="32"/>
      <c r="B108" s="33"/>
      <c r="C108" s="33"/>
      <c r="D108" s="34"/>
      <c r="E108" s="35"/>
      <c r="F108" s="118"/>
      <c r="G108" s="35"/>
      <c r="H108" s="35"/>
      <c r="I108" s="35"/>
      <c r="J108" s="35"/>
      <c r="K108" s="35"/>
      <c r="L108" s="35"/>
      <c r="M108" s="35"/>
      <c r="N108" s="35"/>
      <c r="O108" s="35"/>
      <c r="P108" s="35"/>
      <c r="Q108" s="35"/>
      <c r="R108" s="35"/>
      <c r="S108" s="35"/>
      <c r="T108" s="35"/>
      <c r="U108" s="35"/>
      <c r="V108" s="117">
        <f t="shared" si="4"/>
        <v>0</v>
      </c>
    </row>
    <row r="109" spans="1:22" x14ac:dyDescent="0.65">
      <c r="A109" s="32"/>
      <c r="B109" s="33"/>
      <c r="C109" s="33"/>
      <c r="D109" s="34"/>
      <c r="E109" s="35"/>
      <c r="F109" s="118"/>
      <c r="G109" s="35"/>
      <c r="H109" s="35"/>
      <c r="I109" s="35"/>
      <c r="J109" s="35"/>
      <c r="K109" s="35"/>
      <c r="L109" s="35"/>
      <c r="M109" s="35"/>
      <c r="N109" s="35"/>
      <c r="O109" s="35"/>
      <c r="P109" s="35"/>
      <c r="Q109" s="35"/>
      <c r="R109" s="35"/>
      <c r="S109" s="35"/>
      <c r="T109" s="35"/>
      <c r="U109" s="35"/>
      <c r="V109" s="117">
        <f t="shared" si="4"/>
        <v>0</v>
      </c>
    </row>
    <row r="110" spans="1:22" x14ac:dyDescent="0.65">
      <c r="A110" s="32"/>
      <c r="B110" s="33"/>
      <c r="C110" s="33"/>
      <c r="D110" s="34"/>
      <c r="E110" s="35"/>
      <c r="F110" s="118"/>
      <c r="G110" s="35"/>
      <c r="H110" s="35"/>
      <c r="I110" s="35"/>
      <c r="J110" s="35"/>
      <c r="K110" s="35"/>
      <c r="L110" s="35"/>
      <c r="M110" s="35"/>
      <c r="N110" s="35"/>
      <c r="O110" s="35"/>
      <c r="P110" s="35"/>
      <c r="Q110" s="35"/>
      <c r="R110" s="35"/>
      <c r="S110" s="35"/>
      <c r="T110" s="35"/>
      <c r="U110" s="35"/>
      <c r="V110" s="117">
        <f t="shared" si="4"/>
        <v>0</v>
      </c>
    </row>
    <row r="111" spans="1:22" x14ac:dyDescent="0.65">
      <c r="A111" s="32"/>
      <c r="B111" s="33"/>
      <c r="C111" s="33"/>
      <c r="D111" s="34"/>
      <c r="E111" s="35"/>
      <c r="F111" s="118"/>
      <c r="G111" s="35"/>
      <c r="H111" s="35"/>
      <c r="I111" s="35"/>
      <c r="J111" s="35"/>
      <c r="K111" s="35"/>
      <c r="L111" s="35"/>
      <c r="M111" s="35"/>
      <c r="N111" s="35"/>
      <c r="O111" s="35"/>
      <c r="P111" s="35"/>
      <c r="Q111" s="35"/>
      <c r="R111" s="35"/>
      <c r="S111" s="35"/>
      <c r="T111" s="35"/>
      <c r="U111" s="35"/>
      <c r="V111" s="117">
        <f t="shared" si="4"/>
        <v>0</v>
      </c>
    </row>
    <row r="112" spans="1:22" x14ac:dyDescent="0.65">
      <c r="A112" s="32"/>
      <c r="B112" s="33"/>
      <c r="C112" s="33"/>
      <c r="D112" s="34"/>
      <c r="E112" s="35"/>
      <c r="F112" s="118"/>
      <c r="G112" s="35"/>
      <c r="H112" s="35"/>
      <c r="I112" s="35"/>
      <c r="J112" s="35"/>
      <c r="K112" s="35"/>
      <c r="L112" s="35"/>
      <c r="M112" s="35"/>
      <c r="N112" s="35"/>
      <c r="O112" s="35"/>
      <c r="P112" s="35"/>
      <c r="Q112" s="35"/>
      <c r="R112" s="35"/>
      <c r="S112" s="35"/>
      <c r="T112" s="35"/>
      <c r="U112" s="35"/>
      <c r="V112" s="117">
        <f t="shared" si="4"/>
        <v>0</v>
      </c>
    </row>
    <row r="113" spans="1:22" x14ac:dyDescent="0.65">
      <c r="A113" s="32"/>
      <c r="B113" s="33"/>
      <c r="C113" s="33"/>
      <c r="D113" s="34"/>
      <c r="E113" s="35"/>
      <c r="F113" s="118"/>
      <c r="G113" s="35"/>
      <c r="H113" s="35"/>
      <c r="I113" s="35"/>
      <c r="J113" s="35"/>
      <c r="K113" s="35"/>
      <c r="L113" s="35"/>
      <c r="M113" s="35"/>
      <c r="N113" s="35"/>
      <c r="O113" s="35"/>
      <c r="P113" s="35"/>
      <c r="Q113" s="35"/>
      <c r="R113" s="35"/>
      <c r="S113" s="35"/>
      <c r="T113" s="35"/>
      <c r="U113" s="35"/>
      <c r="V113" s="117">
        <f t="shared" si="4"/>
        <v>0</v>
      </c>
    </row>
    <row r="114" spans="1:22" x14ac:dyDescent="0.65">
      <c r="A114" s="32"/>
      <c r="B114" s="33"/>
      <c r="C114" s="33"/>
      <c r="D114" s="34"/>
      <c r="E114" s="35"/>
      <c r="F114" s="118"/>
      <c r="G114" s="35"/>
      <c r="H114" s="35"/>
      <c r="I114" s="35"/>
      <c r="J114" s="35"/>
      <c r="K114" s="35"/>
      <c r="L114" s="35"/>
      <c r="M114" s="35"/>
      <c r="N114" s="35"/>
      <c r="O114" s="35"/>
      <c r="P114" s="35"/>
      <c r="Q114" s="35"/>
      <c r="R114" s="35"/>
      <c r="S114" s="35"/>
      <c r="T114" s="35"/>
      <c r="U114" s="35"/>
      <c r="V114" s="117">
        <f t="shared" si="4"/>
        <v>0</v>
      </c>
    </row>
    <row r="115" spans="1:22" x14ac:dyDescent="0.65">
      <c r="A115" s="32"/>
      <c r="B115" s="33"/>
      <c r="C115" s="33"/>
      <c r="D115" s="34"/>
      <c r="E115" s="35"/>
      <c r="F115" s="118"/>
      <c r="G115" s="35"/>
      <c r="H115" s="35"/>
      <c r="I115" s="35"/>
      <c r="J115" s="35"/>
      <c r="K115" s="35"/>
      <c r="L115" s="35"/>
      <c r="M115" s="35"/>
      <c r="N115" s="35"/>
      <c r="O115" s="35"/>
      <c r="P115" s="35"/>
      <c r="Q115" s="35"/>
      <c r="R115" s="35"/>
      <c r="S115" s="35"/>
      <c r="T115" s="35"/>
      <c r="U115" s="35"/>
      <c r="V115" s="117">
        <f t="shared" si="4"/>
        <v>0</v>
      </c>
    </row>
    <row r="116" spans="1:22" x14ac:dyDescent="0.65">
      <c r="A116" s="32"/>
      <c r="B116" s="33"/>
      <c r="C116" s="33"/>
      <c r="D116" s="34"/>
      <c r="E116" s="35"/>
      <c r="F116" s="118"/>
      <c r="G116" s="35"/>
      <c r="H116" s="35"/>
      <c r="I116" s="35"/>
      <c r="J116" s="35"/>
      <c r="K116" s="35"/>
      <c r="L116" s="35"/>
      <c r="M116" s="35"/>
      <c r="N116" s="35"/>
      <c r="O116" s="35"/>
      <c r="P116" s="35"/>
      <c r="Q116" s="35"/>
      <c r="R116" s="35"/>
      <c r="S116" s="35"/>
      <c r="T116" s="35"/>
      <c r="U116" s="35"/>
      <c r="V116" s="117">
        <f t="shared" si="4"/>
        <v>0</v>
      </c>
    </row>
    <row r="117" spans="1:22" x14ac:dyDescent="0.65">
      <c r="A117" s="32"/>
      <c r="B117" s="33"/>
      <c r="C117" s="33"/>
      <c r="D117" s="34"/>
      <c r="E117" s="35"/>
      <c r="F117" s="118"/>
      <c r="G117" s="35"/>
      <c r="H117" s="35"/>
      <c r="I117" s="35"/>
      <c r="J117" s="35"/>
      <c r="K117" s="35"/>
      <c r="L117" s="35"/>
      <c r="M117" s="35"/>
      <c r="N117" s="35"/>
      <c r="O117" s="35"/>
      <c r="P117" s="35"/>
      <c r="Q117" s="35"/>
      <c r="R117" s="35"/>
      <c r="S117" s="35"/>
      <c r="T117" s="35"/>
      <c r="U117" s="35"/>
      <c r="V117" s="117">
        <f t="shared" si="4"/>
        <v>0</v>
      </c>
    </row>
    <row r="118" spans="1:22" x14ac:dyDescent="0.65">
      <c r="A118" s="32"/>
      <c r="B118" s="33"/>
      <c r="C118" s="33"/>
      <c r="D118" s="34"/>
      <c r="E118" s="35"/>
      <c r="F118" s="118"/>
      <c r="G118" s="35"/>
      <c r="H118" s="35"/>
      <c r="I118" s="35"/>
      <c r="J118" s="35"/>
      <c r="K118" s="35"/>
      <c r="L118" s="35"/>
      <c r="M118" s="35"/>
      <c r="N118" s="35"/>
      <c r="O118" s="35"/>
      <c r="P118" s="35"/>
      <c r="Q118" s="35"/>
      <c r="R118" s="35"/>
      <c r="S118" s="35"/>
      <c r="T118" s="35"/>
      <c r="U118" s="35"/>
      <c r="V118" s="117">
        <f t="shared" si="4"/>
        <v>0</v>
      </c>
    </row>
    <row r="119" spans="1:22" x14ac:dyDescent="0.65">
      <c r="A119" s="32"/>
      <c r="B119" s="33"/>
      <c r="C119" s="33"/>
      <c r="D119" s="34"/>
      <c r="E119" s="35"/>
      <c r="F119" s="118"/>
      <c r="G119" s="35"/>
      <c r="H119" s="35"/>
      <c r="I119" s="35"/>
      <c r="J119" s="35"/>
      <c r="K119" s="35"/>
      <c r="L119" s="35"/>
      <c r="M119" s="35"/>
      <c r="N119" s="35"/>
      <c r="O119" s="35"/>
      <c r="P119" s="35"/>
      <c r="Q119" s="35"/>
      <c r="R119" s="35"/>
      <c r="S119" s="35"/>
      <c r="T119" s="35"/>
      <c r="U119" s="35"/>
      <c r="V119" s="117">
        <f t="shared" si="4"/>
        <v>0</v>
      </c>
    </row>
    <row r="120" spans="1:22" x14ac:dyDescent="0.65">
      <c r="A120" s="32"/>
      <c r="B120" s="33"/>
      <c r="C120" s="33"/>
      <c r="D120" s="34"/>
      <c r="E120" s="35"/>
      <c r="F120" s="118"/>
      <c r="G120" s="35"/>
      <c r="H120" s="35"/>
      <c r="I120" s="35"/>
      <c r="J120" s="35"/>
      <c r="K120" s="35"/>
      <c r="L120" s="35"/>
      <c r="M120" s="35"/>
      <c r="N120" s="35"/>
      <c r="O120" s="35"/>
      <c r="P120" s="35"/>
      <c r="Q120" s="35"/>
      <c r="R120" s="35"/>
      <c r="S120" s="35"/>
      <c r="T120" s="35"/>
      <c r="U120" s="35"/>
      <c r="V120" s="117">
        <f t="shared" si="4"/>
        <v>0</v>
      </c>
    </row>
    <row r="121" spans="1:22" x14ac:dyDescent="0.65">
      <c r="A121" s="32"/>
      <c r="B121" s="33"/>
      <c r="C121" s="33"/>
      <c r="D121" s="34"/>
      <c r="E121" s="35"/>
      <c r="F121" s="118"/>
      <c r="G121" s="35"/>
      <c r="H121" s="35"/>
      <c r="I121" s="35"/>
      <c r="J121" s="35"/>
      <c r="K121" s="35"/>
      <c r="L121" s="35"/>
      <c r="M121" s="35"/>
      <c r="N121" s="35"/>
      <c r="O121" s="35"/>
      <c r="P121" s="35"/>
      <c r="Q121" s="35"/>
      <c r="R121" s="35"/>
      <c r="S121" s="35"/>
      <c r="T121" s="35"/>
      <c r="U121" s="35"/>
      <c r="V121" s="117">
        <f t="shared" si="4"/>
        <v>0</v>
      </c>
    </row>
    <row r="122" spans="1:22" x14ac:dyDescent="0.65">
      <c r="A122" s="32"/>
      <c r="B122" s="33"/>
      <c r="C122" s="33"/>
      <c r="D122" s="34"/>
      <c r="E122" s="35"/>
      <c r="F122" s="118"/>
      <c r="G122" s="35"/>
      <c r="H122" s="35"/>
      <c r="I122" s="35"/>
      <c r="J122" s="35"/>
      <c r="K122" s="35"/>
      <c r="L122" s="35"/>
      <c r="M122" s="35"/>
      <c r="N122" s="35"/>
      <c r="O122" s="35"/>
      <c r="P122" s="35"/>
      <c r="Q122" s="35"/>
      <c r="R122" s="35"/>
      <c r="S122" s="35"/>
      <c r="T122" s="35"/>
      <c r="U122" s="35"/>
      <c r="V122" s="117">
        <f t="shared" si="4"/>
        <v>0</v>
      </c>
    </row>
    <row r="123" spans="1:22" x14ac:dyDescent="0.65">
      <c r="A123" s="32"/>
      <c r="B123" s="33"/>
      <c r="C123" s="33"/>
      <c r="D123" s="34"/>
      <c r="E123" s="35"/>
      <c r="F123" s="118"/>
      <c r="G123" s="35"/>
      <c r="H123" s="35"/>
      <c r="I123" s="35"/>
      <c r="J123" s="35"/>
      <c r="K123" s="35"/>
      <c r="L123" s="35"/>
      <c r="M123" s="35"/>
      <c r="N123" s="35"/>
      <c r="O123" s="35"/>
      <c r="P123" s="35"/>
      <c r="Q123" s="35"/>
      <c r="R123" s="35"/>
      <c r="S123" s="35"/>
      <c r="T123" s="35"/>
      <c r="U123" s="35"/>
      <c r="V123" s="117">
        <f t="shared" si="4"/>
        <v>0</v>
      </c>
    </row>
    <row r="124" spans="1:22" x14ac:dyDescent="0.65">
      <c r="A124" s="32"/>
      <c r="B124" s="33"/>
      <c r="C124" s="33"/>
      <c r="D124" s="34"/>
      <c r="E124" s="35"/>
      <c r="F124" s="118"/>
      <c r="G124" s="35"/>
      <c r="H124" s="35"/>
      <c r="I124" s="35"/>
      <c r="J124" s="35"/>
      <c r="K124" s="35"/>
      <c r="L124" s="35"/>
      <c r="M124" s="35"/>
      <c r="N124" s="35"/>
      <c r="O124" s="35"/>
      <c r="P124" s="35"/>
      <c r="Q124" s="35"/>
      <c r="R124" s="35"/>
      <c r="S124" s="35"/>
      <c r="T124" s="35"/>
      <c r="U124" s="35"/>
      <c r="V124" s="117">
        <f t="shared" si="4"/>
        <v>0</v>
      </c>
    </row>
    <row r="125" spans="1:22" x14ac:dyDescent="0.65">
      <c r="A125" s="32"/>
      <c r="B125" s="33"/>
      <c r="C125" s="33"/>
      <c r="D125" s="34"/>
      <c r="E125" s="35"/>
      <c r="F125" s="118"/>
      <c r="G125" s="35"/>
      <c r="H125" s="35"/>
      <c r="I125" s="35"/>
      <c r="J125" s="35"/>
      <c r="K125" s="35"/>
      <c r="L125" s="35"/>
      <c r="M125" s="35"/>
      <c r="N125" s="35"/>
      <c r="O125" s="35"/>
      <c r="P125" s="35"/>
      <c r="Q125" s="35"/>
      <c r="R125" s="35"/>
      <c r="S125" s="35"/>
      <c r="T125" s="35"/>
      <c r="U125" s="35"/>
      <c r="V125" s="117">
        <f t="shared" si="4"/>
        <v>0</v>
      </c>
    </row>
    <row r="126" spans="1:22" x14ac:dyDescent="0.65">
      <c r="A126" s="32"/>
      <c r="B126" s="33"/>
      <c r="C126" s="33"/>
      <c r="D126" s="34"/>
      <c r="E126" s="35"/>
      <c r="F126" s="118"/>
      <c r="G126" s="35"/>
      <c r="H126" s="35"/>
      <c r="I126" s="35"/>
      <c r="J126" s="35"/>
      <c r="K126" s="35"/>
      <c r="L126" s="35"/>
      <c r="M126" s="35"/>
      <c r="N126" s="35"/>
      <c r="O126" s="35"/>
      <c r="P126" s="35"/>
      <c r="Q126" s="35"/>
      <c r="R126" s="35"/>
      <c r="S126" s="35"/>
      <c r="T126" s="35"/>
      <c r="U126" s="35"/>
      <c r="V126" s="117">
        <f t="shared" si="4"/>
        <v>0</v>
      </c>
    </row>
    <row r="127" spans="1:22" x14ac:dyDescent="0.65">
      <c r="A127" s="32"/>
      <c r="B127" s="33"/>
      <c r="C127" s="33"/>
      <c r="D127" s="34"/>
      <c r="E127" s="35"/>
      <c r="F127" s="118"/>
      <c r="G127" s="35"/>
      <c r="H127" s="35"/>
      <c r="I127" s="35"/>
      <c r="J127" s="35"/>
      <c r="K127" s="35"/>
      <c r="L127" s="35"/>
      <c r="M127" s="35"/>
      <c r="N127" s="35"/>
      <c r="O127" s="35"/>
      <c r="P127" s="35"/>
      <c r="Q127" s="35"/>
      <c r="R127" s="35"/>
      <c r="S127" s="35"/>
      <c r="T127" s="35"/>
      <c r="U127" s="35"/>
      <c r="V127" s="117">
        <f t="shared" si="4"/>
        <v>0</v>
      </c>
    </row>
    <row r="128" spans="1:22" x14ac:dyDescent="0.65">
      <c r="A128" s="32"/>
      <c r="B128" s="33"/>
      <c r="C128" s="33"/>
      <c r="D128" s="34"/>
      <c r="E128" s="35"/>
      <c r="F128" s="118"/>
      <c r="G128" s="35"/>
      <c r="H128" s="35"/>
      <c r="I128" s="35"/>
      <c r="J128" s="35"/>
      <c r="K128" s="35"/>
      <c r="L128" s="35"/>
      <c r="M128" s="35"/>
      <c r="N128" s="35"/>
      <c r="O128" s="35"/>
      <c r="P128" s="35"/>
      <c r="Q128" s="35"/>
      <c r="R128" s="35"/>
      <c r="S128" s="35"/>
      <c r="T128" s="35"/>
      <c r="U128" s="35"/>
      <c r="V128" s="117">
        <f t="shared" si="4"/>
        <v>0</v>
      </c>
    </row>
    <row r="129" spans="1:22" x14ac:dyDescent="0.65">
      <c r="A129" s="32"/>
      <c r="B129" s="33"/>
      <c r="C129" s="33"/>
      <c r="D129" s="34"/>
      <c r="E129" s="35"/>
      <c r="F129" s="118"/>
      <c r="G129" s="35"/>
      <c r="H129" s="35"/>
      <c r="I129" s="35"/>
      <c r="J129" s="35"/>
      <c r="K129" s="35"/>
      <c r="L129" s="35"/>
      <c r="M129" s="35"/>
      <c r="N129" s="35"/>
      <c r="O129" s="35"/>
      <c r="P129" s="35"/>
      <c r="Q129" s="35"/>
      <c r="R129" s="35"/>
      <c r="S129" s="35"/>
      <c r="T129" s="35"/>
      <c r="U129" s="35"/>
      <c r="V129" s="117">
        <f t="shared" si="4"/>
        <v>0</v>
      </c>
    </row>
    <row r="130" spans="1:22" x14ac:dyDescent="0.65">
      <c r="A130" s="32"/>
      <c r="B130" s="33"/>
      <c r="C130" s="33"/>
      <c r="D130" s="34"/>
      <c r="E130" s="35"/>
      <c r="F130" s="118"/>
      <c r="G130" s="35"/>
      <c r="H130" s="35"/>
      <c r="I130" s="35"/>
      <c r="J130" s="35"/>
      <c r="K130" s="35"/>
      <c r="L130" s="35"/>
      <c r="M130" s="35"/>
      <c r="N130" s="35"/>
      <c r="O130" s="35"/>
      <c r="P130" s="35"/>
      <c r="Q130" s="35"/>
      <c r="R130" s="35"/>
      <c r="S130" s="35"/>
      <c r="T130" s="35"/>
      <c r="U130" s="35"/>
      <c r="V130" s="117">
        <f t="shared" si="4"/>
        <v>0</v>
      </c>
    </row>
    <row r="131" spans="1:22" x14ac:dyDescent="0.65">
      <c r="A131" s="32"/>
      <c r="B131" s="33"/>
      <c r="C131" s="33"/>
      <c r="D131" s="34"/>
      <c r="E131" s="35"/>
      <c r="F131" s="118"/>
      <c r="G131" s="35"/>
      <c r="H131" s="35"/>
      <c r="I131" s="35"/>
      <c r="J131" s="35"/>
      <c r="K131" s="35"/>
      <c r="L131" s="35"/>
      <c r="M131" s="35"/>
      <c r="N131" s="35"/>
      <c r="O131" s="35"/>
      <c r="P131" s="35"/>
      <c r="Q131" s="35"/>
      <c r="R131" s="35"/>
      <c r="S131" s="35"/>
      <c r="T131" s="35"/>
      <c r="U131" s="35"/>
      <c r="V131" s="117">
        <f t="shared" si="4"/>
        <v>0</v>
      </c>
    </row>
    <row r="132" spans="1:22" x14ac:dyDescent="0.65">
      <c r="A132" s="32"/>
      <c r="B132" s="33"/>
      <c r="C132" s="33"/>
      <c r="D132" s="34"/>
      <c r="E132" s="35"/>
      <c r="F132" s="118"/>
      <c r="G132" s="35"/>
      <c r="H132" s="35"/>
      <c r="I132" s="35"/>
      <c r="J132" s="35"/>
      <c r="K132" s="35"/>
      <c r="L132" s="35"/>
      <c r="M132" s="35"/>
      <c r="N132" s="35"/>
      <c r="O132" s="35"/>
      <c r="P132" s="35"/>
      <c r="Q132" s="35"/>
      <c r="R132" s="35"/>
      <c r="S132" s="35"/>
      <c r="T132" s="35"/>
      <c r="U132" s="35"/>
      <c r="V132" s="117">
        <f t="shared" si="4"/>
        <v>0</v>
      </c>
    </row>
    <row r="133" spans="1:22" x14ac:dyDescent="0.65">
      <c r="A133" s="32"/>
      <c r="B133" s="33"/>
      <c r="C133" s="33"/>
      <c r="D133" s="34"/>
      <c r="E133" s="35"/>
      <c r="F133" s="118"/>
      <c r="G133" s="35"/>
      <c r="H133" s="35"/>
      <c r="I133" s="35"/>
      <c r="J133" s="35"/>
      <c r="K133" s="35"/>
      <c r="L133" s="35"/>
      <c r="M133" s="35"/>
      <c r="N133" s="35"/>
      <c r="O133" s="35"/>
      <c r="P133" s="35"/>
      <c r="Q133" s="35"/>
      <c r="R133" s="35"/>
      <c r="S133" s="35"/>
      <c r="T133" s="35"/>
      <c r="U133" s="35"/>
      <c r="V133" s="117">
        <f t="shared" si="4"/>
        <v>0</v>
      </c>
    </row>
    <row r="134" spans="1:22" x14ac:dyDescent="0.65">
      <c r="A134" s="32"/>
      <c r="B134" s="33"/>
      <c r="C134" s="33"/>
      <c r="D134" s="34"/>
      <c r="E134" s="35"/>
      <c r="F134" s="118"/>
      <c r="G134" s="35"/>
      <c r="H134" s="35"/>
      <c r="I134" s="35"/>
      <c r="J134" s="35"/>
      <c r="K134" s="35"/>
      <c r="L134" s="35"/>
      <c r="M134" s="35"/>
      <c r="N134" s="35"/>
      <c r="O134" s="35"/>
      <c r="P134" s="35"/>
      <c r="Q134" s="35"/>
      <c r="R134" s="35"/>
      <c r="S134" s="35"/>
      <c r="T134" s="35"/>
      <c r="U134" s="35"/>
      <c r="V134" s="117">
        <f t="shared" si="4"/>
        <v>0</v>
      </c>
    </row>
    <row r="135" spans="1:22" x14ac:dyDescent="0.65">
      <c r="A135" s="32"/>
      <c r="B135" s="33"/>
      <c r="C135" s="33"/>
      <c r="D135" s="34"/>
      <c r="E135" s="35"/>
      <c r="F135" s="118"/>
      <c r="G135" s="35"/>
      <c r="H135" s="35"/>
      <c r="I135" s="35"/>
      <c r="J135" s="35"/>
      <c r="K135" s="35"/>
      <c r="L135" s="35"/>
      <c r="M135" s="35"/>
      <c r="N135" s="35"/>
      <c r="O135" s="35"/>
      <c r="P135" s="35"/>
      <c r="Q135" s="35"/>
      <c r="R135" s="35"/>
      <c r="S135" s="35"/>
      <c r="T135" s="35"/>
      <c r="U135" s="35"/>
      <c r="V135" s="117">
        <f t="shared" si="4"/>
        <v>0</v>
      </c>
    </row>
    <row r="136" spans="1:22" x14ac:dyDescent="0.65">
      <c r="A136" s="32"/>
      <c r="B136" s="33"/>
      <c r="C136" s="33"/>
      <c r="D136" s="34"/>
      <c r="E136" s="35"/>
      <c r="F136" s="118"/>
      <c r="G136" s="35"/>
      <c r="H136" s="35"/>
      <c r="I136" s="35"/>
      <c r="J136" s="35"/>
      <c r="K136" s="35"/>
      <c r="L136" s="35"/>
      <c r="M136" s="35"/>
      <c r="N136" s="35"/>
      <c r="O136" s="35"/>
      <c r="P136" s="35"/>
      <c r="Q136" s="35"/>
      <c r="R136" s="35"/>
      <c r="S136" s="35"/>
      <c r="T136" s="35"/>
      <c r="U136" s="35"/>
      <c r="V136" s="117">
        <f t="shared" si="4"/>
        <v>0</v>
      </c>
    </row>
    <row r="137" spans="1:22" x14ac:dyDescent="0.65">
      <c r="A137" s="32"/>
      <c r="B137" s="33"/>
      <c r="C137" s="33"/>
      <c r="D137" s="34"/>
      <c r="E137" s="35"/>
      <c r="F137" s="118"/>
      <c r="G137" s="35"/>
      <c r="H137" s="35"/>
      <c r="I137" s="35"/>
      <c r="J137" s="35"/>
      <c r="K137" s="35"/>
      <c r="L137" s="35"/>
      <c r="M137" s="35"/>
      <c r="N137" s="35"/>
      <c r="O137" s="35"/>
      <c r="P137" s="35"/>
      <c r="Q137" s="35"/>
      <c r="R137" s="35"/>
      <c r="S137" s="35"/>
      <c r="T137" s="35"/>
      <c r="U137" s="35"/>
      <c r="V137" s="117">
        <f t="shared" si="4"/>
        <v>0</v>
      </c>
    </row>
    <row r="138" spans="1:22" x14ac:dyDescent="0.65">
      <c r="A138" s="32"/>
      <c r="B138" s="33"/>
      <c r="C138" s="33"/>
      <c r="D138" s="34"/>
      <c r="E138" s="35"/>
      <c r="F138" s="118"/>
      <c r="G138" s="35"/>
      <c r="H138" s="35"/>
      <c r="I138" s="35"/>
      <c r="J138" s="35"/>
      <c r="K138" s="35"/>
      <c r="L138" s="35"/>
      <c r="M138" s="35"/>
      <c r="N138" s="35"/>
      <c r="O138" s="35"/>
      <c r="P138" s="35"/>
      <c r="Q138" s="35"/>
      <c r="R138" s="35"/>
      <c r="S138" s="35"/>
      <c r="T138" s="35"/>
      <c r="U138" s="35"/>
      <c r="V138" s="117">
        <f t="shared" si="4"/>
        <v>0</v>
      </c>
    </row>
    <row r="139" spans="1:22" x14ac:dyDescent="0.65">
      <c r="A139" s="32"/>
      <c r="B139" s="33"/>
      <c r="C139" s="33"/>
      <c r="D139" s="34"/>
      <c r="E139" s="35"/>
      <c r="F139" s="118"/>
      <c r="G139" s="35"/>
      <c r="H139" s="35"/>
      <c r="I139" s="35"/>
      <c r="J139" s="35"/>
      <c r="K139" s="35"/>
      <c r="L139" s="35"/>
      <c r="M139" s="35"/>
      <c r="N139" s="35"/>
      <c r="O139" s="35"/>
      <c r="P139" s="35"/>
      <c r="Q139" s="35"/>
      <c r="R139" s="35"/>
      <c r="S139" s="35"/>
      <c r="T139" s="35"/>
      <c r="U139" s="35"/>
      <c r="V139" s="117">
        <f t="shared" si="4"/>
        <v>0</v>
      </c>
    </row>
    <row r="140" spans="1:22" x14ac:dyDescent="0.65">
      <c r="A140" s="32"/>
      <c r="B140" s="33"/>
      <c r="C140" s="33"/>
      <c r="D140" s="34"/>
      <c r="E140" s="35"/>
      <c r="F140" s="118"/>
      <c r="G140" s="35"/>
      <c r="H140" s="35"/>
      <c r="I140" s="35"/>
      <c r="J140" s="35"/>
      <c r="K140" s="35"/>
      <c r="L140" s="35"/>
      <c r="M140" s="35"/>
      <c r="N140" s="35"/>
      <c r="O140" s="35"/>
      <c r="P140" s="35"/>
      <c r="Q140" s="35"/>
      <c r="R140" s="35"/>
      <c r="S140" s="35"/>
      <c r="T140" s="35"/>
      <c r="U140" s="35"/>
      <c r="V140" s="117">
        <f t="shared" si="4"/>
        <v>0</v>
      </c>
    </row>
    <row r="141" spans="1:22" x14ac:dyDescent="0.65">
      <c r="A141" s="32"/>
      <c r="B141" s="33"/>
      <c r="C141" s="33"/>
      <c r="D141" s="34"/>
      <c r="E141" s="35"/>
      <c r="F141" s="118"/>
      <c r="G141" s="35"/>
      <c r="H141" s="35"/>
      <c r="I141" s="35"/>
      <c r="J141" s="35"/>
      <c r="K141" s="35"/>
      <c r="L141" s="35"/>
      <c r="M141" s="35"/>
      <c r="N141" s="35"/>
      <c r="O141" s="35"/>
      <c r="P141" s="35"/>
      <c r="Q141" s="35"/>
      <c r="R141" s="35"/>
      <c r="S141" s="35"/>
      <c r="T141" s="35"/>
      <c r="U141" s="35"/>
      <c r="V141" s="117">
        <f t="shared" si="4"/>
        <v>0</v>
      </c>
    </row>
    <row r="142" spans="1:22" x14ac:dyDescent="0.65">
      <c r="A142" s="32"/>
      <c r="B142" s="33"/>
      <c r="C142" s="33"/>
      <c r="D142" s="34"/>
      <c r="E142" s="35"/>
      <c r="F142" s="118"/>
      <c r="G142" s="35"/>
      <c r="H142" s="35"/>
      <c r="I142" s="35"/>
      <c r="J142" s="35"/>
      <c r="K142" s="35"/>
      <c r="L142" s="35"/>
      <c r="M142" s="35"/>
      <c r="N142" s="35"/>
      <c r="O142" s="35"/>
      <c r="P142" s="35"/>
      <c r="Q142" s="35"/>
      <c r="R142" s="35"/>
      <c r="S142" s="35"/>
      <c r="T142" s="35"/>
      <c r="U142" s="35"/>
      <c r="V142" s="117">
        <f t="shared" si="4"/>
        <v>0</v>
      </c>
    </row>
    <row r="143" spans="1:22" x14ac:dyDescent="0.65">
      <c r="A143" s="32"/>
      <c r="B143" s="33"/>
      <c r="C143" s="33"/>
      <c r="D143" s="34"/>
      <c r="E143" s="35"/>
      <c r="F143" s="118"/>
      <c r="G143" s="35"/>
      <c r="H143" s="35"/>
      <c r="I143" s="35"/>
      <c r="J143" s="35"/>
      <c r="K143" s="35"/>
      <c r="L143" s="35"/>
      <c r="M143" s="35"/>
      <c r="N143" s="35"/>
      <c r="O143" s="35"/>
      <c r="P143" s="35"/>
      <c r="Q143" s="35"/>
      <c r="R143" s="35"/>
      <c r="S143" s="35"/>
      <c r="T143" s="35"/>
      <c r="U143" s="35"/>
      <c r="V143" s="117">
        <f t="shared" si="4"/>
        <v>0</v>
      </c>
    </row>
    <row r="144" spans="1:22" x14ac:dyDescent="0.65">
      <c r="A144" s="32"/>
      <c r="B144" s="33"/>
      <c r="C144" s="33"/>
      <c r="D144" s="34"/>
      <c r="E144" s="35"/>
      <c r="F144" s="118"/>
      <c r="G144" s="35"/>
      <c r="H144" s="35"/>
      <c r="I144" s="35"/>
      <c r="J144" s="35"/>
      <c r="K144" s="35"/>
      <c r="L144" s="35"/>
      <c r="M144" s="35"/>
      <c r="N144" s="35"/>
      <c r="O144" s="35"/>
      <c r="P144" s="35"/>
      <c r="Q144" s="35"/>
      <c r="R144" s="35"/>
      <c r="S144" s="35"/>
      <c r="T144" s="35"/>
      <c r="U144" s="35"/>
      <c r="V144" s="117">
        <f t="shared" si="4"/>
        <v>0</v>
      </c>
    </row>
    <row r="145" spans="1:22" x14ac:dyDescent="0.65">
      <c r="A145" s="32"/>
      <c r="B145" s="33"/>
      <c r="C145" s="33"/>
      <c r="D145" s="34"/>
      <c r="E145" s="35"/>
      <c r="F145" s="118"/>
      <c r="G145" s="35"/>
      <c r="H145" s="35"/>
      <c r="I145" s="35"/>
      <c r="J145" s="35"/>
      <c r="K145" s="35"/>
      <c r="L145" s="35"/>
      <c r="M145" s="35"/>
      <c r="N145" s="35"/>
      <c r="O145" s="35"/>
      <c r="P145" s="35"/>
      <c r="Q145" s="35"/>
      <c r="R145" s="35"/>
      <c r="S145" s="35"/>
      <c r="T145" s="35"/>
      <c r="U145" s="35"/>
      <c r="V145" s="117">
        <f t="shared" si="4"/>
        <v>0</v>
      </c>
    </row>
    <row r="146" spans="1:22" x14ac:dyDescent="0.65">
      <c r="A146" s="32"/>
      <c r="B146" s="33"/>
      <c r="C146" s="33"/>
      <c r="D146" s="34"/>
      <c r="E146" s="35"/>
      <c r="F146" s="118"/>
      <c r="G146" s="35"/>
      <c r="H146" s="35"/>
      <c r="I146" s="35"/>
      <c r="J146" s="35"/>
      <c r="K146" s="35"/>
      <c r="L146" s="35"/>
      <c r="M146" s="35"/>
      <c r="N146" s="35"/>
      <c r="O146" s="35"/>
      <c r="P146" s="35"/>
      <c r="Q146" s="35"/>
      <c r="R146" s="35"/>
      <c r="S146" s="35"/>
      <c r="T146" s="35"/>
      <c r="U146" s="35"/>
      <c r="V146" s="117">
        <f t="shared" si="4"/>
        <v>0</v>
      </c>
    </row>
    <row r="147" spans="1:22" x14ac:dyDescent="0.65">
      <c r="A147" s="32"/>
      <c r="B147" s="33"/>
      <c r="C147" s="33"/>
      <c r="D147" s="34"/>
      <c r="E147" s="35"/>
      <c r="F147" s="118"/>
      <c r="G147" s="35"/>
      <c r="H147" s="35"/>
      <c r="I147" s="35"/>
      <c r="J147" s="35"/>
      <c r="K147" s="35"/>
      <c r="L147" s="35"/>
      <c r="M147" s="35"/>
      <c r="N147" s="35"/>
      <c r="O147" s="35"/>
      <c r="P147" s="35"/>
      <c r="Q147" s="35"/>
      <c r="R147" s="35"/>
      <c r="S147" s="35"/>
      <c r="T147" s="35"/>
      <c r="U147" s="35"/>
      <c r="V147" s="117">
        <f t="shared" si="4"/>
        <v>0</v>
      </c>
    </row>
    <row r="148" spans="1:22" x14ac:dyDescent="0.65">
      <c r="A148" s="32"/>
      <c r="B148" s="33"/>
      <c r="C148" s="33"/>
      <c r="D148" s="34"/>
      <c r="E148" s="35"/>
      <c r="F148" s="118"/>
      <c r="G148" s="35"/>
      <c r="H148" s="35"/>
      <c r="I148" s="35"/>
      <c r="J148" s="35"/>
      <c r="K148" s="35"/>
      <c r="L148" s="35"/>
      <c r="M148" s="35"/>
      <c r="N148" s="35"/>
      <c r="O148" s="35"/>
      <c r="P148" s="35"/>
      <c r="Q148" s="35"/>
      <c r="R148" s="35"/>
      <c r="S148" s="35"/>
      <c r="T148" s="35"/>
      <c r="U148" s="35"/>
      <c r="V148" s="117">
        <f t="shared" si="4"/>
        <v>0</v>
      </c>
    </row>
    <row r="149" spans="1:22" x14ac:dyDescent="0.65">
      <c r="A149" s="32"/>
      <c r="B149" s="33"/>
      <c r="C149" s="33"/>
      <c r="D149" s="34"/>
      <c r="E149" s="35"/>
      <c r="F149" s="118"/>
      <c r="G149" s="35"/>
      <c r="H149" s="35"/>
      <c r="I149" s="35"/>
      <c r="J149" s="35"/>
      <c r="K149" s="35"/>
      <c r="L149" s="35"/>
      <c r="M149" s="35"/>
      <c r="N149" s="35"/>
      <c r="O149" s="35"/>
      <c r="P149" s="35"/>
      <c r="Q149" s="35"/>
      <c r="R149" s="35"/>
      <c r="S149" s="35"/>
      <c r="T149" s="35"/>
      <c r="U149" s="35"/>
      <c r="V149" s="117">
        <f t="shared" ref="V149:V212" si="5">SUM(G149:U149)-SUM(E149:F149)</f>
        <v>0</v>
      </c>
    </row>
    <row r="150" spans="1:22" x14ac:dyDescent="0.65">
      <c r="A150" s="32"/>
      <c r="B150" s="33"/>
      <c r="C150" s="33"/>
      <c r="D150" s="34"/>
      <c r="E150" s="35"/>
      <c r="F150" s="118"/>
      <c r="G150" s="35"/>
      <c r="H150" s="35"/>
      <c r="I150" s="35"/>
      <c r="J150" s="35"/>
      <c r="K150" s="35"/>
      <c r="L150" s="35"/>
      <c r="M150" s="35"/>
      <c r="N150" s="35"/>
      <c r="O150" s="35"/>
      <c r="P150" s="35"/>
      <c r="Q150" s="35"/>
      <c r="R150" s="35"/>
      <c r="S150" s="35"/>
      <c r="T150" s="35"/>
      <c r="U150" s="35"/>
      <c r="V150" s="117">
        <f t="shared" si="5"/>
        <v>0</v>
      </c>
    </row>
    <row r="151" spans="1:22" x14ac:dyDescent="0.65">
      <c r="A151" s="32"/>
      <c r="B151" s="33"/>
      <c r="C151" s="33"/>
      <c r="D151" s="34"/>
      <c r="E151" s="35"/>
      <c r="F151" s="118"/>
      <c r="G151" s="35"/>
      <c r="H151" s="35"/>
      <c r="I151" s="35"/>
      <c r="J151" s="35"/>
      <c r="K151" s="35"/>
      <c r="L151" s="35"/>
      <c r="M151" s="35"/>
      <c r="N151" s="35"/>
      <c r="O151" s="35"/>
      <c r="P151" s="35"/>
      <c r="Q151" s="35"/>
      <c r="R151" s="35"/>
      <c r="S151" s="35"/>
      <c r="T151" s="35"/>
      <c r="U151" s="35"/>
      <c r="V151" s="117">
        <f t="shared" si="5"/>
        <v>0</v>
      </c>
    </row>
    <row r="152" spans="1:22" x14ac:dyDescent="0.65">
      <c r="A152" s="32"/>
      <c r="B152" s="33"/>
      <c r="C152" s="33"/>
      <c r="D152" s="34"/>
      <c r="E152" s="35"/>
      <c r="F152" s="118"/>
      <c r="G152" s="35"/>
      <c r="H152" s="35"/>
      <c r="I152" s="35"/>
      <c r="J152" s="35"/>
      <c r="K152" s="35"/>
      <c r="L152" s="35"/>
      <c r="M152" s="35"/>
      <c r="N152" s="35"/>
      <c r="O152" s="35"/>
      <c r="P152" s="35"/>
      <c r="Q152" s="35"/>
      <c r="R152" s="35"/>
      <c r="S152" s="35"/>
      <c r="T152" s="35"/>
      <c r="U152" s="35"/>
      <c r="V152" s="117">
        <f t="shared" si="5"/>
        <v>0</v>
      </c>
    </row>
    <row r="153" spans="1:22" x14ac:dyDescent="0.65">
      <c r="A153" s="32"/>
      <c r="B153" s="33"/>
      <c r="C153" s="33"/>
      <c r="D153" s="34"/>
      <c r="E153" s="35"/>
      <c r="F153" s="118"/>
      <c r="G153" s="35"/>
      <c r="H153" s="35"/>
      <c r="I153" s="35"/>
      <c r="J153" s="35"/>
      <c r="K153" s="35"/>
      <c r="L153" s="35"/>
      <c r="M153" s="35"/>
      <c r="N153" s="35"/>
      <c r="O153" s="35"/>
      <c r="P153" s="35"/>
      <c r="Q153" s="35"/>
      <c r="R153" s="35"/>
      <c r="S153" s="35"/>
      <c r="T153" s="35"/>
      <c r="U153" s="35"/>
      <c r="V153" s="117">
        <f t="shared" si="5"/>
        <v>0</v>
      </c>
    </row>
    <row r="154" spans="1:22" x14ac:dyDescent="0.65">
      <c r="A154" s="32"/>
      <c r="B154" s="33"/>
      <c r="C154" s="33"/>
      <c r="D154" s="34"/>
      <c r="E154" s="35"/>
      <c r="F154" s="118"/>
      <c r="G154" s="35"/>
      <c r="H154" s="35"/>
      <c r="I154" s="35"/>
      <c r="J154" s="35"/>
      <c r="K154" s="35"/>
      <c r="L154" s="35"/>
      <c r="M154" s="35"/>
      <c r="N154" s="35"/>
      <c r="O154" s="35"/>
      <c r="P154" s="35"/>
      <c r="Q154" s="35"/>
      <c r="R154" s="35"/>
      <c r="S154" s="35"/>
      <c r="T154" s="35"/>
      <c r="U154" s="35"/>
      <c r="V154" s="117">
        <f t="shared" si="5"/>
        <v>0</v>
      </c>
    </row>
    <row r="155" spans="1:22" x14ac:dyDescent="0.65">
      <c r="A155" s="32"/>
      <c r="B155" s="33"/>
      <c r="C155" s="33"/>
      <c r="D155" s="34"/>
      <c r="E155" s="35"/>
      <c r="F155" s="118"/>
      <c r="G155" s="35"/>
      <c r="H155" s="35"/>
      <c r="I155" s="35"/>
      <c r="J155" s="35"/>
      <c r="K155" s="35"/>
      <c r="L155" s="35"/>
      <c r="M155" s="35"/>
      <c r="N155" s="35"/>
      <c r="O155" s="35"/>
      <c r="P155" s="35"/>
      <c r="Q155" s="35"/>
      <c r="R155" s="35"/>
      <c r="S155" s="35"/>
      <c r="T155" s="35"/>
      <c r="U155" s="35"/>
      <c r="V155" s="117">
        <f t="shared" si="5"/>
        <v>0</v>
      </c>
    </row>
    <row r="156" spans="1:22" x14ac:dyDescent="0.65">
      <c r="A156" s="32"/>
      <c r="B156" s="33"/>
      <c r="C156" s="33"/>
      <c r="D156" s="34"/>
      <c r="E156" s="35"/>
      <c r="F156" s="118"/>
      <c r="G156" s="35"/>
      <c r="H156" s="35"/>
      <c r="I156" s="35"/>
      <c r="J156" s="35"/>
      <c r="K156" s="35"/>
      <c r="L156" s="35"/>
      <c r="M156" s="35"/>
      <c r="N156" s="35"/>
      <c r="O156" s="35"/>
      <c r="P156" s="35"/>
      <c r="Q156" s="35"/>
      <c r="R156" s="35"/>
      <c r="S156" s="35"/>
      <c r="T156" s="35"/>
      <c r="U156" s="35"/>
      <c r="V156" s="117">
        <f t="shared" si="5"/>
        <v>0</v>
      </c>
    </row>
    <row r="157" spans="1:22" x14ac:dyDescent="0.65">
      <c r="A157" s="32"/>
      <c r="B157" s="33"/>
      <c r="C157" s="33"/>
      <c r="D157" s="34"/>
      <c r="E157" s="35"/>
      <c r="F157" s="118"/>
      <c r="G157" s="35"/>
      <c r="H157" s="35"/>
      <c r="I157" s="35"/>
      <c r="J157" s="35"/>
      <c r="K157" s="35"/>
      <c r="L157" s="35"/>
      <c r="M157" s="35"/>
      <c r="N157" s="35"/>
      <c r="O157" s="35"/>
      <c r="P157" s="35"/>
      <c r="Q157" s="35"/>
      <c r="R157" s="35"/>
      <c r="S157" s="35"/>
      <c r="T157" s="35"/>
      <c r="U157" s="35"/>
      <c r="V157" s="117">
        <f t="shared" si="5"/>
        <v>0</v>
      </c>
    </row>
    <row r="158" spans="1:22" x14ac:dyDescent="0.65">
      <c r="A158" s="32"/>
      <c r="B158" s="33"/>
      <c r="C158" s="33"/>
      <c r="D158" s="34"/>
      <c r="E158" s="35"/>
      <c r="F158" s="118"/>
      <c r="G158" s="35"/>
      <c r="H158" s="35"/>
      <c r="I158" s="35"/>
      <c r="J158" s="35"/>
      <c r="K158" s="35"/>
      <c r="L158" s="35"/>
      <c r="M158" s="35"/>
      <c r="N158" s="35"/>
      <c r="O158" s="35"/>
      <c r="P158" s="35"/>
      <c r="Q158" s="35"/>
      <c r="R158" s="35"/>
      <c r="S158" s="35"/>
      <c r="T158" s="35"/>
      <c r="U158" s="35"/>
      <c r="V158" s="117">
        <f t="shared" si="5"/>
        <v>0</v>
      </c>
    </row>
    <row r="159" spans="1:22" x14ac:dyDescent="0.65">
      <c r="A159" s="32"/>
      <c r="B159" s="33"/>
      <c r="C159" s="33"/>
      <c r="D159" s="34"/>
      <c r="E159" s="35"/>
      <c r="F159" s="118"/>
      <c r="G159" s="35"/>
      <c r="H159" s="35"/>
      <c r="I159" s="35"/>
      <c r="J159" s="35"/>
      <c r="K159" s="35"/>
      <c r="L159" s="35"/>
      <c r="M159" s="35"/>
      <c r="N159" s="35"/>
      <c r="O159" s="35"/>
      <c r="P159" s="35"/>
      <c r="Q159" s="35"/>
      <c r="R159" s="35"/>
      <c r="S159" s="35"/>
      <c r="T159" s="35"/>
      <c r="U159" s="35"/>
      <c r="V159" s="117">
        <f t="shared" si="5"/>
        <v>0</v>
      </c>
    </row>
    <row r="160" spans="1:22" x14ac:dyDescent="0.65">
      <c r="A160" s="32"/>
      <c r="B160" s="33"/>
      <c r="C160" s="33"/>
      <c r="D160" s="34"/>
      <c r="E160" s="35"/>
      <c r="F160" s="118"/>
      <c r="G160" s="35"/>
      <c r="H160" s="35"/>
      <c r="I160" s="35"/>
      <c r="J160" s="35"/>
      <c r="K160" s="35"/>
      <c r="L160" s="35"/>
      <c r="M160" s="35"/>
      <c r="N160" s="35"/>
      <c r="O160" s="35"/>
      <c r="P160" s="35"/>
      <c r="Q160" s="35"/>
      <c r="R160" s="35"/>
      <c r="S160" s="35"/>
      <c r="T160" s="35"/>
      <c r="U160" s="35"/>
      <c r="V160" s="117">
        <f t="shared" si="5"/>
        <v>0</v>
      </c>
    </row>
    <row r="161" spans="1:22" x14ac:dyDescent="0.65">
      <c r="A161" s="32"/>
      <c r="B161" s="33"/>
      <c r="C161" s="33"/>
      <c r="D161" s="34"/>
      <c r="E161" s="35"/>
      <c r="F161" s="118"/>
      <c r="G161" s="35"/>
      <c r="H161" s="35"/>
      <c r="I161" s="35"/>
      <c r="J161" s="35"/>
      <c r="K161" s="35"/>
      <c r="L161" s="35"/>
      <c r="M161" s="35"/>
      <c r="N161" s="35"/>
      <c r="O161" s="35"/>
      <c r="P161" s="35"/>
      <c r="Q161" s="35"/>
      <c r="R161" s="35"/>
      <c r="S161" s="35"/>
      <c r="T161" s="35"/>
      <c r="U161" s="35"/>
      <c r="V161" s="117">
        <f t="shared" si="5"/>
        <v>0</v>
      </c>
    </row>
    <row r="162" spans="1:22" x14ac:dyDescent="0.65">
      <c r="A162" s="32"/>
      <c r="B162" s="33"/>
      <c r="C162" s="33"/>
      <c r="D162" s="34"/>
      <c r="E162" s="35"/>
      <c r="F162" s="118"/>
      <c r="G162" s="35"/>
      <c r="H162" s="35"/>
      <c r="I162" s="35"/>
      <c r="J162" s="35"/>
      <c r="K162" s="35"/>
      <c r="L162" s="35"/>
      <c r="M162" s="35"/>
      <c r="N162" s="35"/>
      <c r="O162" s="35"/>
      <c r="P162" s="35"/>
      <c r="Q162" s="35"/>
      <c r="R162" s="35"/>
      <c r="S162" s="35"/>
      <c r="T162" s="35"/>
      <c r="U162" s="35"/>
      <c r="V162" s="117">
        <f t="shared" si="5"/>
        <v>0</v>
      </c>
    </row>
    <row r="163" spans="1:22" x14ac:dyDescent="0.65">
      <c r="A163" s="32"/>
      <c r="B163" s="33"/>
      <c r="C163" s="33"/>
      <c r="D163" s="34"/>
      <c r="E163" s="35"/>
      <c r="F163" s="118"/>
      <c r="G163" s="35"/>
      <c r="H163" s="35"/>
      <c r="I163" s="35"/>
      <c r="J163" s="35"/>
      <c r="K163" s="35"/>
      <c r="L163" s="35"/>
      <c r="M163" s="35"/>
      <c r="N163" s="35"/>
      <c r="O163" s="35"/>
      <c r="P163" s="35"/>
      <c r="Q163" s="35"/>
      <c r="R163" s="35"/>
      <c r="S163" s="35"/>
      <c r="T163" s="35"/>
      <c r="U163" s="35"/>
      <c r="V163" s="117">
        <f t="shared" si="5"/>
        <v>0</v>
      </c>
    </row>
    <row r="164" spans="1:22" x14ac:dyDescent="0.65">
      <c r="A164" s="32"/>
      <c r="B164" s="33"/>
      <c r="C164" s="33"/>
      <c r="D164" s="34"/>
      <c r="E164" s="35"/>
      <c r="F164" s="118"/>
      <c r="G164" s="35"/>
      <c r="H164" s="35"/>
      <c r="I164" s="35"/>
      <c r="J164" s="35"/>
      <c r="K164" s="35"/>
      <c r="L164" s="35"/>
      <c r="M164" s="35"/>
      <c r="N164" s="35"/>
      <c r="O164" s="35"/>
      <c r="P164" s="35"/>
      <c r="Q164" s="35"/>
      <c r="R164" s="35"/>
      <c r="S164" s="35"/>
      <c r="T164" s="35"/>
      <c r="U164" s="35"/>
      <c r="V164" s="117">
        <f t="shared" si="5"/>
        <v>0</v>
      </c>
    </row>
    <row r="165" spans="1:22" x14ac:dyDescent="0.65">
      <c r="A165" s="32"/>
      <c r="B165" s="33"/>
      <c r="C165" s="33"/>
      <c r="D165" s="34"/>
      <c r="E165" s="35"/>
      <c r="F165" s="118"/>
      <c r="G165" s="35"/>
      <c r="H165" s="35"/>
      <c r="I165" s="35"/>
      <c r="J165" s="35"/>
      <c r="K165" s="35"/>
      <c r="L165" s="35"/>
      <c r="M165" s="35"/>
      <c r="N165" s="35"/>
      <c r="O165" s="35"/>
      <c r="P165" s="35"/>
      <c r="Q165" s="35"/>
      <c r="R165" s="35"/>
      <c r="S165" s="35"/>
      <c r="T165" s="35"/>
      <c r="U165" s="35"/>
      <c r="V165" s="117">
        <f t="shared" si="5"/>
        <v>0</v>
      </c>
    </row>
    <row r="166" spans="1:22" x14ac:dyDescent="0.65">
      <c r="A166" s="32"/>
      <c r="B166" s="33"/>
      <c r="C166" s="33"/>
      <c r="D166" s="34"/>
      <c r="E166" s="35"/>
      <c r="F166" s="118"/>
      <c r="G166" s="35"/>
      <c r="H166" s="35"/>
      <c r="I166" s="35"/>
      <c r="J166" s="35"/>
      <c r="K166" s="35"/>
      <c r="L166" s="35"/>
      <c r="M166" s="35"/>
      <c r="N166" s="35"/>
      <c r="O166" s="35"/>
      <c r="P166" s="35"/>
      <c r="Q166" s="35"/>
      <c r="R166" s="35"/>
      <c r="S166" s="35"/>
      <c r="T166" s="35"/>
      <c r="U166" s="35"/>
      <c r="V166" s="117">
        <f t="shared" si="5"/>
        <v>0</v>
      </c>
    </row>
    <row r="167" spans="1:22" x14ac:dyDescent="0.65">
      <c r="A167" s="32"/>
      <c r="B167" s="33"/>
      <c r="C167" s="33"/>
      <c r="D167" s="34"/>
      <c r="E167" s="35"/>
      <c r="F167" s="118"/>
      <c r="G167" s="35"/>
      <c r="H167" s="35"/>
      <c r="I167" s="35"/>
      <c r="J167" s="35"/>
      <c r="K167" s="35"/>
      <c r="L167" s="35"/>
      <c r="M167" s="35"/>
      <c r="N167" s="35"/>
      <c r="O167" s="35"/>
      <c r="P167" s="35"/>
      <c r="Q167" s="35"/>
      <c r="R167" s="35"/>
      <c r="S167" s="35"/>
      <c r="T167" s="35"/>
      <c r="U167" s="35"/>
      <c r="V167" s="117">
        <f t="shared" si="5"/>
        <v>0</v>
      </c>
    </row>
    <row r="168" spans="1:22" x14ac:dyDescent="0.65">
      <c r="A168" s="32"/>
      <c r="B168" s="33"/>
      <c r="C168" s="33"/>
      <c r="D168" s="34"/>
      <c r="E168" s="35"/>
      <c r="F168" s="118"/>
      <c r="G168" s="35"/>
      <c r="H168" s="35"/>
      <c r="I168" s="35"/>
      <c r="J168" s="35"/>
      <c r="K168" s="35"/>
      <c r="L168" s="35"/>
      <c r="M168" s="35"/>
      <c r="N168" s="35"/>
      <c r="O168" s="35"/>
      <c r="P168" s="35"/>
      <c r="Q168" s="35"/>
      <c r="R168" s="35"/>
      <c r="S168" s="35"/>
      <c r="T168" s="35"/>
      <c r="U168" s="35"/>
      <c r="V168" s="117">
        <f t="shared" si="5"/>
        <v>0</v>
      </c>
    </row>
    <row r="169" spans="1:22" x14ac:dyDescent="0.65">
      <c r="A169" s="32"/>
      <c r="B169" s="33"/>
      <c r="C169" s="33"/>
      <c r="D169" s="34"/>
      <c r="E169" s="35"/>
      <c r="F169" s="118"/>
      <c r="G169" s="35"/>
      <c r="H169" s="35"/>
      <c r="I169" s="35"/>
      <c r="J169" s="35"/>
      <c r="K169" s="35"/>
      <c r="L169" s="35"/>
      <c r="M169" s="35"/>
      <c r="N169" s="35"/>
      <c r="O169" s="35"/>
      <c r="P169" s="35"/>
      <c r="Q169" s="35"/>
      <c r="R169" s="35"/>
      <c r="S169" s="35"/>
      <c r="T169" s="35"/>
      <c r="U169" s="35"/>
      <c r="V169" s="117">
        <f t="shared" si="5"/>
        <v>0</v>
      </c>
    </row>
    <row r="170" spans="1:22" x14ac:dyDescent="0.65">
      <c r="A170" s="32"/>
      <c r="B170" s="33"/>
      <c r="C170" s="33"/>
      <c r="D170" s="34"/>
      <c r="E170" s="35"/>
      <c r="F170" s="118"/>
      <c r="G170" s="35"/>
      <c r="H170" s="35"/>
      <c r="I170" s="35"/>
      <c r="J170" s="35"/>
      <c r="K170" s="35"/>
      <c r="L170" s="35"/>
      <c r="M170" s="35"/>
      <c r="N170" s="35"/>
      <c r="O170" s="35"/>
      <c r="P170" s="35"/>
      <c r="Q170" s="35"/>
      <c r="R170" s="35"/>
      <c r="S170" s="35"/>
      <c r="T170" s="35"/>
      <c r="U170" s="35"/>
      <c r="V170" s="117">
        <f t="shared" si="5"/>
        <v>0</v>
      </c>
    </row>
    <row r="171" spans="1:22" x14ac:dyDescent="0.65">
      <c r="A171" s="32"/>
      <c r="B171" s="33"/>
      <c r="C171" s="33"/>
      <c r="D171" s="34"/>
      <c r="E171" s="35"/>
      <c r="F171" s="118"/>
      <c r="G171" s="35"/>
      <c r="H171" s="35"/>
      <c r="I171" s="35"/>
      <c r="J171" s="35"/>
      <c r="K171" s="35"/>
      <c r="L171" s="35"/>
      <c r="M171" s="35"/>
      <c r="N171" s="35"/>
      <c r="O171" s="35"/>
      <c r="P171" s="35"/>
      <c r="Q171" s="35"/>
      <c r="R171" s="35"/>
      <c r="S171" s="35"/>
      <c r="T171" s="35"/>
      <c r="U171" s="35"/>
      <c r="V171" s="117">
        <f t="shared" si="5"/>
        <v>0</v>
      </c>
    </row>
    <row r="172" spans="1:22" x14ac:dyDescent="0.65">
      <c r="A172" s="32"/>
      <c r="B172" s="33"/>
      <c r="C172" s="33"/>
      <c r="D172" s="34"/>
      <c r="E172" s="35"/>
      <c r="F172" s="118"/>
      <c r="G172" s="35"/>
      <c r="H172" s="35"/>
      <c r="I172" s="35"/>
      <c r="J172" s="35"/>
      <c r="K172" s="35"/>
      <c r="L172" s="35"/>
      <c r="M172" s="35"/>
      <c r="N172" s="35"/>
      <c r="O172" s="35"/>
      <c r="P172" s="35"/>
      <c r="Q172" s="35"/>
      <c r="R172" s="35"/>
      <c r="S172" s="35"/>
      <c r="T172" s="35"/>
      <c r="U172" s="35"/>
      <c r="V172" s="117">
        <f t="shared" si="5"/>
        <v>0</v>
      </c>
    </row>
    <row r="173" spans="1:22" x14ac:dyDescent="0.65">
      <c r="A173" s="32"/>
      <c r="B173" s="33"/>
      <c r="C173" s="33"/>
      <c r="D173" s="34"/>
      <c r="E173" s="35"/>
      <c r="F173" s="118"/>
      <c r="G173" s="35"/>
      <c r="H173" s="35"/>
      <c r="I173" s="35"/>
      <c r="J173" s="35"/>
      <c r="K173" s="35"/>
      <c r="L173" s="35"/>
      <c r="M173" s="35"/>
      <c r="N173" s="35"/>
      <c r="O173" s="35"/>
      <c r="P173" s="35"/>
      <c r="Q173" s="35"/>
      <c r="R173" s="35"/>
      <c r="S173" s="35"/>
      <c r="T173" s="35"/>
      <c r="U173" s="35"/>
      <c r="V173" s="117">
        <f t="shared" si="5"/>
        <v>0</v>
      </c>
    </row>
    <row r="174" spans="1:22" x14ac:dyDescent="0.65">
      <c r="A174" s="32"/>
      <c r="B174" s="33"/>
      <c r="C174" s="33"/>
      <c r="D174" s="34"/>
      <c r="E174" s="35"/>
      <c r="F174" s="118"/>
      <c r="G174" s="35"/>
      <c r="H174" s="35"/>
      <c r="I174" s="35"/>
      <c r="J174" s="35"/>
      <c r="K174" s="35"/>
      <c r="L174" s="35"/>
      <c r="M174" s="35"/>
      <c r="N174" s="35"/>
      <c r="O174" s="35"/>
      <c r="P174" s="35"/>
      <c r="Q174" s="35"/>
      <c r="R174" s="35"/>
      <c r="S174" s="35"/>
      <c r="T174" s="35"/>
      <c r="U174" s="35"/>
      <c r="V174" s="117">
        <f t="shared" si="5"/>
        <v>0</v>
      </c>
    </row>
    <row r="175" spans="1:22" x14ac:dyDescent="0.65">
      <c r="A175" s="32"/>
      <c r="B175" s="33"/>
      <c r="C175" s="33"/>
      <c r="D175" s="34"/>
      <c r="E175" s="35"/>
      <c r="F175" s="118"/>
      <c r="G175" s="35"/>
      <c r="H175" s="35"/>
      <c r="I175" s="35"/>
      <c r="J175" s="35"/>
      <c r="K175" s="35"/>
      <c r="L175" s="35"/>
      <c r="M175" s="35"/>
      <c r="N175" s="35"/>
      <c r="O175" s="35"/>
      <c r="P175" s="35"/>
      <c r="Q175" s="35"/>
      <c r="R175" s="35"/>
      <c r="S175" s="35"/>
      <c r="T175" s="35"/>
      <c r="U175" s="35"/>
      <c r="V175" s="117">
        <f t="shared" si="5"/>
        <v>0</v>
      </c>
    </row>
    <row r="176" spans="1:22" x14ac:dyDescent="0.65">
      <c r="A176" s="32"/>
      <c r="B176" s="33"/>
      <c r="C176" s="33"/>
      <c r="D176" s="34"/>
      <c r="E176" s="35"/>
      <c r="F176" s="118"/>
      <c r="G176" s="35"/>
      <c r="H176" s="35"/>
      <c r="I176" s="35"/>
      <c r="J176" s="35"/>
      <c r="K176" s="35"/>
      <c r="L176" s="35"/>
      <c r="M176" s="35"/>
      <c r="N176" s="35"/>
      <c r="O176" s="35"/>
      <c r="P176" s="35"/>
      <c r="Q176" s="35"/>
      <c r="R176" s="35"/>
      <c r="S176" s="35"/>
      <c r="T176" s="35"/>
      <c r="U176" s="35"/>
      <c r="V176" s="117">
        <f t="shared" si="5"/>
        <v>0</v>
      </c>
    </row>
    <row r="177" spans="1:22" x14ac:dyDescent="0.65">
      <c r="A177" s="32"/>
      <c r="B177" s="33"/>
      <c r="C177" s="33"/>
      <c r="D177" s="34"/>
      <c r="E177" s="35"/>
      <c r="F177" s="118"/>
      <c r="G177" s="35"/>
      <c r="H177" s="35"/>
      <c r="I177" s="35"/>
      <c r="J177" s="35"/>
      <c r="K177" s="35"/>
      <c r="L177" s="35"/>
      <c r="M177" s="35"/>
      <c r="N177" s="35"/>
      <c r="O177" s="35"/>
      <c r="P177" s="35"/>
      <c r="Q177" s="35"/>
      <c r="R177" s="35"/>
      <c r="S177" s="35"/>
      <c r="T177" s="35"/>
      <c r="U177" s="35"/>
      <c r="V177" s="117">
        <f t="shared" si="5"/>
        <v>0</v>
      </c>
    </row>
    <row r="178" spans="1:22" x14ac:dyDescent="0.65">
      <c r="A178" s="32"/>
      <c r="B178" s="33"/>
      <c r="C178" s="33"/>
      <c r="D178" s="34"/>
      <c r="E178" s="35"/>
      <c r="F178" s="118"/>
      <c r="G178" s="35"/>
      <c r="H178" s="35"/>
      <c r="I178" s="35"/>
      <c r="J178" s="35"/>
      <c r="K178" s="35"/>
      <c r="L178" s="35"/>
      <c r="M178" s="35"/>
      <c r="N178" s="35"/>
      <c r="O178" s="35"/>
      <c r="P178" s="35"/>
      <c r="Q178" s="35"/>
      <c r="R178" s="35"/>
      <c r="S178" s="35"/>
      <c r="T178" s="35"/>
      <c r="U178" s="35"/>
      <c r="V178" s="117">
        <f t="shared" si="5"/>
        <v>0</v>
      </c>
    </row>
    <row r="179" spans="1:22" x14ac:dyDescent="0.65">
      <c r="A179" s="32"/>
      <c r="B179" s="33"/>
      <c r="C179" s="33"/>
      <c r="D179" s="34"/>
      <c r="E179" s="35"/>
      <c r="F179" s="118"/>
      <c r="G179" s="35"/>
      <c r="H179" s="35"/>
      <c r="I179" s="35"/>
      <c r="J179" s="35"/>
      <c r="K179" s="35"/>
      <c r="L179" s="35"/>
      <c r="M179" s="35"/>
      <c r="N179" s="35"/>
      <c r="O179" s="35"/>
      <c r="P179" s="35"/>
      <c r="Q179" s="35"/>
      <c r="R179" s="35"/>
      <c r="S179" s="35"/>
      <c r="T179" s="35"/>
      <c r="U179" s="35"/>
      <c r="V179" s="117">
        <f t="shared" si="5"/>
        <v>0</v>
      </c>
    </row>
    <row r="180" spans="1:22" x14ac:dyDescent="0.65">
      <c r="A180" s="32"/>
      <c r="B180" s="33"/>
      <c r="C180" s="33"/>
      <c r="D180" s="34"/>
      <c r="E180" s="35"/>
      <c r="F180" s="118"/>
      <c r="G180" s="35"/>
      <c r="H180" s="35"/>
      <c r="I180" s="35"/>
      <c r="J180" s="35"/>
      <c r="K180" s="35"/>
      <c r="L180" s="35"/>
      <c r="M180" s="35"/>
      <c r="N180" s="35"/>
      <c r="O180" s="35"/>
      <c r="P180" s="35"/>
      <c r="Q180" s="35"/>
      <c r="R180" s="35"/>
      <c r="S180" s="35"/>
      <c r="T180" s="35"/>
      <c r="U180" s="35"/>
      <c r="V180" s="117">
        <f t="shared" si="5"/>
        <v>0</v>
      </c>
    </row>
    <row r="181" spans="1:22" x14ac:dyDescent="0.65">
      <c r="A181" s="32"/>
      <c r="B181" s="33"/>
      <c r="C181" s="33"/>
      <c r="D181" s="34"/>
      <c r="E181" s="35"/>
      <c r="F181" s="118"/>
      <c r="G181" s="35"/>
      <c r="H181" s="35"/>
      <c r="I181" s="35"/>
      <c r="J181" s="35"/>
      <c r="K181" s="35"/>
      <c r="L181" s="35"/>
      <c r="M181" s="35"/>
      <c r="N181" s="35"/>
      <c r="O181" s="35"/>
      <c r="P181" s="35"/>
      <c r="Q181" s="35"/>
      <c r="R181" s="35"/>
      <c r="S181" s="35"/>
      <c r="T181" s="35"/>
      <c r="U181" s="35"/>
      <c r="V181" s="117">
        <f t="shared" si="5"/>
        <v>0</v>
      </c>
    </row>
    <row r="182" spans="1:22" x14ac:dyDescent="0.65">
      <c r="A182" s="32"/>
      <c r="B182" s="33"/>
      <c r="C182" s="33"/>
      <c r="D182" s="34"/>
      <c r="E182" s="35"/>
      <c r="F182" s="118"/>
      <c r="G182" s="35"/>
      <c r="H182" s="35"/>
      <c r="I182" s="35"/>
      <c r="J182" s="35"/>
      <c r="K182" s="35"/>
      <c r="L182" s="35"/>
      <c r="M182" s="35"/>
      <c r="N182" s="35"/>
      <c r="O182" s="35"/>
      <c r="P182" s="35"/>
      <c r="Q182" s="35"/>
      <c r="R182" s="35"/>
      <c r="S182" s="35"/>
      <c r="T182" s="35"/>
      <c r="U182" s="35"/>
      <c r="V182" s="117">
        <f t="shared" si="5"/>
        <v>0</v>
      </c>
    </row>
    <row r="183" spans="1:22" x14ac:dyDescent="0.65">
      <c r="A183" s="32"/>
      <c r="B183" s="33"/>
      <c r="C183" s="33"/>
      <c r="D183" s="34"/>
      <c r="E183" s="35"/>
      <c r="F183" s="118"/>
      <c r="G183" s="35"/>
      <c r="H183" s="35"/>
      <c r="I183" s="35"/>
      <c r="J183" s="35"/>
      <c r="K183" s="35"/>
      <c r="L183" s="35"/>
      <c r="M183" s="35"/>
      <c r="N183" s="35"/>
      <c r="O183" s="35"/>
      <c r="P183" s="35"/>
      <c r="Q183" s="35"/>
      <c r="R183" s="35"/>
      <c r="S183" s="35"/>
      <c r="T183" s="35"/>
      <c r="U183" s="35"/>
      <c r="V183" s="117">
        <f t="shared" si="5"/>
        <v>0</v>
      </c>
    </row>
    <row r="184" spans="1:22" x14ac:dyDescent="0.65">
      <c r="A184" s="32"/>
      <c r="B184" s="33"/>
      <c r="C184" s="33"/>
      <c r="D184" s="34"/>
      <c r="E184" s="35"/>
      <c r="F184" s="118"/>
      <c r="G184" s="35"/>
      <c r="H184" s="35"/>
      <c r="I184" s="35"/>
      <c r="J184" s="35"/>
      <c r="K184" s="35"/>
      <c r="L184" s="35"/>
      <c r="M184" s="35"/>
      <c r="N184" s="35"/>
      <c r="O184" s="35"/>
      <c r="P184" s="35"/>
      <c r="Q184" s="35"/>
      <c r="R184" s="35"/>
      <c r="S184" s="35"/>
      <c r="T184" s="35"/>
      <c r="U184" s="35"/>
      <c r="V184" s="117">
        <f t="shared" si="5"/>
        <v>0</v>
      </c>
    </row>
    <row r="185" spans="1:22" x14ac:dyDescent="0.65">
      <c r="A185" s="32"/>
      <c r="B185" s="33"/>
      <c r="C185" s="33"/>
      <c r="D185" s="34"/>
      <c r="E185" s="35"/>
      <c r="F185" s="118"/>
      <c r="G185" s="35"/>
      <c r="H185" s="35"/>
      <c r="I185" s="35"/>
      <c r="J185" s="35"/>
      <c r="K185" s="35"/>
      <c r="L185" s="35"/>
      <c r="M185" s="35"/>
      <c r="N185" s="35"/>
      <c r="O185" s="35"/>
      <c r="P185" s="35"/>
      <c r="Q185" s="35"/>
      <c r="R185" s="35"/>
      <c r="S185" s="35"/>
      <c r="T185" s="35"/>
      <c r="U185" s="35"/>
      <c r="V185" s="117">
        <f t="shared" si="5"/>
        <v>0</v>
      </c>
    </row>
    <row r="186" spans="1:22" x14ac:dyDescent="0.65">
      <c r="A186" s="32"/>
      <c r="B186" s="33"/>
      <c r="C186" s="33"/>
      <c r="D186" s="34"/>
      <c r="E186" s="35"/>
      <c r="F186" s="118"/>
      <c r="G186" s="35"/>
      <c r="H186" s="35"/>
      <c r="I186" s="35"/>
      <c r="J186" s="35"/>
      <c r="K186" s="35"/>
      <c r="L186" s="35"/>
      <c r="M186" s="35"/>
      <c r="N186" s="35"/>
      <c r="O186" s="35"/>
      <c r="P186" s="35"/>
      <c r="Q186" s="35"/>
      <c r="R186" s="35"/>
      <c r="S186" s="35"/>
      <c r="T186" s="35"/>
      <c r="U186" s="35"/>
      <c r="V186" s="117">
        <f t="shared" si="5"/>
        <v>0</v>
      </c>
    </row>
    <row r="187" spans="1:22" x14ac:dyDescent="0.65">
      <c r="A187" s="32"/>
      <c r="B187" s="33"/>
      <c r="C187" s="33"/>
      <c r="D187" s="34"/>
      <c r="E187" s="35"/>
      <c r="F187" s="118"/>
      <c r="G187" s="35"/>
      <c r="H187" s="35"/>
      <c r="I187" s="35"/>
      <c r="J187" s="35"/>
      <c r="K187" s="35"/>
      <c r="L187" s="35"/>
      <c r="M187" s="35"/>
      <c r="N187" s="35"/>
      <c r="O187" s="35"/>
      <c r="P187" s="35"/>
      <c r="Q187" s="35"/>
      <c r="R187" s="35"/>
      <c r="S187" s="35"/>
      <c r="T187" s="35"/>
      <c r="U187" s="35"/>
      <c r="V187" s="117">
        <f t="shared" si="5"/>
        <v>0</v>
      </c>
    </row>
    <row r="188" spans="1:22" x14ac:dyDescent="0.65">
      <c r="A188" s="32"/>
      <c r="B188" s="33"/>
      <c r="C188" s="33"/>
      <c r="D188" s="34"/>
      <c r="E188" s="35"/>
      <c r="F188" s="118"/>
      <c r="G188" s="35"/>
      <c r="H188" s="35"/>
      <c r="I188" s="35"/>
      <c r="J188" s="35"/>
      <c r="K188" s="35"/>
      <c r="L188" s="35"/>
      <c r="M188" s="35"/>
      <c r="N188" s="35"/>
      <c r="O188" s="35"/>
      <c r="P188" s="35"/>
      <c r="Q188" s="35"/>
      <c r="R188" s="35"/>
      <c r="S188" s="35"/>
      <c r="T188" s="35"/>
      <c r="U188" s="35"/>
      <c r="V188" s="117">
        <f t="shared" si="5"/>
        <v>0</v>
      </c>
    </row>
    <row r="189" spans="1:22" x14ac:dyDescent="0.65">
      <c r="A189" s="32"/>
      <c r="B189" s="33"/>
      <c r="C189" s="33"/>
      <c r="D189" s="34"/>
      <c r="E189" s="35"/>
      <c r="F189" s="118"/>
      <c r="G189" s="35"/>
      <c r="H189" s="35"/>
      <c r="I189" s="35"/>
      <c r="J189" s="35"/>
      <c r="K189" s="35"/>
      <c r="L189" s="35"/>
      <c r="M189" s="35"/>
      <c r="N189" s="35"/>
      <c r="O189" s="35"/>
      <c r="P189" s="35"/>
      <c r="Q189" s="35"/>
      <c r="R189" s="35"/>
      <c r="S189" s="35"/>
      <c r="T189" s="35"/>
      <c r="U189" s="35"/>
      <c r="V189" s="117">
        <f t="shared" si="5"/>
        <v>0</v>
      </c>
    </row>
    <row r="190" spans="1:22" x14ac:dyDescent="0.65">
      <c r="A190" s="32"/>
      <c r="B190" s="33"/>
      <c r="C190" s="33"/>
      <c r="D190" s="34"/>
      <c r="E190" s="35"/>
      <c r="F190" s="118"/>
      <c r="G190" s="35"/>
      <c r="H190" s="35"/>
      <c r="I190" s="35"/>
      <c r="J190" s="35"/>
      <c r="K190" s="35"/>
      <c r="L190" s="35"/>
      <c r="M190" s="35"/>
      <c r="N190" s="35"/>
      <c r="O190" s="35"/>
      <c r="P190" s="35"/>
      <c r="Q190" s="35"/>
      <c r="R190" s="35"/>
      <c r="S190" s="35"/>
      <c r="T190" s="35"/>
      <c r="U190" s="35"/>
      <c r="V190" s="117">
        <f t="shared" si="5"/>
        <v>0</v>
      </c>
    </row>
    <row r="191" spans="1:22" x14ac:dyDescent="0.65">
      <c r="A191" s="32"/>
      <c r="B191" s="33"/>
      <c r="C191" s="33"/>
      <c r="D191" s="34"/>
      <c r="E191" s="35"/>
      <c r="F191" s="118"/>
      <c r="G191" s="35"/>
      <c r="H191" s="35"/>
      <c r="I191" s="35"/>
      <c r="J191" s="35"/>
      <c r="K191" s="35"/>
      <c r="L191" s="35"/>
      <c r="M191" s="35"/>
      <c r="N191" s="35"/>
      <c r="O191" s="35"/>
      <c r="P191" s="35"/>
      <c r="Q191" s="35"/>
      <c r="R191" s="35"/>
      <c r="S191" s="35"/>
      <c r="T191" s="35"/>
      <c r="U191" s="35"/>
      <c r="V191" s="117">
        <f t="shared" si="5"/>
        <v>0</v>
      </c>
    </row>
    <row r="192" spans="1:22" x14ac:dyDescent="0.65">
      <c r="A192" s="32"/>
      <c r="B192" s="33"/>
      <c r="C192" s="33"/>
      <c r="D192" s="34"/>
      <c r="E192" s="35"/>
      <c r="F192" s="118"/>
      <c r="G192" s="35"/>
      <c r="H192" s="35"/>
      <c r="I192" s="35"/>
      <c r="J192" s="35"/>
      <c r="K192" s="35"/>
      <c r="L192" s="35"/>
      <c r="M192" s="35"/>
      <c r="N192" s="35"/>
      <c r="O192" s="35"/>
      <c r="P192" s="35"/>
      <c r="Q192" s="35"/>
      <c r="R192" s="35"/>
      <c r="S192" s="35"/>
      <c r="T192" s="35"/>
      <c r="U192" s="35"/>
      <c r="V192" s="117">
        <f t="shared" si="5"/>
        <v>0</v>
      </c>
    </row>
    <row r="193" spans="1:22" x14ac:dyDescent="0.65">
      <c r="A193" s="32"/>
      <c r="B193" s="33"/>
      <c r="C193" s="33"/>
      <c r="D193" s="34"/>
      <c r="E193" s="35"/>
      <c r="F193" s="118"/>
      <c r="G193" s="35"/>
      <c r="H193" s="35"/>
      <c r="I193" s="35"/>
      <c r="J193" s="35"/>
      <c r="K193" s="35"/>
      <c r="L193" s="35"/>
      <c r="M193" s="35"/>
      <c r="N193" s="35"/>
      <c r="O193" s="35"/>
      <c r="P193" s="35"/>
      <c r="Q193" s="35"/>
      <c r="R193" s="35"/>
      <c r="S193" s="35"/>
      <c r="T193" s="35"/>
      <c r="U193" s="35"/>
      <c r="V193" s="117">
        <f t="shared" si="5"/>
        <v>0</v>
      </c>
    </row>
    <row r="194" spans="1:22" x14ac:dyDescent="0.65">
      <c r="A194" s="32"/>
      <c r="B194" s="33"/>
      <c r="C194" s="33"/>
      <c r="D194" s="34"/>
      <c r="E194" s="35"/>
      <c r="F194" s="118"/>
      <c r="G194" s="35"/>
      <c r="H194" s="35"/>
      <c r="I194" s="35"/>
      <c r="J194" s="35"/>
      <c r="K194" s="35"/>
      <c r="L194" s="35"/>
      <c r="M194" s="35"/>
      <c r="N194" s="35"/>
      <c r="O194" s="35"/>
      <c r="P194" s="35"/>
      <c r="Q194" s="35"/>
      <c r="R194" s="35"/>
      <c r="S194" s="35"/>
      <c r="T194" s="35"/>
      <c r="U194" s="35"/>
      <c r="V194" s="117">
        <f t="shared" si="5"/>
        <v>0</v>
      </c>
    </row>
    <row r="195" spans="1:22" x14ac:dyDescent="0.65">
      <c r="A195" s="32"/>
      <c r="B195" s="33"/>
      <c r="C195" s="33"/>
      <c r="D195" s="34"/>
      <c r="E195" s="35"/>
      <c r="F195" s="118"/>
      <c r="G195" s="35"/>
      <c r="H195" s="35"/>
      <c r="I195" s="35"/>
      <c r="J195" s="35"/>
      <c r="K195" s="35"/>
      <c r="L195" s="35"/>
      <c r="M195" s="35"/>
      <c r="N195" s="35"/>
      <c r="O195" s="35"/>
      <c r="P195" s="35"/>
      <c r="Q195" s="35"/>
      <c r="R195" s="35"/>
      <c r="S195" s="35"/>
      <c r="T195" s="35"/>
      <c r="U195" s="35"/>
      <c r="V195" s="117">
        <f t="shared" si="5"/>
        <v>0</v>
      </c>
    </row>
    <row r="196" spans="1:22" x14ac:dyDescent="0.65">
      <c r="A196" s="32"/>
      <c r="B196" s="33"/>
      <c r="C196" s="33"/>
      <c r="D196" s="34"/>
      <c r="E196" s="35"/>
      <c r="F196" s="118"/>
      <c r="G196" s="35"/>
      <c r="H196" s="35"/>
      <c r="I196" s="35"/>
      <c r="J196" s="35"/>
      <c r="K196" s="35"/>
      <c r="L196" s="35"/>
      <c r="M196" s="35"/>
      <c r="N196" s="35"/>
      <c r="O196" s="35"/>
      <c r="P196" s="35"/>
      <c r="Q196" s="35"/>
      <c r="R196" s="35"/>
      <c r="S196" s="35"/>
      <c r="T196" s="35"/>
      <c r="U196" s="35"/>
      <c r="V196" s="117">
        <f t="shared" si="5"/>
        <v>0</v>
      </c>
    </row>
    <row r="197" spans="1:22" x14ac:dyDescent="0.65">
      <c r="A197" s="32"/>
      <c r="B197" s="33"/>
      <c r="C197" s="33"/>
      <c r="D197" s="34"/>
      <c r="E197" s="35"/>
      <c r="F197" s="118"/>
      <c r="G197" s="35"/>
      <c r="H197" s="35"/>
      <c r="I197" s="35"/>
      <c r="J197" s="35"/>
      <c r="K197" s="35"/>
      <c r="L197" s="35"/>
      <c r="M197" s="35"/>
      <c r="N197" s="35"/>
      <c r="O197" s="35"/>
      <c r="P197" s="35"/>
      <c r="Q197" s="35"/>
      <c r="R197" s="35"/>
      <c r="S197" s="35"/>
      <c r="T197" s="35"/>
      <c r="U197" s="35"/>
      <c r="V197" s="117">
        <f t="shared" si="5"/>
        <v>0</v>
      </c>
    </row>
    <row r="198" spans="1:22" x14ac:dyDescent="0.65">
      <c r="A198" s="32"/>
      <c r="B198" s="33"/>
      <c r="C198" s="33"/>
      <c r="D198" s="34"/>
      <c r="E198" s="35"/>
      <c r="F198" s="118"/>
      <c r="G198" s="35"/>
      <c r="H198" s="35"/>
      <c r="I198" s="35"/>
      <c r="J198" s="35"/>
      <c r="K198" s="35"/>
      <c r="L198" s="35"/>
      <c r="M198" s="35"/>
      <c r="N198" s="35"/>
      <c r="O198" s="35"/>
      <c r="P198" s="35"/>
      <c r="Q198" s="35"/>
      <c r="R198" s="35"/>
      <c r="S198" s="35"/>
      <c r="T198" s="35"/>
      <c r="U198" s="35"/>
      <c r="V198" s="117">
        <f t="shared" si="5"/>
        <v>0</v>
      </c>
    </row>
    <row r="199" spans="1:22" x14ac:dyDescent="0.65">
      <c r="A199" s="32"/>
      <c r="B199" s="33"/>
      <c r="C199" s="33"/>
      <c r="D199" s="34"/>
      <c r="E199" s="35"/>
      <c r="F199" s="118"/>
      <c r="G199" s="35"/>
      <c r="H199" s="35"/>
      <c r="I199" s="35"/>
      <c r="J199" s="35"/>
      <c r="K199" s="35"/>
      <c r="L199" s="35"/>
      <c r="M199" s="35"/>
      <c r="N199" s="35"/>
      <c r="O199" s="35"/>
      <c r="P199" s="35"/>
      <c r="Q199" s="35"/>
      <c r="R199" s="35"/>
      <c r="S199" s="35"/>
      <c r="T199" s="35"/>
      <c r="U199" s="35"/>
      <c r="V199" s="117">
        <f t="shared" si="5"/>
        <v>0</v>
      </c>
    </row>
    <row r="200" spans="1:22" x14ac:dyDescent="0.65">
      <c r="A200" s="32"/>
      <c r="B200" s="33"/>
      <c r="C200" s="33"/>
      <c r="D200" s="34"/>
      <c r="E200" s="35"/>
      <c r="F200" s="118"/>
      <c r="G200" s="35"/>
      <c r="H200" s="35"/>
      <c r="I200" s="35"/>
      <c r="J200" s="35"/>
      <c r="K200" s="35"/>
      <c r="L200" s="35"/>
      <c r="M200" s="35"/>
      <c r="N200" s="35"/>
      <c r="O200" s="35"/>
      <c r="P200" s="35"/>
      <c r="Q200" s="35"/>
      <c r="R200" s="35"/>
      <c r="S200" s="35"/>
      <c r="T200" s="35"/>
      <c r="U200" s="35"/>
      <c r="V200" s="117">
        <f t="shared" si="5"/>
        <v>0</v>
      </c>
    </row>
    <row r="201" spans="1:22" x14ac:dyDescent="0.65">
      <c r="A201" s="32"/>
      <c r="B201" s="33"/>
      <c r="C201" s="33"/>
      <c r="D201" s="34"/>
      <c r="E201" s="35"/>
      <c r="F201" s="118"/>
      <c r="G201" s="35"/>
      <c r="H201" s="35"/>
      <c r="I201" s="35"/>
      <c r="J201" s="35"/>
      <c r="K201" s="35"/>
      <c r="L201" s="35"/>
      <c r="M201" s="35"/>
      <c r="N201" s="35"/>
      <c r="O201" s="35"/>
      <c r="P201" s="35"/>
      <c r="Q201" s="35"/>
      <c r="R201" s="35"/>
      <c r="S201" s="35"/>
      <c r="T201" s="35"/>
      <c r="U201" s="35"/>
      <c r="V201" s="117">
        <f t="shared" si="5"/>
        <v>0</v>
      </c>
    </row>
    <row r="202" spans="1:22" x14ac:dyDescent="0.65">
      <c r="A202" s="32"/>
      <c r="B202" s="33"/>
      <c r="C202" s="33"/>
      <c r="D202" s="34"/>
      <c r="E202" s="35"/>
      <c r="F202" s="118"/>
      <c r="G202" s="35"/>
      <c r="H202" s="35"/>
      <c r="I202" s="35"/>
      <c r="J202" s="35"/>
      <c r="K202" s="35"/>
      <c r="L202" s="35"/>
      <c r="M202" s="35"/>
      <c r="N202" s="35"/>
      <c r="O202" s="35"/>
      <c r="P202" s="35"/>
      <c r="Q202" s="35"/>
      <c r="R202" s="35"/>
      <c r="S202" s="35"/>
      <c r="T202" s="35"/>
      <c r="U202" s="35"/>
      <c r="V202" s="117">
        <f t="shared" si="5"/>
        <v>0</v>
      </c>
    </row>
    <row r="203" spans="1:22" x14ac:dyDescent="0.65">
      <c r="A203" s="32"/>
      <c r="B203" s="33"/>
      <c r="C203" s="33"/>
      <c r="D203" s="34"/>
      <c r="E203" s="35"/>
      <c r="F203" s="118"/>
      <c r="G203" s="35"/>
      <c r="H203" s="35"/>
      <c r="I203" s="35"/>
      <c r="J203" s="35"/>
      <c r="K203" s="35"/>
      <c r="L203" s="35"/>
      <c r="M203" s="35"/>
      <c r="N203" s="35"/>
      <c r="O203" s="35"/>
      <c r="P203" s="35"/>
      <c r="Q203" s="35"/>
      <c r="R203" s="35"/>
      <c r="S203" s="35"/>
      <c r="T203" s="35"/>
      <c r="U203" s="35"/>
      <c r="V203" s="117">
        <f t="shared" si="5"/>
        <v>0</v>
      </c>
    </row>
    <row r="204" spans="1:22" x14ac:dyDescent="0.65">
      <c r="A204" s="32"/>
      <c r="B204" s="33"/>
      <c r="C204" s="33"/>
      <c r="D204" s="34"/>
      <c r="E204" s="35"/>
      <c r="F204" s="118"/>
      <c r="G204" s="35"/>
      <c r="H204" s="35"/>
      <c r="I204" s="35"/>
      <c r="J204" s="35"/>
      <c r="K204" s="35"/>
      <c r="L204" s="35"/>
      <c r="M204" s="35"/>
      <c r="N204" s="35"/>
      <c r="O204" s="35"/>
      <c r="P204" s="35"/>
      <c r="Q204" s="35"/>
      <c r="R204" s="35"/>
      <c r="S204" s="35"/>
      <c r="T204" s="35"/>
      <c r="U204" s="35"/>
      <c r="V204" s="117">
        <f t="shared" si="5"/>
        <v>0</v>
      </c>
    </row>
    <row r="205" spans="1:22" x14ac:dyDescent="0.65">
      <c r="A205" s="32"/>
      <c r="B205" s="33"/>
      <c r="C205" s="33"/>
      <c r="D205" s="34"/>
      <c r="E205" s="35"/>
      <c r="F205" s="118"/>
      <c r="G205" s="35"/>
      <c r="H205" s="35"/>
      <c r="I205" s="35"/>
      <c r="J205" s="35"/>
      <c r="K205" s="35"/>
      <c r="L205" s="35"/>
      <c r="M205" s="35"/>
      <c r="N205" s="35"/>
      <c r="O205" s="35"/>
      <c r="P205" s="35"/>
      <c r="Q205" s="35"/>
      <c r="R205" s="35"/>
      <c r="S205" s="35"/>
      <c r="T205" s="35"/>
      <c r="U205" s="35"/>
      <c r="V205" s="117">
        <f t="shared" si="5"/>
        <v>0</v>
      </c>
    </row>
    <row r="206" spans="1:22" x14ac:dyDescent="0.65">
      <c r="A206" s="32"/>
      <c r="B206" s="33"/>
      <c r="C206" s="33"/>
      <c r="D206" s="34"/>
      <c r="E206" s="35"/>
      <c r="F206" s="118"/>
      <c r="G206" s="35"/>
      <c r="H206" s="35"/>
      <c r="I206" s="35"/>
      <c r="J206" s="35"/>
      <c r="K206" s="35"/>
      <c r="L206" s="35"/>
      <c r="M206" s="35"/>
      <c r="N206" s="35"/>
      <c r="O206" s="35"/>
      <c r="P206" s="35"/>
      <c r="Q206" s="35"/>
      <c r="R206" s="35"/>
      <c r="S206" s="35"/>
      <c r="T206" s="35"/>
      <c r="U206" s="35"/>
      <c r="V206" s="117">
        <f t="shared" si="5"/>
        <v>0</v>
      </c>
    </row>
    <row r="207" spans="1:22" x14ac:dyDescent="0.65">
      <c r="A207" s="32"/>
      <c r="B207" s="33"/>
      <c r="C207" s="33"/>
      <c r="D207" s="34"/>
      <c r="E207" s="35"/>
      <c r="F207" s="118"/>
      <c r="G207" s="35"/>
      <c r="H207" s="35"/>
      <c r="I207" s="35"/>
      <c r="J207" s="35"/>
      <c r="K207" s="35"/>
      <c r="L207" s="35"/>
      <c r="M207" s="35"/>
      <c r="N207" s="35"/>
      <c r="O207" s="35"/>
      <c r="P207" s="35"/>
      <c r="Q207" s="35"/>
      <c r="R207" s="35"/>
      <c r="S207" s="35"/>
      <c r="T207" s="35"/>
      <c r="U207" s="35"/>
      <c r="V207" s="117">
        <f t="shared" si="5"/>
        <v>0</v>
      </c>
    </row>
    <row r="208" spans="1:22" x14ac:dyDescent="0.65">
      <c r="A208" s="32"/>
      <c r="B208" s="33"/>
      <c r="C208" s="33"/>
      <c r="D208" s="34"/>
      <c r="E208" s="35"/>
      <c r="F208" s="118"/>
      <c r="G208" s="35"/>
      <c r="H208" s="35"/>
      <c r="I208" s="35"/>
      <c r="J208" s="35"/>
      <c r="K208" s="35"/>
      <c r="L208" s="35"/>
      <c r="M208" s="35"/>
      <c r="N208" s="35"/>
      <c r="O208" s="35"/>
      <c r="P208" s="35"/>
      <c r="Q208" s="35"/>
      <c r="R208" s="35"/>
      <c r="S208" s="35"/>
      <c r="T208" s="35"/>
      <c r="U208" s="35"/>
      <c r="V208" s="117">
        <f t="shared" si="5"/>
        <v>0</v>
      </c>
    </row>
    <row r="209" spans="1:22" x14ac:dyDescent="0.65">
      <c r="A209" s="32"/>
      <c r="B209" s="33"/>
      <c r="C209" s="33"/>
      <c r="D209" s="34"/>
      <c r="E209" s="35"/>
      <c r="F209" s="118"/>
      <c r="G209" s="35"/>
      <c r="H209" s="35"/>
      <c r="I209" s="35"/>
      <c r="J209" s="35"/>
      <c r="K209" s="35"/>
      <c r="L209" s="35"/>
      <c r="M209" s="35"/>
      <c r="N209" s="35"/>
      <c r="O209" s="35"/>
      <c r="P209" s="35"/>
      <c r="Q209" s="35"/>
      <c r="R209" s="35"/>
      <c r="S209" s="35"/>
      <c r="T209" s="35"/>
      <c r="U209" s="35"/>
      <c r="V209" s="117">
        <f t="shared" si="5"/>
        <v>0</v>
      </c>
    </row>
    <row r="210" spans="1:22" x14ac:dyDescent="0.65">
      <c r="A210" s="32"/>
      <c r="B210" s="33"/>
      <c r="C210" s="33"/>
      <c r="D210" s="34"/>
      <c r="E210" s="35"/>
      <c r="F210" s="118"/>
      <c r="G210" s="35"/>
      <c r="H210" s="35"/>
      <c r="I210" s="35"/>
      <c r="J210" s="35"/>
      <c r="K210" s="35"/>
      <c r="L210" s="35"/>
      <c r="M210" s="35"/>
      <c r="N210" s="35"/>
      <c r="O210" s="35"/>
      <c r="P210" s="35"/>
      <c r="Q210" s="35"/>
      <c r="R210" s="35"/>
      <c r="S210" s="35"/>
      <c r="T210" s="35"/>
      <c r="U210" s="35"/>
      <c r="V210" s="117">
        <f t="shared" si="5"/>
        <v>0</v>
      </c>
    </row>
    <row r="211" spans="1:22" x14ac:dyDescent="0.65">
      <c r="A211" s="32"/>
      <c r="B211" s="33"/>
      <c r="C211" s="33"/>
      <c r="D211" s="34"/>
      <c r="E211" s="35"/>
      <c r="F211" s="118"/>
      <c r="G211" s="35"/>
      <c r="H211" s="35"/>
      <c r="I211" s="35"/>
      <c r="J211" s="35"/>
      <c r="K211" s="35"/>
      <c r="L211" s="35"/>
      <c r="M211" s="35"/>
      <c r="N211" s="35"/>
      <c r="O211" s="35"/>
      <c r="P211" s="35"/>
      <c r="Q211" s="35"/>
      <c r="R211" s="35"/>
      <c r="S211" s="35"/>
      <c r="T211" s="35"/>
      <c r="U211" s="35"/>
      <c r="V211" s="117">
        <f t="shared" si="5"/>
        <v>0</v>
      </c>
    </row>
    <row r="212" spans="1:22" x14ac:dyDescent="0.65">
      <c r="A212" s="32"/>
      <c r="B212" s="33"/>
      <c r="C212" s="33"/>
      <c r="D212" s="34"/>
      <c r="E212" s="35"/>
      <c r="F212" s="118"/>
      <c r="G212" s="35"/>
      <c r="H212" s="35"/>
      <c r="I212" s="35"/>
      <c r="J212" s="35"/>
      <c r="K212" s="35"/>
      <c r="L212" s="35"/>
      <c r="M212" s="35"/>
      <c r="N212" s="35"/>
      <c r="O212" s="35"/>
      <c r="P212" s="35"/>
      <c r="Q212" s="35"/>
      <c r="R212" s="35"/>
      <c r="S212" s="35"/>
      <c r="T212" s="35"/>
      <c r="U212" s="35"/>
      <c r="V212" s="117">
        <f t="shared" si="5"/>
        <v>0</v>
      </c>
    </row>
    <row r="213" spans="1:22" x14ac:dyDescent="0.65">
      <c r="A213" s="32"/>
      <c r="B213" s="33"/>
      <c r="C213" s="33"/>
      <c r="D213" s="34"/>
      <c r="E213" s="35"/>
      <c r="F213" s="118"/>
      <c r="G213" s="35"/>
      <c r="H213" s="35"/>
      <c r="I213" s="35"/>
      <c r="J213" s="35"/>
      <c r="K213" s="35"/>
      <c r="L213" s="35"/>
      <c r="M213" s="35"/>
      <c r="N213" s="35"/>
      <c r="O213" s="35"/>
      <c r="P213" s="35"/>
      <c r="Q213" s="35"/>
      <c r="R213" s="35"/>
      <c r="S213" s="35"/>
      <c r="T213" s="35"/>
      <c r="U213" s="35"/>
      <c r="V213" s="117">
        <f t="shared" ref="V213:V276" si="6">SUM(G213:U213)-SUM(E213:F213)</f>
        <v>0</v>
      </c>
    </row>
    <row r="214" spans="1:22" x14ac:dyDescent="0.65">
      <c r="A214" s="32"/>
      <c r="B214" s="33"/>
      <c r="C214" s="33"/>
      <c r="D214" s="34"/>
      <c r="E214" s="35"/>
      <c r="F214" s="118"/>
      <c r="G214" s="35"/>
      <c r="H214" s="35"/>
      <c r="I214" s="35"/>
      <c r="J214" s="35"/>
      <c r="K214" s="35"/>
      <c r="L214" s="35"/>
      <c r="M214" s="35"/>
      <c r="N214" s="35"/>
      <c r="O214" s="35"/>
      <c r="P214" s="35"/>
      <c r="Q214" s="35"/>
      <c r="R214" s="35"/>
      <c r="S214" s="35"/>
      <c r="T214" s="35"/>
      <c r="U214" s="35"/>
      <c r="V214" s="117">
        <f t="shared" si="6"/>
        <v>0</v>
      </c>
    </row>
    <row r="215" spans="1:22" x14ac:dyDescent="0.65">
      <c r="A215" s="32"/>
      <c r="B215" s="33"/>
      <c r="C215" s="33"/>
      <c r="D215" s="34"/>
      <c r="E215" s="35"/>
      <c r="F215" s="118"/>
      <c r="G215" s="35"/>
      <c r="H215" s="35"/>
      <c r="I215" s="35"/>
      <c r="J215" s="35"/>
      <c r="K215" s="35"/>
      <c r="L215" s="35"/>
      <c r="M215" s="35"/>
      <c r="N215" s="35"/>
      <c r="O215" s="35"/>
      <c r="P215" s="35"/>
      <c r="Q215" s="35"/>
      <c r="R215" s="35"/>
      <c r="S215" s="35"/>
      <c r="T215" s="35"/>
      <c r="U215" s="35"/>
      <c r="V215" s="117">
        <f t="shared" si="6"/>
        <v>0</v>
      </c>
    </row>
    <row r="216" spans="1:22" x14ac:dyDescent="0.65">
      <c r="A216" s="32"/>
      <c r="B216" s="33"/>
      <c r="C216" s="33"/>
      <c r="D216" s="34"/>
      <c r="E216" s="35"/>
      <c r="F216" s="118"/>
      <c r="G216" s="35"/>
      <c r="H216" s="35"/>
      <c r="I216" s="35"/>
      <c r="J216" s="35"/>
      <c r="K216" s="35"/>
      <c r="L216" s="35"/>
      <c r="M216" s="35"/>
      <c r="N216" s="35"/>
      <c r="O216" s="35"/>
      <c r="P216" s="35"/>
      <c r="Q216" s="35"/>
      <c r="R216" s="35"/>
      <c r="S216" s="35"/>
      <c r="T216" s="35"/>
      <c r="U216" s="35"/>
      <c r="V216" s="117">
        <f t="shared" si="6"/>
        <v>0</v>
      </c>
    </row>
    <row r="217" spans="1:22" x14ac:dyDescent="0.65">
      <c r="A217" s="32"/>
      <c r="B217" s="33"/>
      <c r="C217" s="33"/>
      <c r="D217" s="34"/>
      <c r="E217" s="35"/>
      <c r="F217" s="118"/>
      <c r="G217" s="35"/>
      <c r="H217" s="35"/>
      <c r="I217" s="35"/>
      <c r="J217" s="35"/>
      <c r="K217" s="35"/>
      <c r="L217" s="35"/>
      <c r="M217" s="35"/>
      <c r="N217" s="35"/>
      <c r="O217" s="35"/>
      <c r="P217" s="35"/>
      <c r="Q217" s="35"/>
      <c r="R217" s="35"/>
      <c r="S217" s="35"/>
      <c r="T217" s="35"/>
      <c r="U217" s="35"/>
      <c r="V217" s="117">
        <f t="shared" si="6"/>
        <v>0</v>
      </c>
    </row>
    <row r="218" spans="1:22" x14ac:dyDescent="0.65">
      <c r="A218" s="32"/>
      <c r="B218" s="33"/>
      <c r="C218" s="33"/>
      <c r="D218" s="34"/>
      <c r="E218" s="35"/>
      <c r="F218" s="118"/>
      <c r="G218" s="35"/>
      <c r="H218" s="35"/>
      <c r="I218" s="35"/>
      <c r="J218" s="35"/>
      <c r="K218" s="35"/>
      <c r="L218" s="35"/>
      <c r="M218" s="35"/>
      <c r="N218" s="35"/>
      <c r="O218" s="35"/>
      <c r="P218" s="35"/>
      <c r="Q218" s="35"/>
      <c r="R218" s="35"/>
      <c r="S218" s="35"/>
      <c r="T218" s="35"/>
      <c r="U218" s="35"/>
      <c r="V218" s="117">
        <f t="shared" si="6"/>
        <v>0</v>
      </c>
    </row>
    <row r="219" spans="1:22" x14ac:dyDescent="0.65">
      <c r="A219" s="32"/>
      <c r="B219" s="33"/>
      <c r="C219" s="33"/>
      <c r="D219" s="34"/>
      <c r="E219" s="35"/>
      <c r="F219" s="118"/>
      <c r="G219" s="35"/>
      <c r="H219" s="35"/>
      <c r="I219" s="35"/>
      <c r="J219" s="35"/>
      <c r="K219" s="35"/>
      <c r="L219" s="35"/>
      <c r="M219" s="35"/>
      <c r="N219" s="35"/>
      <c r="O219" s="35"/>
      <c r="P219" s="35"/>
      <c r="Q219" s="35"/>
      <c r="R219" s="35"/>
      <c r="S219" s="35"/>
      <c r="T219" s="35"/>
      <c r="U219" s="35"/>
      <c r="V219" s="117">
        <f t="shared" si="6"/>
        <v>0</v>
      </c>
    </row>
    <row r="220" spans="1:22" x14ac:dyDescent="0.65">
      <c r="A220" s="32"/>
      <c r="B220" s="33"/>
      <c r="C220" s="33"/>
      <c r="D220" s="34"/>
      <c r="E220" s="35"/>
      <c r="F220" s="118"/>
      <c r="G220" s="35"/>
      <c r="H220" s="35"/>
      <c r="I220" s="35"/>
      <c r="J220" s="35"/>
      <c r="K220" s="35"/>
      <c r="L220" s="35"/>
      <c r="M220" s="35"/>
      <c r="N220" s="35"/>
      <c r="O220" s="35"/>
      <c r="P220" s="35"/>
      <c r="Q220" s="35"/>
      <c r="R220" s="35"/>
      <c r="S220" s="35"/>
      <c r="T220" s="35"/>
      <c r="U220" s="35"/>
      <c r="V220" s="117">
        <f t="shared" si="6"/>
        <v>0</v>
      </c>
    </row>
    <row r="221" spans="1:22" x14ac:dyDescent="0.65">
      <c r="A221" s="32"/>
      <c r="B221" s="33"/>
      <c r="C221" s="33"/>
      <c r="D221" s="34"/>
      <c r="E221" s="35"/>
      <c r="F221" s="118"/>
      <c r="G221" s="35"/>
      <c r="H221" s="35"/>
      <c r="I221" s="35"/>
      <c r="J221" s="35"/>
      <c r="K221" s="35"/>
      <c r="L221" s="35"/>
      <c r="M221" s="35"/>
      <c r="N221" s="35"/>
      <c r="O221" s="35"/>
      <c r="P221" s="35"/>
      <c r="Q221" s="35"/>
      <c r="R221" s="35"/>
      <c r="S221" s="35"/>
      <c r="T221" s="35"/>
      <c r="U221" s="35"/>
      <c r="V221" s="117">
        <f t="shared" si="6"/>
        <v>0</v>
      </c>
    </row>
    <row r="222" spans="1:22" x14ac:dyDescent="0.65">
      <c r="A222" s="32"/>
      <c r="B222" s="33"/>
      <c r="C222" s="33"/>
      <c r="D222" s="34"/>
      <c r="E222" s="35"/>
      <c r="F222" s="118"/>
      <c r="G222" s="35"/>
      <c r="H222" s="35"/>
      <c r="I222" s="35"/>
      <c r="J222" s="35"/>
      <c r="K222" s="35"/>
      <c r="L222" s="35"/>
      <c r="M222" s="35"/>
      <c r="N222" s="35"/>
      <c r="O222" s="35"/>
      <c r="P222" s="35"/>
      <c r="Q222" s="35"/>
      <c r="R222" s="35"/>
      <c r="S222" s="35"/>
      <c r="T222" s="35"/>
      <c r="U222" s="35"/>
      <c r="V222" s="117">
        <f t="shared" si="6"/>
        <v>0</v>
      </c>
    </row>
    <row r="223" spans="1:22" x14ac:dyDescent="0.65">
      <c r="A223" s="32"/>
      <c r="B223" s="33"/>
      <c r="C223" s="33"/>
      <c r="D223" s="34"/>
      <c r="E223" s="35"/>
      <c r="F223" s="118"/>
      <c r="G223" s="35"/>
      <c r="H223" s="35"/>
      <c r="I223" s="35"/>
      <c r="J223" s="35"/>
      <c r="K223" s="35"/>
      <c r="L223" s="35"/>
      <c r="M223" s="35"/>
      <c r="N223" s="35"/>
      <c r="O223" s="35"/>
      <c r="P223" s="35"/>
      <c r="Q223" s="35"/>
      <c r="R223" s="35"/>
      <c r="S223" s="35"/>
      <c r="T223" s="35"/>
      <c r="U223" s="35"/>
      <c r="V223" s="117">
        <f t="shared" si="6"/>
        <v>0</v>
      </c>
    </row>
    <row r="224" spans="1:22" x14ac:dyDescent="0.65">
      <c r="A224" s="32"/>
      <c r="B224" s="33"/>
      <c r="C224" s="33"/>
      <c r="D224" s="34"/>
      <c r="E224" s="35"/>
      <c r="F224" s="118"/>
      <c r="G224" s="35"/>
      <c r="H224" s="35"/>
      <c r="I224" s="35"/>
      <c r="J224" s="35"/>
      <c r="K224" s="35"/>
      <c r="L224" s="35"/>
      <c r="M224" s="35"/>
      <c r="N224" s="35"/>
      <c r="O224" s="35"/>
      <c r="P224" s="35"/>
      <c r="Q224" s="35"/>
      <c r="R224" s="35"/>
      <c r="S224" s="35"/>
      <c r="T224" s="35"/>
      <c r="U224" s="35"/>
      <c r="V224" s="117">
        <f t="shared" si="6"/>
        <v>0</v>
      </c>
    </row>
    <row r="225" spans="1:22" x14ac:dyDescent="0.65">
      <c r="A225" s="32"/>
      <c r="B225" s="33"/>
      <c r="C225" s="33"/>
      <c r="D225" s="34"/>
      <c r="E225" s="35"/>
      <c r="F225" s="118"/>
      <c r="G225" s="35"/>
      <c r="H225" s="35"/>
      <c r="I225" s="35"/>
      <c r="J225" s="35"/>
      <c r="K225" s="35"/>
      <c r="L225" s="35"/>
      <c r="M225" s="35"/>
      <c r="N225" s="35"/>
      <c r="O225" s="35"/>
      <c r="P225" s="35"/>
      <c r="Q225" s="35"/>
      <c r="R225" s="35"/>
      <c r="S225" s="35"/>
      <c r="T225" s="35"/>
      <c r="U225" s="35"/>
      <c r="V225" s="117">
        <f t="shared" si="6"/>
        <v>0</v>
      </c>
    </row>
    <row r="226" spans="1:22" x14ac:dyDescent="0.65">
      <c r="A226" s="32"/>
      <c r="B226" s="33"/>
      <c r="C226" s="33"/>
      <c r="D226" s="34"/>
      <c r="E226" s="35"/>
      <c r="F226" s="118"/>
      <c r="G226" s="35"/>
      <c r="H226" s="35"/>
      <c r="I226" s="35"/>
      <c r="J226" s="35"/>
      <c r="K226" s="35"/>
      <c r="L226" s="35"/>
      <c r="M226" s="35"/>
      <c r="N226" s="35"/>
      <c r="O226" s="35"/>
      <c r="P226" s="35"/>
      <c r="Q226" s="35"/>
      <c r="R226" s="35"/>
      <c r="S226" s="35"/>
      <c r="T226" s="35"/>
      <c r="U226" s="35"/>
      <c r="V226" s="117">
        <f t="shared" si="6"/>
        <v>0</v>
      </c>
    </row>
    <row r="227" spans="1:22" x14ac:dyDescent="0.65">
      <c r="A227" s="32"/>
      <c r="B227" s="33"/>
      <c r="C227" s="33"/>
      <c r="D227" s="34"/>
      <c r="E227" s="35"/>
      <c r="F227" s="118"/>
      <c r="G227" s="35"/>
      <c r="H227" s="35"/>
      <c r="I227" s="35"/>
      <c r="J227" s="35"/>
      <c r="K227" s="35"/>
      <c r="L227" s="35"/>
      <c r="M227" s="35"/>
      <c r="N227" s="35"/>
      <c r="O227" s="35"/>
      <c r="P227" s="35"/>
      <c r="Q227" s="35"/>
      <c r="R227" s="35"/>
      <c r="S227" s="35"/>
      <c r="T227" s="35"/>
      <c r="U227" s="35"/>
      <c r="V227" s="117">
        <f t="shared" si="6"/>
        <v>0</v>
      </c>
    </row>
    <row r="228" spans="1:22" x14ac:dyDescent="0.65">
      <c r="A228" s="32"/>
      <c r="B228" s="33"/>
      <c r="C228" s="33"/>
      <c r="D228" s="34"/>
      <c r="E228" s="35"/>
      <c r="F228" s="118"/>
      <c r="G228" s="35"/>
      <c r="H228" s="35"/>
      <c r="I228" s="35"/>
      <c r="J228" s="35"/>
      <c r="K228" s="35"/>
      <c r="L228" s="35"/>
      <c r="M228" s="35"/>
      <c r="N228" s="35"/>
      <c r="O228" s="35"/>
      <c r="P228" s="35"/>
      <c r="Q228" s="35"/>
      <c r="R228" s="35"/>
      <c r="S228" s="35"/>
      <c r="T228" s="35"/>
      <c r="U228" s="35"/>
      <c r="V228" s="117">
        <f t="shared" si="6"/>
        <v>0</v>
      </c>
    </row>
    <row r="229" spans="1:22" x14ac:dyDescent="0.65">
      <c r="A229" s="32"/>
      <c r="B229" s="33"/>
      <c r="C229" s="33"/>
      <c r="D229" s="34"/>
      <c r="E229" s="35"/>
      <c r="F229" s="118"/>
      <c r="G229" s="35"/>
      <c r="H229" s="35"/>
      <c r="I229" s="35"/>
      <c r="J229" s="35"/>
      <c r="K229" s="35"/>
      <c r="L229" s="35"/>
      <c r="M229" s="35"/>
      <c r="N229" s="35"/>
      <c r="O229" s="35"/>
      <c r="P229" s="35"/>
      <c r="Q229" s="35"/>
      <c r="R229" s="35"/>
      <c r="S229" s="35"/>
      <c r="T229" s="35"/>
      <c r="U229" s="35"/>
      <c r="V229" s="117">
        <f t="shared" si="6"/>
        <v>0</v>
      </c>
    </row>
    <row r="230" spans="1:22" x14ac:dyDescent="0.65">
      <c r="A230" s="32"/>
      <c r="B230" s="33"/>
      <c r="C230" s="33"/>
      <c r="D230" s="34"/>
      <c r="E230" s="35"/>
      <c r="F230" s="118"/>
      <c r="G230" s="35"/>
      <c r="H230" s="35"/>
      <c r="I230" s="35"/>
      <c r="J230" s="35"/>
      <c r="K230" s="35"/>
      <c r="L230" s="35"/>
      <c r="M230" s="35"/>
      <c r="N230" s="35"/>
      <c r="O230" s="35"/>
      <c r="P230" s="35"/>
      <c r="Q230" s="35"/>
      <c r="R230" s="35"/>
      <c r="S230" s="35"/>
      <c r="T230" s="35"/>
      <c r="U230" s="35"/>
      <c r="V230" s="117">
        <f t="shared" si="6"/>
        <v>0</v>
      </c>
    </row>
    <row r="231" spans="1:22" x14ac:dyDescent="0.65">
      <c r="A231" s="32"/>
      <c r="B231" s="33"/>
      <c r="C231" s="33"/>
      <c r="D231" s="34"/>
      <c r="E231" s="35"/>
      <c r="F231" s="118"/>
      <c r="G231" s="35"/>
      <c r="H231" s="35"/>
      <c r="I231" s="35"/>
      <c r="J231" s="35"/>
      <c r="K231" s="35"/>
      <c r="L231" s="35"/>
      <c r="M231" s="35"/>
      <c r="N231" s="35"/>
      <c r="O231" s="35"/>
      <c r="P231" s="35"/>
      <c r="Q231" s="35"/>
      <c r="R231" s="35"/>
      <c r="S231" s="35"/>
      <c r="T231" s="35"/>
      <c r="U231" s="35"/>
      <c r="V231" s="117">
        <f t="shared" si="6"/>
        <v>0</v>
      </c>
    </row>
    <row r="232" spans="1:22" x14ac:dyDescent="0.65">
      <c r="A232" s="32"/>
      <c r="B232" s="33"/>
      <c r="C232" s="33"/>
      <c r="D232" s="34"/>
      <c r="E232" s="35"/>
      <c r="F232" s="118"/>
      <c r="G232" s="35"/>
      <c r="H232" s="35"/>
      <c r="I232" s="35"/>
      <c r="J232" s="35"/>
      <c r="K232" s="35"/>
      <c r="L232" s="35"/>
      <c r="M232" s="35"/>
      <c r="N232" s="35"/>
      <c r="O232" s="35"/>
      <c r="P232" s="35"/>
      <c r="Q232" s="35"/>
      <c r="R232" s="35"/>
      <c r="S232" s="35"/>
      <c r="T232" s="35"/>
      <c r="U232" s="35"/>
      <c r="V232" s="117">
        <f t="shared" si="6"/>
        <v>0</v>
      </c>
    </row>
    <row r="233" spans="1:22" x14ac:dyDescent="0.65">
      <c r="A233" s="32"/>
      <c r="B233" s="33"/>
      <c r="C233" s="33"/>
      <c r="D233" s="34"/>
      <c r="E233" s="35"/>
      <c r="F233" s="118"/>
      <c r="G233" s="35"/>
      <c r="H233" s="35"/>
      <c r="I233" s="35"/>
      <c r="J233" s="35"/>
      <c r="K233" s="35"/>
      <c r="L233" s="35"/>
      <c r="M233" s="35"/>
      <c r="N233" s="35"/>
      <c r="O233" s="35"/>
      <c r="P233" s="35"/>
      <c r="Q233" s="35"/>
      <c r="R233" s="35"/>
      <c r="S233" s="35"/>
      <c r="T233" s="35"/>
      <c r="U233" s="35"/>
      <c r="V233" s="117">
        <f t="shared" si="6"/>
        <v>0</v>
      </c>
    </row>
    <row r="234" spans="1:22" x14ac:dyDescent="0.65">
      <c r="A234" s="32"/>
      <c r="B234" s="33"/>
      <c r="C234" s="33"/>
      <c r="D234" s="34"/>
      <c r="E234" s="35"/>
      <c r="F234" s="118"/>
      <c r="G234" s="35"/>
      <c r="H234" s="35"/>
      <c r="I234" s="35"/>
      <c r="J234" s="35"/>
      <c r="K234" s="35"/>
      <c r="L234" s="35"/>
      <c r="M234" s="35"/>
      <c r="N234" s="35"/>
      <c r="O234" s="35"/>
      <c r="P234" s="35"/>
      <c r="Q234" s="35"/>
      <c r="R234" s="35"/>
      <c r="S234" s="35"/>
      <c r="T234" s="35"/>
      <c r="U234" s="35"/>
      <c r="V234" s="117">
        <f t="shared" si="6"/>
        <v>0</v>
      </c>
    </row>
    <row r="235" spans="1:22" x14ac:dyDescent="0.65">
      <c r="A235" s="32"/>
      <c r="B235" s="33"/>
      <c r="C235" s="33"/>
      <c r="D235" s="34"/>
      <c r="E235" s="35"/>
      <c r="F235" s="118"/>
      <c r="G235" s="35"/>
      <c r="H235" s="35"/>
      <c r="I235" s="35"/>
      <c r="J235" s="35"/>
      <c r="K235" s="35"/>
      <c r="L235" s="35"/>
      <c r="M235" s="35"/>
      <c r="N235" s="35"/>
      <c r="O235" s="35"/>
      <c r="P235" s="35"/>
      <c r="Q235" s="35"/>
      <c r="R235" s="35"/>
      <c r="S235" s="35"/>
      <c r="T235" s="35"/>
      <c r="U235" s="35"/>
      <c r="V235" s="117">
        <f t="shared" si="6"/>
        <v>0</v>
      </c>
    </row>
    <row r="236" spans="1:22" x14ac:dyDescent="0.65">
      <c r="A236" s="32"/>
      <c r="B236" s="33"/>
      <c r="C236" s="33"/>
      <c r="D236" s="34"/>
      <c r="E236" s="35"/>
      <c r="F236" s="118"/>
      <c r="G236" s="35"/>
      <c r="H236" s="35"/>
      <c r="I236" s="35"/>
      <c r="J236" s="35"/>
      <c r="K236" s="35"/>
      <c r="L236" s="35"/>
      <c r="M236" s="35"/>
      <c r="N236" s="35"/>
      <c r="O236" s="35"/>
      <c r="P236" s="35"/>
      <c r="Q236" s="35"/>
      <c r="R236" s="35"/>
      <c r="S236" s="35"/>
      <c r="T236" s="35"/>
      <c r="U236" s="35"/>
      <c r="V236" s="117">
        <f t="shared" si="6"/>
        <v>0</v>
      </c>
    </row>
    <row r="237" spans="1:22" x14ac:dyDescent="0.65">
      <c r="A237" s="32"/>
      <c r="B237" s="33"/>
      <c r="C237" s="33"/>
      <c r="D237" s="34"/>
      <c r="E237" s="35"/>
      <c r="F237" s="118"/>
      <c r="G237" s="35"/>
      <c r="H237" s="35"/>
      <c r="I237" s="35"/>
      <c r="J237" s="35"/>
      <c r="K237" s="35"/>
      <c r="L237" s="35"/>
      <c r="M237" s="35"/>
      <c r="N237" s="35"/>
      <c r="O237" s="35"/>
      <c r="P237" s="35"/>
      <c r="Q237" s="35"/>
      <c r="R237" s="35"/>
      <c r="S237" s="35"/>
      <c r="T237" s="35"/>
      <c r="U237" s="35"/>
      <c r="V237" s="117">
        <f t="shared" si="6"/>
        <v>0</v>
      </c>
    </row>
    <row r="238" spans="1:22" x14ac:dyDescent="0.65">
      <c r="A238" s="32"/>
      <c r="B238" s="33"/>
      <c r="C238" s="33"/>
      <c r="D238" s="34"/>
      <c r="E238" s="35"/>
      <c r="F238" s="118"/>
      <c r="G238" s="35"/>
      <c r="H238" s="35"/>
      <c r="I238" s="35"/>
      <c r="J238" s="35"/>
      <c r="K238" s="35"/>
      <c r="L238" s="35"/>
      <c r="M238" s="35"/>
      <c r="N238" s="35"/>
      <c r="O238" s="35"/>
      <c r="P238" s="35"/>
      <c r="Q238" s="35"/>
      <c r="R238" s="35"/>
      <c r="S238" s="35"/>
      <c r="T238" s="35"/>
      <c r="U238" s="35"/>
      <c r="V238" s="117">
        <f t="shared" si="6"/>
        <v>0</v>
      </c>
    </row>
    <row r="239" spans="1:22" x14ac:dyDescent="0.65">
      <c r="A239" s="32"/>
      <c r="B239" s="33"/>
      <c r="C239" s="33"/>
      <c r="D239" s="34"/>
      <c r="E239" s="35"/>
      <c r="F239" s="118"/>
      <c r="G239" s="35"/>
      <c r="H239" s="35"/>
      <c r="I239" s="35"/>
      <c r="J239" s="35"/>
      <c r="K239" s="35"/>
      <c r="L239" s="35"/>
      <c r="M239" s="35"/>
      <c r="N239" s="35"/>
      <c r="O239" s="35"/>
      <c r="P239" s="35"/>
      <c r="Q239" s="35"/>
      <c r="R239" s="35"/>
      <c r="S239" s="35"/>
      <c r="T239" s="35"/>
      <c r="U239" s="35"/>
      <c r="V239" s="117">
        <f t="shared" si="6"/>
        <v>0</v>
      </c>
    </row>
    <row r="240" spans="1:22" x14ac:dyDescent="0.65">
      <c r="A240" s="32"/>
      <c r="B240" s="33"/>
      <c r="C240" s="33"/>
      <c r="D240" s="34"/>
      <c r="E240" s="35"/>
      <c r="F240" s="118"/>
      <c r="G240" s="35"/>
      <c r="H240" s="35"/>
      <c r="I240" s="35"/>
      <c r="J240" s="35"/>
      <c r="K240" s="35"/>
      <c r="L240" s="35"/>
      <c r="M240" s="35"/>
      <c r="N240" s="35"/>
      <c r="O240" s="35"/>
      <c r="P240" s="35"/>
      <c r="Q240" s="35"/>
      <c r="R240" s="35"/>
      <c r="S240" s="35"/>
      <c r="T240" s="35"/>
      <c r="U240" s="35"/>
      <c r="V240" s="117">
        <f t="shared" si="6"/>
        <v>0</v>
      </c>
    </row>
    <row r="241" spans="1:22" x14ac:dyDescent="0.65">
      <c r="A241" s="32"/>
      <c r="B241" s="33"/>
      <c r="C241" s="33"/>
      <c r="D241" s="34"/>
      <c r="E241" s="35"/>
      <c r="F241" s="118"/>
      <c r="G241" s="35"/>
      <c r="H241" s="35"/>
      <c r="I241" s="35"/>
      <c r="J241" s="35"/>
      <c r="K241" s="35"/>
      <c r="L241" s="35"/>
      <c r="M241" s="35"/>
      <c r="N241" s="35"/>
      <c r="O241" s="35"/>
      <c r="P241" s="35"/>
      <c r="Q241" s="35"/>
      <c r="R241" s="35"/>
      <c r="S241" s="35"/>
      <c r="T241" s="35"/>
      <c r="U241" s="35"/>
      <c r="V241" s="117">
        <f t="shared" si="6"/>
        <v>0</v>
      </c>
    </row>
    <row r="242" spans="1:22" x14ac:dyDescent="0.65">
      <c r="A242" s="32"/>
      <c r="B242" s="33"/>
      <c r="C242" s="33"/>
      <c r="D242" s="34"/>
      <c r="E242" s="35"/>
      <c r="F242" s="118"/>
      <c r="G242" s="35"/>
      <c r="H242" s="35"/>
      <c r="I242" s="35"/>
      <c r="J242" s="35"/>
      <c r="K242" s="35"/>
      <c r="L242" s="35"/>
      <c r="M242" s="35"/>
      <c r="N242" s="35"/>
      <c r="O242" s="35"/>
      <c r="P242" s="35"/>
      <c r="Q242" s="35"/>
      <c r="R242" s="35"/>
      <c r="S242" s="35"/>
      <c r="T242" s="35"/>
      <c r="U242" s="35"/>
      <c r="V242" s="117">
        <f t="shared" si="6"/>
        <v>0</v>
      </c>
    </row>
    <row r="243" spans="1:22" x14ac:dyDescent="0.65">
      <c r="A243" s="32"/>
      <c r="B243" s="33"/>
      <c r="C243" s="33"/>
      <c r="D243" s="34"/>
      <c r="E243" s="35"/>
      <c r="F243" s="118"/>
      <c r="G243" s="35"/>
      <c r="H243" s="35"/>
      <c r="I243" s="35"/>
      <c r="J243" s="35"/>
      <c r="K243" s="35"/>
      <c r="L243" s="35"/>
      <c r="M243" s="35"/>
      <c r="N243" s="35"/>
      <c r="O243" s="35"/>
      <c r="P243" s="35"/>
      <c r="Q243" s="35"/>
      <c r="R243" s="35"/>
      <c r="S243" s="35"/>
      <c r="T243" s="35"/>
      <c r="U243" s="35"/>
      <c r="V243" s="117">
        <f t="shared" si="6"/>
        <v>0</v>
      </c>
    </row>
    <row r="244" spans="1:22" x14ac:dyDescent="0.65">
      <c r="A244" s="32"/>
      <c r="B244" s="33"/>
      <c r="C244" s="33"/>
      <c r="D244" s="34"/>
      <c r="E244" s="35"/>
      <c r="F244" s="118"/>
      <c r="G244" s="35"/>
      <c r="H244" s="35"/>
      <c r="I244" s="35"/>
      <c r="J244" s="35"/>
      <c r="K244" s="35"/>
      <c r="L244" s="35"/>
      <c r="M244" s="35"/>
      <c r="N244" s="35"/>
      <c r="O244" s="35"/>
      <c r="P244" s="35"/>
      <c r="Q244" s="35"/>
      <c r="R244" s="35"/>
      <c r="S244" s="35"/>
      <c r="T244" s="35"/>
      <c r="U244" s="35"/>
      <c r="V244" s="117">
        <f t="shared" si="6"/>
        <v>0</v>
      </c>
    </row>
    <row r="245" spans="1:22" x14ac:dyDescent="0.65">
      <c r="A245" s="32"/>
      <c r="B245" s="33"/>
      <c r="C245" s="33"/>
      <c r="D245" s="34"/>
      <c r="E245" s="35"/>
      <c r="F245" s="118"/>
      <c r="G245" s="35"/>
      <c r="H245" s="35"/>
      <c r="I245" s="35"/>
      <c r="J245" s="35"/>
      <c r="K245" s="35"/>
      <c r="L245" s="35"/>
      <c r="M245" s="35"/>
      <c r="N245" s="35"/>
      <c r="O245" s="35"/>
      <c r="P245" s="35"/>
      <c r="Q245" s="35"/>
      <c r="R245" s="35"/>
      <c r="S245" s="35"/>
      <c r="T245" s="35"/>
      <c r="U245" s="35"/>
      <c r="V245" s="117">
        <f t="shared" si="6"/>
        <v>0</v>
      </c>
    </row>
    <row r="246" spans="1:22" x14ac:dyDescent="0.65">
      <c r="A246" s="32"/>
      <c r="B246" s="33"/>
      <c r="C246" s="33"/>
      <c r="D246" s="34"/>
      <c r="E246" s="35"/>
      <c r="F246" s="118"/>
      <c r="G246" s="35"/>
      <c r="H246" s="35"/>
      <c r="I246" s="35"/>
      <c r="J246" s="35"/>
      <c r="K246" s="35"/>
      <c r="L246" s="35"/>
      <c r="M246" s="35"/>
      <c r="N246" s="35"/>
      <c r="O246" s="35"/>
      <c r="P246" s="35"/>
      <c r="Q246" s="35"/>
      <c r="R246" s="35"/>
      <c r="S246" s="35"/>
      <c r="T246" s="35"/>
      <c r="U246" s="35"/>
      <c r="V246" s="117">
        <f t="shared" si="6"/>
        <v>0</v>
      </c>
    </row>
    <row r="247" spans="1:22" x14ac:dyDescent="0.65">
      <c r="A247" s="32"/>
      <c r="B247" s="33"/>
      <c r="C247" s="33"/>
      <c r="D247" s="34"/>
      <c r="E247" s="35"/>
      <c r="F247" s="118"/>
      <c r="G247" s="35"/>
      <c r="H247" s="35"/>
      <c r="I247" s="35"/>
      <c r="J247" s="35"/>
      <c r="K247" s="35"/>
      <c r="L247" s="35"/>
      <c r="M247" s="35"/>
      <c r="N247" s="35"/>
      <c r="O247" s="35"/>
      <c r="P247" s="35"/>
      <c r="Q247" s="35"/>
      <c r="R247" s="35"/>
      <c r="S247" s="35"/>
      <c r="T247" s="35"/>
      <c r="U247" s="35"/>
      <c r="V247" s="117">
        <f t="shared" si="6"/>
        <v>0</v>
      </c>
    </row>
    <row r="248" spans="1:22" x14ac:dyDescent="0.65">
      <c r="A248" s="32"/>
      <c r="B248" s="33"/>
      <c r="C248" s="33"/>
      <c r="D248" s="34"/>
      <c r="E248" s="35"/>
      <c r="F248" s="118"/>
      <c r="G248" s="35"/>
      <c r="H248" s="35"/>
      <c r="I248" s="35"/>
      <c r="J248" s="35"/>
      <c r="K248" s="35"/>
      <c r="L248" s="35"/>
      <c r="M248" s="35"/>
      <c r="N248" s="35"/>
      <c r="O248" s="35"/>
      <c r="P248" s="35"/>
      <c r="Q248" s="35"/>
      <c r="R248" s="35"/>
      <c r="S248" s="35"/>
      <c r="T248" s="35"/>
      <c r="U248" s="35"/>
      <c r="V248" s="117">
        <f t="shared" si="6"/>
        <v>0</v>
      </c>
    </row>
    <row r="249" spans="1:22" x14ac:dyDescent="0.65">
      <c r="A249" s="32"/>
      <c r="B249" s="33"/>
      <c r="C249" s="33"/>
      <c r="D249" s="34"/>
      <c r="E249" s="35"/>
      <c r="F249" s="118"/>
      <c r="G249" s="35"/>
      <c r="H249" s="35"/>
      <c r="I249" s="35"/>
      <c r="J249" s="35"/>
      <c r="K249" s="35"/>
      <c r="L249" s="35"/>
      <c r="M249" s="35"/>
      <c r="N249" s="35"/>
      <c r="O249" s="35"/>
      <c r="P249" s="35"/>
      <c r="Q249" s="35"/>
      <c r="R249" s="35"/>
      <c r="S249" s="35"/>
      <c r="T249" s="35"/>
      <c r="U249" s="35"/>
      <c r="V249" s="117">
        <f t="shared" si="6"/>
        <v>0</v>
      </c>
    </row>
    <row r="250" spans="1:22" x14ac:dyDescent="0.65">
      <c r="A250" s="32"/>
      <c r="B250" s="33"/>
      <c r="C250" s="33"/>
      <c r="D250" s="34"/>
      <c r="E250" s="35"/>
      <c r="F250" s="118"/>
      <c r="G250" s="35"/>
      <c r="H250" s="35"/>
      <c r="I250" s="35"/>
      <c r="J250" s="35"/>
      <c r="K250" s="35"/>
      <c r="L250" s="35"/>
      <c r="M250" s="35"/>
      <c r="N250" s="35"/>
      <c r="O250" s="35"/>
      <c r="P250" s="35"/>
      <c r="Q250" s="35"/>
      <c r="R250" s="35"/>
      <c r="S250" s="35"/>
      <c r="T250" s="35"/>
      <c r="U250" s="35"/>
      <c r="V250" s="117">
        <f t="shared" si="6"/>
        <v>0</v>
      </c>
    </row>
    <row r="251" spans="1:22" x14ac:dyDescent="0.65">
      <c r="A251" s="32"/>
      <c r="B251" s="33"/>
      <c r="C251" s="33"/>
      <c r="D251" s="34"/>
      <c r="E251" s="35"/>
      <c r="F251" s="118"/>
      <c r="G251" s="35"/>
      <c r="H251" s="35"/>
      <c r="I251" s="35"/>
      <c r="J251" s="35"/>
      <c r="K251" s="35"/>
      <c r="L251" s="35"/>
      <c r="M251" s="35"/>
      <c r="N251" s="35"/>
      <c r="O251" s="35"/>
      <c r="P251" s="35"/>
      <c r="Q251" s="35"/>
      <c r="R251" s="35"/>
      <c r="S251" s="35"/>
      <c r="T251" s="35"/>
      <c r="U251" s="35"/>
      <c r="V251" s="117">
        <f t="shared" si="6"/>
        <v>0</v>
      </c>
    </row>
    <row r="252" spans="1:22" x14ac:dyDescent="0.65">
      <c r="A252" s="32"/>
      <c r="B252" s="33"/>
      <c r="C252" s="33"/>
      <c r="D252" s="34"/>
      <c r="E252" s="35"/>
      <c r="F252" s="118"/>
      <c r="G252" s="35"/>
      <c r="H252" s="35"/>
      <c r="I252" s="35"/>
      <c r="J252" s="35"/>
      <c r="K252" s="35"/>
      <c r="L252" s="35"/>
      <c r="M252" s="35"/>
      <c r="N252" s="35"/>
      <c r="O252" s="35"/>
      <c r="P252" s="35"/>
      <c r="Q252" s="35"/>
      <c r="R252" s="35"/>
      <c r="S252" s="35"/>
      <c r="T252" s="35"/>
      <c r="U252" s="35"/>
      <c r="V252" s="117">
        <f t="shared" si="6"/>
        <v>0</v>
      </c>
    </row>
    <row r="253" spans="1:22" x14ac:dyDescent="0.65">
      <c r="A253" s="32"/>
      <c r="B253" s="33"/>
      <c r="C253" s="33"/>
      <c r="D253" s="34"/>
      <c r="E253" s="35"/>
      <c r="F253" s="118"/>
      <c r="G253" s="35"/>
      <c r="H253" s="35"/>
      <c r="I253" s="35"/>
      <c r="J253" s="35"/>
      <c r="K253" s="35"/>
      <c r="L253" s="35"/>
      <c r="M253" s="35"/>
      <c r="N253" s="35"/>
      <c r="O253" s="35"/>
      <c r="P253" s="35"/>
      <c r="Q253" s="35"/>
      <c r="R253" s="35"/>
      <c r="S253" s="35"/>
      <c r="T253" s="35"/>
      <c r="U253" s="35"/>
      <c r="V253" s="117">
        <f t="shared" si="6"/>
        <v>0</v>
      </c>
    </row>
    <row r="254" spans="1:22" x14ac:dyDescent="0.65">
      <c r="A254" s="32"/>
      <c r="B254" s="33"/>
      <c r="C254" s="33"/>
      <c r="D254" s="34"/>
      <c r="E254" s="35"/>
      <c r="F254" s="118"/>
      <c r="G254" s="35"/>
      <c r="H254" s="35"/>
      <c r="I254" s="35"/>
      <c r="J254" s="35"/>
      <c r="K254" s="35"/>
      <c r="L254" s="35"/>
      <c r="M254" s="35"/>
      <c r="N254" s="35"/>
      <c r="O254" s="35"/>
      <c r="P254" s="35"/>
      <c r="Q254" s="35"/>
      <c r="R254" s="35"/>
      <c r="S254" s="35"/>
      <c r="T254" s="35"/>
      <c r="U254" s="35"/>
      <c r="V254" s="117">
        <f t="shared" si="6"/>
        <v>0</v>
      </c>
    </row>
    <row r="255" spans="1:22" x14ac:dyDescent="0.65">
      <c r="A255" s="32"/>
      <c r="B255" s="33"/>
      <c r="C255" s="33"/>
      <c r="D255" s="34"/>
      <c r="E255" s="35"/>
      <c r="F255" s="118"/>
      <c r="G255" s="35"/>
      <c r="H255" s="35"/>
      <c r="I255" s="35"/>
      <c r="J255" s="35"/>
      <c r="K255" s="35"/>
      <c r="L255" s="35"/>
      <c r="M255" s="35"/>
      <c r="N255" s="35"/>
      <c r="O255" s="35"/>
      <c r="P255" s="35"/>
      <c r="Q255" s="35"/>
      <c r="R255" s="35"/>
      <c r="S255" s="35"/>
      <c r="T255" s="35"/>
      <c r="U255" s="35"/>
      <c r="V255" s="117">
        <f t="shared" si="6"/>
        <v>0</v>
      </c>
    </row>
    <row r="256" spans="1:22" x14ac:dyDescent="0.65">
      <c r="A256" s="32"/>
      <c r="B256" s="33"/>
      <c r="C256" s="33"/>
      <c r="D256" s="34"/>
      <c r="E256" s="35"/>
      <c r="F256" s="118"/>
      <c r="G256" s="35"/>
      <c r="H256" s="35"/>
      <c r="I256" s="35"/>
      <c r="J256" s="35"/>
      <c r="K256" s="35"/>
      <c r="L256" s="35"/>
      <c r="M256" s="35"/>
      <c r="N256" s="35"/>
      <c r="O256" s="35"/>
      <c r="P256" s="35"/>
      <c r="Q256" s="35"/>
      <c r="R256" s="35"/>
      <c r="S256" s="35"/>
      <c r="T256" s="35"/>
      <c r="U256" s="35"/>
      <c r="V256" s="117">
        <f t="shared" si="6"/>
        <v>0</v>
      </c>
    </row>
    <row r="257" spans="1:22" x14ac:dyDescent="0.65">
      <c r="A257" s="32"/>
      <c r="B257" s="33"/>
      <c r="C257" s="33"/>
      <c r="D257" s="34"/>
      <c r="E257" s="35"/>
      <c r="F257" s="118"/>
      <c r="G257" s="35"/>
      <c r="H257" s="35"/>
      <c r="I257" s="35"/>
      <c r="J257" s="35"/>
      <c r="K257" s="35"/>
      <c r="L257" s="35"/>
      <c r="M257" s="35"/>
      <c r="N257" s="35"/>
      <c r="O257" s="35"/>
      <c r="P257" s="35"/>
      <c r="Q257" s="35"/>
      <c r="R257" s="35"/>
      <c r="S257" s="35"/>
      <c r="T257" s="35"/>
      <c r="U257" s="35"/>
      <c r="V257" s="117">
        <f t="shared" si="6"/>
        <v>0</v>
      </c>
    </row>
    <row r="258" spans="1:22" x14ac:dyDescent="0.65">
      <c r="A258" s="32"/>
      <c r="B258" s="33"/>
      <c r="C258" s="33"/>
      <c r="D258" s="34"/>
      <c r="E258" s="35"/>
      <c r="F258" s="118"/>
      <c r="G258" s="35"/>
      <c r="H258" s="35"/>
      <c r="I258" s="35"/>
      <c r="J258" s="35"/>
      <c r="K258" s="35"/>
      <c r="L258" s="35"/>
      <c r="M258" s="35"/>
      <c r="N258" s="35"/>
      <c r="O258" s="35"/>
      <c r="P258" s="35"/>
      <c r="Q258" s="35"/>
      <c r="R258" s="35"/>
      <c r="S258" s="35"/>
      <c r="T258" s="35"/>
      <c r="U258" s="35"/>
      <c r="V258" s="117">
        <f t="shared" si="6"/>
        <v>0</v>
      </c>
    </row>
    <row r="259" spans="1:22" x14ac:dyDescent="0.65">
      <c r="A259" s="32"/>
      <c r="B259" s="33"/>
      <c r="C259" s="33"/>
      <c r="D259" s="34"/>
      <c r="E259" s="35"/>
      <c r="F259" s="118"/>
      <c r="G259" s="35"/>
      <c r="H259" s="35"/>
      <c r="I259" s="35"/>
      <c r="J259" s="35"/>
      <c r="K259" s="35"/>
      <c r="L259" s="35"/>
      <c r="M259" s="35"/>
      <c r="N259" s="35"/>
      <c r="O259" s="35"/>
      <c r="P259" s="35"/>
      <c r="Q259" s="35"/>
      <c r="R259" s="35"/>
      <c r="S259" s="35"/>
      <c r="T259" s="35"/>
      <c r="U259" s="35"/>
      <c r="V259" s="117">
        <f t="shared" si="6"/>
        <v>0</v>
      </c>
    </row>
    <row r="260" spans="1:22" x14ac:dyDescent="0.65">
      <c r="A260" s="32"/>
      <c r="B260" s="33"/>
      <c r="C260" s="33"/>
      <c r="D260" s="34"/>
      <c r="E260" s="35"/>
      <c r="F260" s="118"/>
      <c r="G260" s="35"/>
      <c r="H260" s="35"/>
      <c r="I260" s="35"/>
      <c r="J260" s="35"/>
      <c r="K260" s="35"/>
      <c r="L260" s="35"/>
      <c r="M260" s="35"/>
      <c r="N260" s="35"/>
      <c r="O260" s="35"/>
      <c r="P260" s="35"/>
      <c r="Q260" s="35"/>
      <c r="R260" s="35"/>
      <c r="S260" s="35"/>
      <c r="T260" s="35"/>
      <c r="U260" s="35"/>
      <c r="V260" s="117">
        <f t="shared" si="6"/>
        <v>0</v>
      </c>
    </row>
    <row r="261" spans="1:22" x14ac:dyDescent="0.65">
      <c r="A261" s="32"/>
      <c r="B261" s="33"/>
      <c r="C261" s="33"/>
      <c r="D261" s="34"/>
      <c r="E261" s="35"/>
      <c r="F261" s="118"/>
      <c r="G261" s="35"/>
      <c r="H261" s="35"/>
      <c r="I261" s="35"/>
      <c r="J261" s="35"/>
      <c r="K261" s="35"/>
      <c r="L261" s="35"/>
      <c r="M261" s="35"/>
      <c r="N261" s="35"/>
      <c r="O261" s="35"/>
      <c r="P261" s="35"/>
      <c r="Q261" s="35"/>
      <c r="R261" s="35"/>
      <c r="S261" s="35"/>
      <c r="T261" s="35"/>
      <c r="U261" s="35"/>
      <c r="V261" s="117">
        <f t="shared" si="6"/>
        <v>0</v>
      </c>
    </row>
    <row r="262" spans="1:22" x14ac:dyDescent="0.65">
      <c r="A262" s="32"/>
      <c r="B262" s="33"/>
      <c r="C262" s="33"/>
      <c r="D262" s="34"/>
      <c r="E262" s="35"/>
      <c r="F262" s="118"/>
      <c r="G262" s="35"/>
      <c r="H262" s="35"/>
      <c r="I262" s="35"/>
      <c r="J262" s="35"/>
      <c r="K262" s="35"/>
      <c r="L262" s="35"/>
      <c r="M262" s="35"/>
      <c r="N262" s="35"/>
      <c r="O262" s="35"/>
      <c r="P262" s="35"/>
      <c r="Q262" s="35"/>
      <c r="R262" s="35"/>
      <c r="S262" s="35"/>
      <c r="T262" s="35"/>
      <c r="U262" s="35"/>
      <c r="V262" s="117">
        <f t="shared" si="6"/>
        <v>0</v>
      </c>
    </row>
    <row r="263" spans="1:22" x14ac:dyDescent="0.65">
      <c r="A263" s="32"/>
      <c r="B263" s="33"/>
      <c r="C263" s="33"/>
      <c r="D263" s="34"/>
      <c r="E263" s="35"/>
      <c r="F263" s="118"/>
      <c r="G263" s="35"/>
      <c r="H263" s="35"/>
      <c r="I263" s="35"/>
      <c r="J263" s="35"/>
      <c r="K263" s="35"/>
      <c r="L263" s="35"/>
      <c r="M263" s="35"/>
      <c r="N263" s="35"/>
      <c r="O263" s="35"/>
      <c r="P263" s="35"/>
      <c r="Q263" s="35"/>
      <c r="R263" s="35"/>
      <c r="S263" s="35"/>
      <c r="T263" s="35"/>
      <c r="U263" s="35"/>
      <c r="V263" s="117">
        <f t="shared" si="6"/>
        <v>0</v>
      </c>
    </row>
    <row r="264" spans="1:22" x14ac:dyDescent="0.65">
      <c r="A264" s="32"/>
      <c r="B264" s="33"/>
      <c r="C264" s="33"/>
      <c r="D264" s="34"/>
      <c r="E264" s="35"/>
      <c r="F264" s="118"/>
      <c r="G264" s="35"/>
      <c r="H264" s="35"/>
      <c r="I264" s="35"/>
      <c r="J264" s="35"/>
      <c r="K264" s="35"/>
      <c r="L264" s="35"/>
      <c r="M264" s="35"/>
      <c r="N264" s="35"/>
      <c r="O264" s="35"/>
      <c r="P264" s="35"/>
      <c r="Q264" s="35"/>
      <c r="R264" s="35"/>
      <c r="S264" s="35"/>
      <c r="T264" s="35"/>
      <c r="U264" s="35"/>
      <c r="V264" s="117">
        <f t="shared" si="6"/>
        <v>0</v>
      </c>
    </row>
    <row r="265" spans="1:22" x14ac:dyDescent="0.65">
      <c r="A265" s="32"/>
      <c r="B265" s="33"/>
      <c r="C265" s="33"/>
      <c r="D265" s="34"/>
      <c r="E265" s="35"/>
      <c r="F265" s="118"/>
      <c r="G265" s="35"/>
      <c r="H265" s="35"/>
      <c r="I265" s="35"/>
      <c r="J265" s="35"/>
      <c r="K265" s="35"/>
      <c r="L265" s="35"/>
      <c r="M265" s="35"/>
      <c r="N265" s="35"/>
      <c r="O265" s="35"/>
      <c r="P265" s="35"/>
      <c r="Q265" s="35"/>
      <c r="R265" s="35"/>
      <c r="S265" s="35"/>
      <c r="T265" s="35"/>
      <c r="U265" s="35"/>
      <c r="V265" s="117">
        <f t="shared" si="6"/>
        <v>0</v>
      </c>
    </row>
    <row r="266" spans="1:22" x14ac:dyDescent="0.65">
      <c r="A266" s="32"/>
      <c r="B266" s="33"/>
      <c r="C266" s="33"/>
      <c r="D266" s="34"/>
      <c r="E266" s="35"/>
      <c r="F266" s="118"/>
      <c r="G266" s="35"/>
      <c r="H266" s="35"/>
      <c r="I266" s="35"/>
      <c r="J266" s="35"/>
      <c r="K266" s="35"/>
      <c r="L266" s="35"/>
      <c r="M266" s="35"/>
      <c r="N266" s="35"/>
      <c r="O266" s="35"/>
      <c r="P266" s="35"/>
      <c r="Q266" s="35"/>
      <c r="R266" s="35"/>
      <c r="S266" s="35"/>
      <c r="T266" s="35"/>
      <c r="U266" s="35"/>
      <c r="V266" s="117">
        <f t="shared" si="6"/>
        <v>0</v>
      </c>
    </row>
    <row r="267" spans="1:22" x14ac:dyDescent="0.65">
      <c r="A267" s="32"/>
      <c r="B267" s="33"/>
      <c r="C267" s="33"/>
      <c r="D267" s="34"/>
      <c r="E267" s="35"/>
      <c r="F267" s="118"/>
      <c r="G267" s="35"/>
      <c r="H267" s="35"/>
      <c r="I267" s="35"/>
      <c r="J267" s="35"/>
      <c r="K267" s="35"/>
      <c r="L267" s="35"/>
      <c r="M267" s="35"/>
      <c r="N267" s="35"/>
      <c r="O267" s="35"/>
      <c r="P267" s="35"/>
      <c r="Q267" s="35"/>
      <c r="R267" s="35"/>
      <c r="S267" s="35"/>
      <c r="T267" s="35"/>
      <c r="U267" s="35"/>
      <c r="V267" s="117">
        <f t="shared" si="6"/>
        <v>0</v>
      </c>
    </row>
    <row r="268" spans="1:22" x14ac:dyDescent="0.65">
      <c r="A268" s="32"/>
      <c r="B268" s="33"/>
      <c r="C268" s="33"/>
      <c r="D268" s="34"/>
      <c r="E268" s="35"/>
      <c r="F268" s="118"/>
      <c r="G268" s="35"/>
      <c r="H268" s="35"/>
      <c r="I268" s="35"/>
      <c r="J268" s="35"/>
      <c r="K268" s="35"/>
      <c r="L268" s="35"/>
      <c r="M268" s="35"/>
      <c r="N268" s="35"/>
      <c r="O268" s="35"/>
      <c r="P268" s="35"/>
      <c r="Q268" s="35"/>
      <c r="R268" s="35"/>
      <c r="S268" s="35"/>
      <c r="T268" s="35"/>
      <c r="U268" s="35"/>
      <c r="V268" s="117">
        <f t="shared" si="6"/>
        <v>0</v>
      </c>
    </row>
    <row r="269" spans="1:22" x14ac:dyDescent="0.65">
      <c r="A269" s="32"/>
      <c r="B269" s="33"/>
      <c r="C269" s="33"/>
      <c r="D269" s="34"/>
      <c r="E269" s="35"/>
      <c r="F269" s="118"/>
      <c r="G269" s="35"/>
      <c r="H269" s="35"/>
      <c r="I269" s="35"/>
      <c r="J269" s="35"/>
      <c r="K269" s="35"/>
      <c r="L269" s="35"/>
      <c r="M269" s="35"/>
      <c r="N269" s="35"/>
      <c r="O269" s="35"/>
      <c r="P269" s="35"/>
      <c r="Q269" s="35"/>
      <c r="R269" s="35"/>
      <c r="S269" s="35"/>
      <c r="T269" s="35"/>
      <c r="U269" s="35"/>
      <c r="V269" s="117">
        <f t="shared" si="6"/>
        <v>0</v>
      </c>
    </row>
    <row r="270" spans="1:22" x14ac:dyDescent="0.65">
      <c r="A270" s="32"/>
      <c r="B270" s="33"/>
      <c r="C270" s="33"/>
      <c r="D270" s="34"/>
      <c r="E270" s="35"/>
      <c r="F270" s="118"/>
      <c r="G270" s="35"/>
      <c r="H270" s="35"/>
      <c r="I270" s="35"/>
      <c r="J270" s="35"/>
      <c r="K270" s="35"/>
      <c r="L270" s="35"/>
      <c r="M270" s="35"/>
      <c r="N270" s="35"/>
      <c r="O270" s="35"/>
      <c r="P270" s="35"/>
      <c r="Q270" s="35"/>
      <c r="R270" s="35"/>
      <c r="S270" s="35"/>
      <c r="T270" s="35"/>
      <c r="U270" s="35"/>
      <c r="V270" s="117">
        <f t="shared" si="6"/>
        <v>0</v>
      </c>
    </row>
    <row r="271" spans="1:22" x14ac:dyDescent="0.65">
      <c r="A271" s="32"/>
      <c r="B271" s="33"/>
      <c r="C271" s="33"/>
      <c r="D271" s="34"/>
      <c r="E271" s="35"/>
      <c r="F271" s="118"/>
      <c r="G271" s="35"/>
      <c r="H271" s="35"/>
      <c r="I271" s="35"/>
      <c r="J271" s="35"/>
      <c r="K271" s="35"/>
      <c r="L271" s="35"/>
      <c r="M271" s="35"/>
      <c r="N271" s="35"/>
      <c r="O271" s="35"/>
      <c r="P271" s="35"/>
      <c r="Q271" s="35"/>
      <c r="R271" s="35"/>
      <c r="S271" s="35"/>
      <c r="T271" s="35"/>
      <c r="U271" s="35"/>
      <c r="V271" s="117">
        <f t="shared" si="6"/>
        <v>0</v>
      </c>
    </row>
    <row r="272" spans="1:22" x14ac:dyDescent="0.65">
      <c r="A272" s="32"/>
      <c r="B272" s="33"/>
      <c r="C272" s="33"/>
      <c r="D272" s="34"/>
      <c r="E272" s="35"/>
      <c r="F272" s="118"/>
      <c r="G272" s="35"/>
      <c r="H272" s="35"/>
      <c r="I272" s="35"/>
      <c r="J272" s="35"/>
      <c r="K272" s="35"/>
      <c r="L272" s="35"/>
      <c r="M272" s="35"/>
      <c r="N272" s="35"/>
      <c r="O272" s="35"/>
      <c r="P272" s="35"/>
      <c r="Q272" s="35"/>
      <c r="R272" s="35"/>
      <c r="S272" s="35"/>
      <c r="T272" s="35"/>
      <c r="U272" s="35"/>
      <c r="V272" s="117">
        <f t="shared" si="6"/>
        <v>0</v>
      </c>
    </row>
    <row r="273" spans="1:22" x14ac:dyDescent="0.65">
      <c r="A273" s="32"/>
      <c r="B273" s="33"/>
      <c r="C273" s="33"/>
      <c r="D273" s="34"/>
      <c r="E273" s="35"/>
      <c r="F273" s="118"/>
      <c r="G273" s="35"/>
      <c r="H273" s="35"/>
      <c r="I273" s="35"/>
      <c r="J273" s="35"/>
      <c r="K273" s="35"/>
      <c r="L273" s="35"/>
      <c r="M273" s="35"/>
      <c r="N273" s="35"/>
      <c r="O273" s="35"/>
      <c r="P273" s="35"/>
      <c r="Q273" s="35"/>
      <c r="R273" s="35"/>
      <c r="S273" s="35"/>
      <c r="T273" s="35"/>
      <c r="U273" s="35"/>
      <c r="V273" s="117">
        <f t="shared" si="6"/>
        <v>0</v>
      </c>
    </row>
    <row r="274" spans="1:22" x14ac:dyDescent="0.65">
      <c r="A274" s="32"/>
      <c r="B274" s="33"/>
      <c r="C274" s="33"/>
      <c r="D274" s="34"/>
      <c r="E274" s="35"/>
      <c r="F274" s="118"/>
      <c r="G274" s="35"/>
      <c r="H274" s="35"/>
      <c r="I274" s="35"/>
      <c r="J274" s="35"/>
      <c r="K274" s="35"/>
      <c r="L274" s="35"/>
      <c r="M274" s="35"/>
      <c r="N274" s="35"/>
      <c r="O274" s="35"/>
      <c r="P274" s="35"/>
      <c r="Q274" s="35"/>
      <c r="R274" s="35"/>
      <c r="S274" s="35"/>
      <c r="T274" s="35"/>
      <c r="U274" s="35"/>
      <c r="V274" s="117">
        <f t="shared" si="6"/>
        <v>0</v>
      </c>
    </row>
    <row r="275" spans="1:22" x14ac:dyDescent="0.65">
      <c r="A275" s="32"/>
      <c r="B275" s="33"/>
      <c r="C275" s="33"/>
      <c r="D275" s="34"/>
      <c r="E275" s="35"/>
      <c r="F275" s="118"/>
      <c r="G275" s="35"/>
      <c r="H275" s="35"/>
      <c r="I275" s="35"/>
      <c r="J275" s="35"/>
      <c r="K275" s="35"/>
      <c r="L275" s="35"/>
      <c r="M275" s="35"/>
      <c r="N275" s="35"/>
      <c r="O275" s="35"/>
      <c r="P275" s="35"/>
      <c r="Q275" s="35"/>
      <c r="R275" s="35"/>
      <c r="S275" s="35"/>
      <c r="T275" s="35"/>
      <c r="U275" s="35"/>
      <c r="V275" s="117">
        <f t="shared" si="6"/>
        <v>0</v>
      </c>
    </row>
    <row r="276" spans="1:22" x14ac:dyDescent="0.65">
      <c r="A276" s="32"/>
      <c r="B276" s="33"/>
      <c r="C276" s="33"/>
      <c r="D276" s="34"/>
      <c r="E276" s="35"/>
      <c r="F276" s="118"/>
      <c r="G276" s="35"/>
      <c r="H276" s="35"/>
      <c r="I276" s="35"/>
      <c r="J276" s="35"/>
      <c r="K276" s="35"/>
      <c r="L276" s="35"/>
      <c r="M276" s="35"/>
      <c r="N276" s="35"/>
      <c r="O276" s="35"/>
      <c r="P276" s="35"/>
      <c r="Q276" s="35"/>
      <c r="R276" s="35"/>
      <c r="S276" s="35"/>
      <c r="T276" s="35"/>
      <c r="U276" s="35"/>
      <c r="V276" s="117">
        <f t="shared" si="6"/>
        <v>0</v>
      </c>
    </row>
    <row r="277" spans="1:22" x14ac:dyDescent="0.65">
      <c r="A277" s="32"/>
      <c r="B277" s="33"/>
      <c r="C277" s="33"/>
      <c r="D277" s="34"/>
      <c r="E277" s="35"/>
      <c r="F277" s="118"/>
      <c r="G277" s="35"/>
      <c r="H277" s="35"/>
      <c r="I277" s="35"/>
      <c r="J277" s="35"/>
      <c r="K277" s="35"/>
      <c r="L277" s="35"/>
      <c r="M277" s="35"/>
      <c r="N277" s="35"/>
      <c r="O277" s="35"/>
      <c r="P277" s="35"/>
      <c r="Q277" s="35"/>
      <c r="R277" s="35"/>
      <c r="S277" s="35"/>
      <c r="T277" s="35"/>
      <c r="U277" s="35"/>
      <c r="V277" s="117">
        <f t="shared" ref="V277:V340" si="7">SUM(G277:U277)-SUM(E277:F277)</f>
        <v>0</v>
      </c>
    </row>
    <row r="278" spans="1:22" x14ac:dyDescent="0.65">
      <c r="A278" s="32"/>
      <c r="B278" s="33"/>
      <c r="C278" s="33"/>
      <c r="D278" s="34"/>
      <c r="E278" s="35"/>
      <c r="F278" s="118"/>
      <c r="G278" s="35"/>
      <c r="H278" s="35"/>
      <c r="I278" s="35"/>
      <c r="J278" s="35"/>
      <c r="K278" s="35"/>
      <c r="L278" s="35"/>
      <c r="M278" s="35"/>
      <c r="N278" s="35"/>
      <c r="O278" s="35"/>
      <c r="P278" s="35"/>
      <c r="Q278" s="35"/>
      <c r="R278" s="35"/>
      <c r="S278" s="35"/>
      <c r="T278" s="35"/>
      <c r="U278" s="35"/>
      <c r="V278" s="117">
        <f t="shared" si="7"/>
        <v>0</v>
      </c>
    </row>
    <row r="279" spans="1:22" x14ac:dyDescent="0.65">
      <c r="A279" s="32"/>
      <c r="B279" s="33"/>
      <c r="C279" s="33"/>
      <c r="D279" s="34"/>
      <c r="E279" s="35"/>
      <c r="F279" s="118"/>
      <c r="G279" s="35"/>
      <c r="H279" s="35"/>
      <c r="I279" s="35"/>
      <c r="J279" s="35"/>
      <c r="K279" s="35"/>
      <c r="L279" s="35"/>
      <c r="M279" s="35"/>
      <c r="N279" s="35"/>
      <c r="O279" s="35"/>
      <c r="P279" s="35"/>
      <c r="Q279" s="35"/>
      <c r="R279" s="35"/>
      <c r="S279" s="35"/>
      <c r="T279" s="35"/>
      <c r="U279" s="35"/>
      <c r="V279" s="117">
        <f t="shared" si="7"/>
        <v>0</v>
      </c>
    </row>
    <row r="280" spans="1:22" x14ac:dyDescent="0.65">
      <c r="A280" s="32"/>
      <c r="B280" s="33"/>
      <c r="C280" s="33"/>
      <c r="D280" s="34"/>
      <c r="E280" s="35"/>
      <c r="F280" s="118"/>
      <c r="G280" s="35"/>
      <c r="H280" s="35"/>
      <c r="I280" s="35"/>
      <c r="J280" s="35"/>
      <c r="K280" s="35"/>
      <c r="L280" s="35"/>
      <c r="M280" s="35"/>
      <c r="N280" s="35"/>
      <c r="O280" s="35"/>
      <c r="P280" s="35"/>
      <c r="Q280" s="35"/>
      <c r="R280" s="35"/>
      <c r="S280" s="35"/>
      <c r="T280" s="35"/>
      <c r="U280" s="35"/>
      <c r="V280" s="117">
        <f t="shared" si="7"/>
        <v>0</v>
      </c>
    </row>
    <row r="281" spans="1:22" x14ac:dyDescent="0.65">
      <c r="A281" s="32"/>
      <c r="B281" s="33"/>
      <c r="C281" s="33"/>
      <c r="D281" s="34"/>
      <c r="E281" s="35"/>
      <c r="F281" s="118"/>
      <c r="G281" s="35"/>
      <c r="H281" s="35"/>
      <c r="I281" s="35"/>
      <c r="J281" s="35"/>
      <c r="K281" s="35"/>
      <c r="L281" s="35"/>
      <c r="M281" s="35"/>
      <c r="N281" s="35"/>
      <c r="O281" s="35"/>
      <c r="P281" s="35"/>
      <c r="Q281" s="35"/>
      <c r="R281" s="35"/>
      <c r="S281" s="35"/>
      <c r="T281" s="35"/>
      <c r="U281" s="35"/>
      <c r="V281" s="117">
        <f t="shared" si="7"/>
        <v>0</v>
      </c>
    </row>
    <row r="282" spans="1:22" x14ac:dyDescent="0.65">
      <c r="A282" s="32"/>
      <c r="B282" s="33"/>
      <c r="C282" s="33"/>
      <c r="D282" s="34"/>
      <c r="E282" s="35"/>
      <c r="F282" s="118"/>
      <c r="G282" s="35"/>
      <c r="H282" s="35"/>
      <c r="I282" s="35"/>
      <c r="J282" s="35"/>
      <c r="K282" s="35"/>
      <c r="L282" s="35"/>
      <c r="M282" s="35"/>
      <c r="N282" s="35"/>
      <c r="O282" s="35"/>
      <c r="P282" s="35"/>
      <c r="Q282" s="35"/>
      <c r="R282" s="35"/>
      <c r="S282" s="35"/>
      <c r="T282" s="35"/>
      <c r="U282" s="35"/>
      <c r="V282" s="117">
        <f t="shared" si="7"/>
        <v>0</v>
      </c>
    </row>
    <row r="283" spans="1:22" x14ac:dyDescent="0.65">
      <c r="A283" s="32"/>
      <c r="B283" s="33"/>
      <c r="C283" s="33"/>
      <c r="D283" s="34"/>
      <c r="E283" s="35"/>
      <c r="F283" s="118"/>
      <c r="G283" s="35"/>
      <c r="H283" s="35"/>
      <c r="I283" s="35"/>
      <c r="J283" s="35"/>
      <c r="K283" s="35"/>
      <c r="L283" s="35"/>
      <c r="M283" s="35"/>
      <c r="N283" s="35"/>
      <c r="O283" s="35"/>
      <c r="P283" s="35"/>
      <c r="Q283" s="35"/>
      <c r="R283" s="35"/>
      <c r="S283" s="35"/>
      <c r="T283" s="35"/>
      <c r="U283" s="35"/>
      <c r="V283" s="117">
        <f t="shared" si="7"/>
        <v>0</v>
      </c>
    </row>
    <row r="284" spans="1:22" x14ac:dyDescent="0.65">
      <c r="A284" s="32"/>
      <c r="B284" s="33"/>
      <c r="C284" s="33"/>
      <c r="D284" s="34"/>
      <c r="E284" s="35"/>
      <c r="F284" s="118"/>
      <c r="G284" s="35"/>
      <c r="H284" s="35"/>
      <c r="I284" s="35"/>
      <c r="J284" s="35"/>
      <c r="K284" s="35"/>
      <c r="L284" s="35"/>
      <c r="M284" s="35"/>
      <c r="N284" s="35"/>
      <c r="O284" s="35"/>
      <c r="P284" s="35"/>
      <c r="Q284" s="35"/>
      <c r="R284" s="35"/>
      <c r="S284" s="35"/>
      <c r="T284" s="35"/>
      <c r="U284" s="35"/>
      <c r="V284" s="117">
        <f t="shared" si="7"/>
        <v>0</v>
      </c>
    </row>
    <row r="285" spans="1:22" x14ac:dyDescent="0.65">
      <c r="A285" s="32"/>
      <c r="B285" s="33"/>
      <c r="C285" s="33"/>
      <c r="D285" s="34"/>
      <c r="E285" s="35"/>
      <c r="F285" s="118"/>
      <c r="G285" s="35"/>
      <c r="H285" s="35"/>
      <c r="I285" s="35"/>
      <c r="J285" s="35"/>
      <c r="K285" s="35"/>
      <c r="L285" s="35"/>
      <c r="M285" s="35"/>
      <c r="N285" s="35"/>
      <c r="O285" s="35"/>
      <c r="P285" s="35"/>
      <c r="Q285" s="35"/>
      <c r="R285" s="35"/>
      <c r="S285" s="35"/>
      <c r="T285" s="35"/>
      <c r="U285" s="35"/>
      <c r="V285" s="117">
        <f t="shared" si="7"/>
        <v>0</v>
      </c>
    </row>
    <row r="286" spans="1:22" x14ac:dyDescent="0.65">
      <c r="A286" s="32"/>
      <c r="B286" s="33"/>
      <c r="C286" s="33"/>
      <c r="D286" s="34"/>
      <c r="E286" s="35"/>
      <c r="F286" s="118"/>
      <c r="G286" s="35"/>
      <c r="H286" s="35"/>
      <c r="I286" s="35"/>
      <c r="J286" s="35"/>
      <c r="K286" s="35"/>
      <c r="L286" s="35"/>
      <c r="M286" s="35"/>
      <c r="N286" s="35"/>
      <c r="O286" s="35"/>
      <c r="P286" s="35"/>
      <c r="Q286" s="35"/>
      <c r="R286" s="35"/>
      <c r="S286" s="35"/>
      <c r="T286" s="35"/>
      <c r="U286" s="35"/>
      <c r="V286" s="117">
        <f t="shared" si="7"/>
        <v>0</v>
      </c>
    </row>
    <row r="287" spans="1:22" x14ac:dyDescent="0.65">
      <c r="A287" s="32"/>
      <c r="B287" s="33"/>
      <c r="C287" s="33"/>
      <c r="D287" s="34"/>
      <c r="E287" s="35"/>
      <c r="F287" s="118"/>
      <c r="G287" s="35"/>
      <c r="H287" s="35"/>
      <c r="I287" s="35"/>
      <c r="J287" s="35"/>
      <c r="K287" s="35"/>
      <c r="L287" s="35"/>
      <c r="M287" s="35"/>
      <c r="N287" s="35"/>
      <c r="O287" s="35"/>
      <c r="P287" s="35"/>
      <c r="Q287" s="35"/>
      <c r="R287" s="35"/>
      <c r="S287" s="35"/>
      <c r="T287" s="35"/>
      <c r="U287" s="35"/>
      <c r="V287" s="117">
        <f t="shared" si="7"/>
        <v>0</v>
      </c>
    </row>
    <row r="288" spans="1:22" x14ac:dyDescent="0.65">
      <c r="A288" s="32"/>
      <c r="B288" s="33"/>
      <c r="C288" s="33"/>
      <c r="D288" s="34"/>
      <c r="E288" s="35"/>
      <c r="F288" s="118"/>
      <c r="G288" s="35"/>
      <c r="H288" s="35"/>
      <c r="I288" s="35"/>
      <c r="J288" s="35"/>
      <c r="K288" s="35"/>
      <c r="L288" s="35"/>
      <c r="M288" s="35"/>
      <c r="N288" s="35"/>
      <c r="O288" s="35"/>
      <c r="P288" s="35"/>
      <c r="Q288" s="35"/>
      <c r="R288" s="35"/>
      <c r="S288" s="35"/>
      <c r="T288" s="35"/>
      <c r="U288" s="35"/>
      <c r="V288" s="117">
        <f t="shared" si="7"/>
        <v>0</v>
      </c>
    </row>
    <row r="289" spans="1:22" x14ac:dyDescent="0.65">
      <c r="A289" s="32"/>
      <c r="B289" s="33"/>
      <c r="C289" s="33"/>
      <c r="D289" s="34"/>
      <c r="E289" s="35"/>
      <c r="F289" s="118"/>
      <c r="G289" s="35"/>
      <c r="H289" s="35"/>
      <c r="I289" s="35"/>
      <c r="J289" s="35"/>
      <c r="K289" s="35"/>
      <c r="L289" s="35"/>
      <c r="M289" s="35"/>
      <c r="N289" s="35"/>
      <c r="O289" s="35"/>
      <c r="P289" s="35"/>
      <c r="Q289" s="35"/>
      <c r="R289" s="35"/>
      <c r="S289" s="35"/>
      <c r="T289" s="35"/>
      <c r="U289" s="35"/>
      <c r="V289" s="117">
        <f t="shared" si="7"/>
        <v>0</v>
      </c>
    </row>
    <row r="290" spans="1:22" x14ac:dyDescent="0.65">
      <c r="A290" s="32"/>
      <c r="B290" s="33"/>
      <c r="C290" s="33"/>
      <c r="D290" s="34"/>
      <c r="E290" s="35"/>
      <c r="F290" s="118"/>
      <c r="G290" s="35"/>
      <c r="H290" s="35"/>
      <c r="I290" s="35"/>
      <c r="J290" s="35"/>
      <c r="K290" s="35"/>
      <c r="L290" s="35"/>
      <c r="M290" s="35"/>
      <c r="N290" s="35"/>
      <c r="O290" s="35"/>
      <c r="P290" s="35"/>
      <c r="Q290" s="35"/>
      <c r="R290" s="35"/>
      <c r="S290" s="35"/>
      <c r="T290" s="35"/>
      <c r="U290" s="35"/>
      <c r="V290" s="117">
        <f t="shared" si="7"/>
        <v>0</v>
      </c>
    </row>
    <row r="291" spans="1:22" x14ac:dyDescent="0.65">
      <c r="A291" s="32"/>
      <c r="B291" s="33"/>
      <c r="C291" s="33"/>
      <c r="D291" s="34"/>
      <c r="E291" s="35"/>
      <c r="F291" s="118"/>
      <c r="G291" s="35"/>
      <c r="H291" s="35"/>
      <c r="I291" s="35"/>
      <c r="J291" s="35"/>
      <c r="K291" s="35"/>
      <c r="L291" s="35"/>
      <c r="M291" s="35"/>
      <c r="N291" s="35"/>
      <c r="O291" s="35"/>
      <c r="P291" s="35"/>
      <c r="Q291" s="35"/>
      <c r="R291" s="35"/>
      <c r="S291" s="35"/>
      <c r="T291" s="35"/>
      <c r="U291" s="35"/>
      <c r="V291" s="117">
        <f t="shared" si="7"/>
        <v>0</v>
      </c>
    </row>
    <row r="292" spans="1:22" x14ac:dyDescent="0.65">
      <c r="A292" s="32"/>
      <c r="B292" s="33"/>
      <c r="C292" s="33"/>
      <c r="D292" s="34"/>
      <c r="E292" s="35"/>
      <c r="F292" s="118"/>
      <c r="G292" s="35"/>
      <c r="H292" s="35"/>
      <c r="I292" s="35"/>
      <c r="J292" s="35"/>
      <c r="K292" s="35"/>
      <c r="L292" s="35"/>
      <c r="M292" s="35"/>
      <c r="N292" s="35"/>
      <c r="O292" s="35"/>
      <c r="P292" s="35"/>
      <c r="Q292" s="35"/>
      <c r="R292" s="35"/>
      <c r="S292" s="35"/>
      <c r="T292" s="35"/>
      <c r="U292" s="35"/>
      <c r="V292" s="117">
        <f t="shared" si="7"/>
        <v>0</v>
      </c>
    </row>
    <row r="293" spans="1:22" x14ac:dyDescent="0.65">
      <c r="A293" s="32"/>
      <c r="B293" s="33"/>
      <c r="C293" s="33"/>
      <c r="D293" s="34"/>
      <c r="E293" s="35"/>
      <c r="F293" s="118"/>
      <c r="G293" s="35"/>
      <c r="H293" s="35"/>
      <c r="I293" s="35"/>
      <c r="J293" s="35"/>
      <c r="K293" s="35"/>
      <c r="L293" s="35"/>
      <c r="M293" s="35"/>
      <c r="N293" s="35"/>
      <c r="O293" s="35"/>
      <c r="P293" s="35"/>
      <c r="Q293" s="35"/>
      <c r="R293" s="35"/>
      <c r="S293" s="35"/>
      <c r="T293" s="35"/>
      <c r="U293" s="35"/>
      <c r="V293" s="117">
        <f t="shared" si="7"/>
        <v>0</v>
      </c>
    </row>
    <row r="294" spans="1:22" x14ac:dyDescent="0.65">
      <c r="A294" s="32"/>
      <c r="B294" s="33"/>
      <c r="C294" s="33"/>
      <c r="D294" s="34"/>
      <c r="E294" s="35"/>
      <c r="F294" s="118"/>
      <c r="G294" s="35"/>
      <c r="H294" s="35"/>
      <c r="I294" s="35"/>
      <c r="J294" s="35"/>
      <c r="K294" s="35"/>
      <c r="L294" s="35"/>
      <c r="M294" s="35"/>
      <c r="N294" s="35"/>
      <c r="O294" s="35"/>
      <c r="P294" s="35"/>
      <c r="Q294" s="35"/>
      <c r="R294" s="35"/>
      <c r="S294" s="35"/>
      <c r="T294" s="35"/>
      <c r="U294" s="35"/>
      <c r="V294" s="117">
        <f t="shared" si="7"/>
        <v>0</v>
      </c>
    </row>
    <row r="295" spans="1:22" x14ac:dyDescent="0.65">
      <c r="A295" s="32"/>
      <c r="B295" s="33"/>
      <c r="C295" s="33"/>
      <c r="D295" s="34"/>
      <c r="E295" s="35"/>
      <c r="F295" s="118"/>
      <c r="G295" s="35"/>
      <c r="H295" s="35"/>
      <c r="I295" s="35"/>
      <c r="J295" s="35"/>
      <c r="K295" s="35"/>
      <c r="L295" s="35"/>
      <c r="M295" s="35"/>
      <c r="N295" s="35"/>
      <c r="O295" s="35"/>
      <c r="P295" s="35"/>
      <c r="Q295" s="35"/>
      <c r="R295" s="35"/>
      <c r="S295" s="35"/>
      <c r="T295" s="35"/>
      <c r="U295" s="35"/>
      <c r="V295" s="117">
        <f t="shared" si="7"/>
        <v>0</v>
      </c>
    </row>
    <row r="296" spans="1:22" x14ac:dyDescent="0.65">
      <c r="A296" s="32"/>
      <c r="B296" s="33"/>
      <c r="C296" s="33"/>
      <c r="D296" s="34"/>
      <c r="E296" s="35"/>
      <c r="F296" s="118"/>
      <c r="G296" s="35"/>
      <c r="H296" s="35"/>
      <c r="I296" s="35"/>
      <c r="J296" s="35"/>
      <c r="K296" s="35"/>
      <c r="L296" s="35"/>
      <c r="M296" s="35"/>
      <c r="N296" s="35"/>
      <c r="O296" s="35"/>
      <c r="P296" s="35"/>
      <c r="Q296" s="35"/>
      <c r="R296" s="35"/>
      <c r="S296" s="35"/>
      <c r="T296" s="35"/>
      <c r="U296" s="35"/>
      <c r="V296" s="117">
        <f t="shared" si="7"/>
        <v>0</v>
      </c>
    </row>
    <row r="297" spans="1:22" x14ac:dyDescent="0.65">
      <c r="A297" s="32"/>
      <c r="B297" s="33"/>
      <c r="C297" s="33"/>
      <c r="D297" s="34"/>
      <c r="E297" s="35"/>
      <c r="F297" s="118"/>
      <c r="G297" s="35"/>
      <c r="H297" s="35"/>
      <c r="I297" s="35"/>
      <c r="J297" s="35"/>
      <c r="K297" s="35"/>
      <c r="L297" s="35"/>
      <c r="M297" s="35"/>
      <c r="N297" s="35"/>
      <c r="O297" s="35"/>
      <c r="P297" s="35"/>
      <c r="Q297" s="35"/>
      <c r="R297" s="35"/>
      <c r="S297" s="35"/>
      <c r="T297" s="35"/>
      <c r="U297" s="35"/>
      <c r="V297" s="117">
        <f t="shared" si="7"/>
        <v>0</v>
      </c>
    </row>
    <row r="298" spans="1:22" x14ac:dyDescent="0.65">
      <c r="A298" s="32"/>
      <c r="B298" s="33"/>
      <c r="C298" s="33"/>
      <c r="D298" s="34"/>
      <c r="E298" s="35"/>
      <c r="F298" s="118"/>
      <c r="G298" s="35"/>
      <c r="H298" s="35"/>
      <c r="I298" s="35"/>
      <c r="J298" s="35"/>
      <c r="K298" s="35"/>
      <c r="L298" s="35"/>
      <c r="M298" s="35"/>
      <c r="N298" s="35"/>
      <c r="O298" s="35"/>
      <c r="P298" s="35"/>
      <c r="Q298" s="35"/>
      <c r="R298" s="35"/>
      <c r="S298" s="35"/>
      <c r="T298" s="35"/>
      <c r="U298" s="35"/>
      <c r="V298" s="117">
        <f t="shared" si="7"/>
        <v>0</v>
      </c>
    </row>
    <row r="299" spans="1:22" x14ac:dyDescent="0.65">
      <c r="A299" s="32"/>
      <c r="B299" s="33"/>
      <c r="C299" s="33"/>
      <c r="D299" s="34"/>
      <c r="E299" s="35"/>
      <c r="F299" s="118"/>
      <c r="G299" s="35"/>
      <c r="H299" s="35"/>
      <c r="I299" s="35"/>
      <c r="J299" s="35"/>
      <c r="K299" s="35"/>
      <c r="L299" s="35"/>
      <c r="M299" s="35"/>
      <c r="N299" s="35"/>
      <c r="O299" s="35"/>
      <c r="P299" s="35"/>
      <c r="Q299" s="35"/>
      <c r="R299" s="35"/>
      <c r="S299" s="35"/>
      <c r="T299" s="35"/>
      <c r="U299" s="35"/>
      <c r="V299" s="117">
        <f t="shared" si="7"/>
        <v>0</v>
      </c>
    </row>
    <row r="300" spans="1:22" x14ac:dyDescent="0.65">
      <c r="A300" s="32"/>
      <c r="B300" s="33"/>
      <c r="C300" s="33"/>
      <c r="D300" s="34"/>
      <c r="E300" s="35"/>
      <c r="F300" s="118"/>
      <c r="G300" s="35"/>
      <c r="H300" s="35"/>
      <c r="I300" s="35"/>
      <c r="J300" s="35"/>
      <c r="K300" s="35"/>
      <c r="L300" s="35"/>
      <c r="M300" s="35"/>
      <c r="N300" s="35"/>
      <c r="O300" s="35"/>
      <c r="P300" s="35"/>
      <c r="Q300" s="35"/>
      <c r="R300" s="35"/>
      <c r="S300" s="35"/>
      <c r="T300" s="35"/>
      <c r="U300" s="35"/>
      <c r="V300" s="117">
        <f t="shared" si="7"/>
        <v>0</v>
      </c>
    </row>
    <row r="301" spans="1:22" x14ac:dyDescent="0.65">
      <c r="A301" s="32"/>
      <c r="B301" s="33"/>
      <c r="C301" s="33"/>
      <c r="D301" s="34"/>
      <c r="E301" s="35"/>
      <c r="F301" s="118"/>
      <c r="G301" s="35"/>
      <c r="H301" s="35"/>
      <c r="I301" s="35"/>
      <c r="J301" s="35"/>
      <c r="K301" s="35"/>
      <c r="L301" s="35"/>
      <c r="M301" s="35"/>
      <c r="N301" s="35"/>
      <c r="O301" s="35"/>
      <c r="P301" s="35"/>
      <c r="Q301" s="35"/>
      <c r="R301" s="35"/>
      <c r="S301" s="35"/>
      <c r="T301" s="35"/>
      <c r="U301" s="35"/>
      <c r="V301" s="117">
        <f t="shared" si="7"/>
        <v>0</v>
      </c>
    </row>
    <row r="302" spans="1:22" x14ac:dyDescent="0.65">
      <c r="A302" s="32"/>
      <c r="B302" s="33"/>
      <c r="C302" s="33"/>
      <c r="D302" s="34"/>
      <c r="E302" s="35"/>
      <c r="F302" s="118"/>
      <c r="G302" s="35"/>
      <c r="H302" s="35"/>
      <c r="I302" s="35"/>
      <c r="J302" s="35"/>
      <c r="K302" s="35"/>
      <c r="L302" s="35"/>
      <c r="M302" s="35"/>
      <c r="N302" s="35"/>
      <c r="O302" s="35"/>
      <c r="P302" s="35"/>
      <c r="Q302" s="35"/>
      <c r="R302" s="35"/>
      <c r="S302" s="35"/>
      <c r="T302" s="35"/>
      <c r="U302" s="35"/>
      <c r="V302" s="117">
        <f t="shared" si="7"/>
        <v>0</v>
      </c>
    </row>
    <row r="303" spans="1:22" x14ac:dyDescent="0.65">
      <c r="A303" s="32"/>
      <c r="B303" s="33"/>
      <c r="C303" s="33"/>
      <c r="D303" s="34"/>
      <c r="E303" s="35"/>
      <c r="F303" s="118"/>
      <c r="G303" s="35"/>
      <c r="H303" s="35"/>
      <c r="I303" s="35"/>
      <c r="J303" s="35"/>
      <c r="K303" s="35"/>
      <c r="L303" s="35"/>
      <c r="M303" s="35"/>
      <c r="N303" s="35"/>
      <c r="O303" s="35"/>
      <c r="P303" s="35"/>
      <c r="Q303" s="35"/>
      <c r="R303" s="35"/>
      <c r="S303" s="35"/>
      <c r="T303" s="35"/>
      <c r="U303" s="35"/>
      <c r="V303" s="117">
        <f t="shared" si="7"/>
        <v>0</v>
      </c>
    </row>
    <row r="304" spans="1:22" x14ac:dyDescent="0.65">
      <c r="A304" s="32"/>
      <c r="B304" s="33"/>
      <c r="C304" s="33"/>
      <c r="D304" s="34"/>
      <c r="E304" s="35"/>
      <c r="F304" s="118"/>
      <c r="G304" s="35"/>
      <c r="H304" s="35"/>
      <c r="I304" s="35"/>
      <c r="J304" s="35"/>
      <c r="K304" s="35"/>
      <c r="L304" s="35"/>
      <c r="M304" s="35"/>
      <c r="N304" s="35"/>
      <c r="O304" s="35"/>
      <c r="P304" s="35"/>
      <c r="Q304" s="35"/>
      <c r="R304" s="35"/>
      <c r="S304" s="35"/>
      <c r="T304" s="35"/>
      <c r="U304" s="35"/>
      <c r="V304" s="117">
        <f t="shared" si="7"/>
        <v>0</v>
      </c>
    </row>
    <row r="305" spans="1:22" x14ac:dyDescent="0.65">
      <c r="A305" s="32"/>
      <c r="B305" s="33"/>
      <c r="C305" s="33"/>
      <c r="D305" s="34"/>
      <c r="E305" s="35"/>
      <c r="F305" s="118"/>
      <c r="G305" s="35"/>
      <c r="H305" s="35"/>
      <c r="I305" s="35"/>
      <c r="J305" s="35"/>
      <c r="K305" s="35"/>
      <c r="L305" s="35"/>
      <c r="M305" s="35"/>
      <c r="N305" s="35"/>
      <c r="O305" s="35"/>
      <c r="P305" s="35"/>
      <c r="Q305" s="35"/>
      <c r="R305" s="35"/>
      <c r="S305" s="35"/>
      <c r="T305" s="35"/>
      <c r="U305" s="35"/>
      <c r="V305" s="117">
        <f t="shared" si="7"/>
        <v>0</v>
      </c>
    </row>
    <row r="306" spans="1:22" x14ac:dyDescent="0.65">
      <c r="A306" s="32"/>
      <c r="B306" s="33"/>
      <c r="C306" s="33"/>
      <c r="D306" s="34"/>
      <c r="E306" s="35"/>
      <c r="F306" s="118"/>
      <c r="G306" s="35"/>
      <c r="H306" s="35"/>
      <c r="I306" s="35"/>
      <c r="J306" s="35"/>
      <c r="K306" s="35"/>
      <c r="L306" s="35"/>
      <c r="M306" s="35"/>
      <c r="N306" s="35"/>
      <c r="O306" s="35"/>
      <c r="P306" s="35"/>
      <c r="Q306" s="35"/>
      <c r="R306" s="35"/>
      <c r="S306" s="35"/>
      <c r="T306" s="35"/>
      <c r="U306" s="35"/>
      <c r="V306" s="117">
        <f t="shared" si="7"/>
        <v>0</v>
      </c>
    </row>
    <row r="307" spans="1:22" x14ac:dyDescent="0.65">
      <c r="A307" s="32"/>
      <c r="B307" s="33"/>
      <c r="C307" s="33"/>
      <c r="D307" s="34"/>
      <c r="E307" s="35"/>
      <c r="F307" s="118"/>
      <c r="G307" s="35"/>
      <c r="H307" s="35"/>
      <c r="I307" s="35"/>
      <c r="J307" s="35"/>
      <c r="K307" s="35"/>
      <c r="L307" s="35"/>
      <c r="M307" s="35"/>
      <c r="N307" s="35"/>
      <c r="O307" s="35"/>
      <c r="P307" s="35"/>
      <c r="Q307" s="35"/>
      <c r="R307" s="35"/>
      <c r="S307" s="35"/>
      <c r="T307" s="35"/>
      <c r="U307" s="35"/>
      <c r="V307" s="117">
        <f t="shared" si="7"/>
        <v>0</v>
      </c>
    </row>
    <row r="308" spans="1:22" x14ac:dyDescent="0.65">
      <c r="A308" s="32"/>
      <c r="B308" s="33"/>
      <c r="C308" s="33"/>
      <c r="D308" s="34"/>
      <c r="E308" s="35"/>
      <c r="F308" s="118"/>
      <c r="G308" s="35"/>
      <c r="H308" s="35"/>
      <c r="I308" s="35"/>
      <c r="J308" s="35"/>
      <c r="K308" s="35"/>
      <c r="L308" s="35"/>
      <c r="M308" s="35"/>
      <c r="N308" s="35"/>
      <c r="O308" s="35"/>
      <c r="P308" s="35"/>
      <c r="Q308" s="35"/>
      <c r="R308" s="35"/>
      <c r="S308" s="35"/>
      <c r="T308" s="35"/>
      <c r="U308" s="35"/>
      <c r="V308" s="117">
        <f t="shared" si="7"/>
        <v>0</v>
      </c>
    </row>
    <row r="309" spans="1:22" x14ac:dyDescent="0.65">
      <c r="A309" s="32"/>
      <c r="B309" s="33"/>
      <c r="C309" s="33"/>
      <c r="D309" s="34"/>
      <c r="E309" s="35"/>
      <c r="F309" s="118"/>
      <c r="G309" s="35"/>
      <c r="H309" s="35"/>
      <c r="I309" s="35"/>
      <c r="J309" s="35"/>
      <c r="K309" s="35"/>
      <c r="L309" s="35"/>
      <c r="M309" s="35"/>
      <c r="N309" s="35"/>
      <c r="O309" s="35"/>
      <c r="P309" s="35"/>
      <c r="Q309" s="35"/>
      <c r="R309" s="35"/>
      <c r="S309" s="35"/>
      <c r="T309" s="35"/>
      <c r="U309" s="35"/>
      <c r="V309" s="117">
        <f t="shared" si="7"/>
        <v>0</v>
      </c>
    </row>
    <row r="310" spans="1:22" x14ac:dyDescent="0.65">
      <c r="A310" s="32"/>
      <c r="B310" s="33"/>
      <c r="C310" s="33"/>
      <c r="D310" s="34"/>
      <c r="E310" s="35"/>
      <c r="F310" s="118"/>
      <c r="G310" s="35"/>
      <c r="H310" s="35"/>
      <c r="I310" s="35"/>
      <c r="J310" s="35"/>
      <c r="K310" s="35"/>
      <c r="L310" s="35"/>
      <c r="M310" s="35"/>
      <c r="N310" s="35"/>
      <c r="O310" s="35"/>
      <c r="P310" s="35"/>
      <c r="Q310" s="35"/>
      <c r="R310" s="35"/>
      <c r="S310" s="35"/>
      <c r="T310" s="35"/>
      <c r="U310" s="35"/>
      <c r="V310" s="117">
        <f t="shared" si="7"/>
        <v>0</v>
      </c>
    </row>
    <row r="311" spans="1:22" x14ac:dyDescent="0.65">
      <c r="A311" s="32"/>
      <c r="B311" s="33"/>
      <c r="C311" s="33"/>
      <c r="D311" s="34"/>
      <c r="E311" s="35"/>
      <c r="F311" s="118"/>
      <c r="G311" s="35"/>
      <c r="H311" s="35"/>
      <c r="I311" s="35"/>
      <c r="J311" s="35"/>
      <c r="K311" s="35"/>
      <c r="L311" s="35"/>
      <c r="M311" s="35"/>
      <c r="N311" s="35"/>
      <c r="O311" s="35"/>
      <c r="P311" s="35"/>
      <c r="Q311" s="35"/>
      <c r="R311" s="35"/>
      <c r="S311" s="35"/>
      <c r="T311" s="35"/>
      <c r="U311" s="35"/>
      <c r="V311" s="117">
        <f t="shared" si="7"/>
        <v>0</v>
      </c>
    </row>
    <row r="312" spans="1:22" x14ac:dyDescent="0.65">
      <c r="A312" s="32"/>
      <c r="B312" s="33"/>
      <c r="C312" s="33"/>
      <c r="D312" s="34"/>
      <c r="E312" s="35"/>
      <c r="F312" s="118"/>
      <c r="G312" s="35"/>
      <c r="H312" s="35"/>
      <c r="I312" s="35"/>
      <c r="J312" s="35"/>
      <c r="K312" s="35"/>
      <c r="L312" s="35"/>
      <c r="M312" s="35"/>
      <c r="N312" s="35"/>
      <c r="O312" s="35"/>
      <c r="P312" s="35"/>
      <c r="Q312" s="35"/>
      <c r="R312" s="35"/>
      <c r="S312" s="35"/>
      <c r="T312" s="35"/>
      <c r="U312" s="35"/>
      <c r="V312" s="117">
        <f t="shared" si="7"/>
        <v>0</v>
      </c>
    </row>
    <row r="313" spans="1:22" x14ac:dyDescent="0.65">
      <c r="A313" s="32"/>
      <c r="B313" s="33"/>
      <c r="C313" s="33"/>
      <c r="D313" s="34"/>
      <c r="E313" s="35"/>
      <c r="F313" s="118"/>
      <c r="G313" s="35"/>
      <c r="H313" s="35"/>
      <c r="I313" s="35"/>
      <c r="J313" s="35"/>
      <c r="K313" s="35"/>
      <c r="L313" s="35"/>
      <c r="M313" s="35"/>
      <c r="N313" s="35"/>
      <c r="O313" s="35"/>
      <c r="P313" s="35"/>
      <c r="Q313" s="35"/>
      <c r="R313" s="35"/>
      <c r="S313" s="35"/>
      <c r="T313" s="35"/>
      <c r="U313" s="35"/>
      <c r="V313" s="117">
        <f t="shared" si="7"/>
        <v>0</v>
      </c>
    </row>
    <row r="314" spans="1:22" x14ac:dyDescent="0.65">
      <c r="A314" s="32"/>
      <c r="B314" s="33"/>
      <c r="C314" s="33"/>
      <c r="D314" s="34"/>
      <c r="E314" s="35"/>
      <c r="F314" s="118"/>
      <c r="G314" s="35"/>
      <c r="H314" s="35"/>
      <c r="I314" s="35"/>
      <c r="J314" s="35"/>
      <c r="K314" s="35"/>
      <c r="L314" s="35"/>
      <c r="M314" s="35"/>
      <c r="N314" s="35"/>
      <c r="O314" s="35"/>
      <c r="P314" s="35"/>
      <c r="Q314" s="35"/>
      <c r="R314" s="35"/>
      <c r="S314" s="35"/>
      <c r="T314" s="35"/>
      <c r="U314" s="35"/>
      <c r="V314" s="117">
        <f t="shared" si="7"/>
        <v>0</v>
      </c>
    </row>
    <row r="315" spans="1:22" x14ac:dyDescent="0.65">
      <c r="A315" s="32"/>
      <c r="B315" s="33"/>
      <c r="C315" s="33"/>
      <c r="D315" s="34"/>
      <c r="E315" s="35"/>
      <c r="F315" s="118"/>
      <c r="G315" s="35"/>
      <c r="H315" s="35"/>
      <c r="I315" s="35"/>
      <c r="J315" s="35"/>
      <c r="K315" s="35"/>
      <c r="L315" s="35"/>
      <c r="M315" s="35"/>
      <c r="N315" s="35"/>
      <c r="O315" s="35"/>
      <c r="P315" s="35"/>
      <c r="Q315" s="35"/>
      <c r="R315" s="35"/>
      <c r="S315" s="35"/>
      <c r="T315" s="35"/>
      <c r="U315" s="35"/>
      <c r="V315" s="117">
        <f t="shared" si="7"/>
        <v>0</v>
      </c>
    </row>
    <row r="316" spans="1:22" x14ac:dyDescent="0.65">
      <c r="A316" s="32"/>
      <c r="B316" s="33"/>
      <c r="C316" s="33"/>
      <c r="D316" s="34"/>
      <c r="E316" s="35"/>
      <c r="F316" s="118"/>
      <c r="G316" s="35"/>
      <c r="H316" s="35"/>
      <c r="I316" s="35"/>
      <c r="J316" s="35"/>
      <c r="K316" s="35"/>
      <c r="L316" s="35"/>
      <c r="M316" s="35"/>
      <c r="N316" s="35"/>
      <c r="O316" s="35"/>
      <c r="P316" s="35"/>
      <c r="Q316" s="35"/>
      <c r="R316" s="35"/>
      <c r="S316" s="35"/>
      <c r="T316" s="35"/>
      <c r="U316" s="35"/>
      <c r="V316" s="117">
        <f t="shared" si="7"/>
        <v>0</v>
      </c>
    </row>
    <row r="317" spans="1:22" x14ac:dyDescent="0.65">
      <c r="A317" s="32"/>
      <c r="B317" s="33"/>
      <c r="C317" s="33"/>
      <c r="D317" s="34"/>
      <c r="E317" s="35"/>
      <c r="F317" s="118"/>
      <c r="G317" s="35"/>
      <c r="H317" s="35"/>
      <c r="I317" s="35"/>
      <c r="J317" s="35"/>
      <c r="K317" s="35"/>
      <c r="L317" s="35"/>
      <c r="M317" s="35"/>
      <c r="N317" s="35"/>
      <c r="O317" s="35"/>
      <c r="P317" s="35"/>
      <c r="Q317" s="35"/>
      <c r="R317" s="35"/>
      <c r="S317" s="35"/>
      <c r="T317" s="35"/>
      <c r="U317" s="35"/>
      <c r="V317" s="117">
        <f t="shared" si="7"/>
        <v>0</v>
      </c>
    </row>
    <row r="318" spans="1:22" x14ac:dyDescent="0.65">
      <c r="A318" s="32"/>
      <c r="B318" s="33"/>
      <c r="C318" s="33"/>
      <c r="D318" s="34"/>
      <c r="E318" s="35"/>
      <c r="F318" s="118"/>
      <c r="G318" s="35"/>
      <c r="H318" s="35"/>
      <c r="I318" s="35"/>
      <c r="J318" s="35"/>
      <c r="K318" s="35"/>
      <c r="L318" s="35"/>
      <c r="M318" s="35"/>
      <c r="N318" s="35"/>
      <c r="O318" s="35"/>
      <c r="P318" s="35"/>
      <c r="Q318" s="35"/>
      <c r="R318" s="35"/>
      <c r="S318" s="35"/>
      <c r="T318" s="35"/>
      <c r="U318" s="35"/>
      <c r="V318" s="117">
        <f t="shared" si="7"/>
        <v>0</v>
      </c>
    </row>
    <row r="319" spans="1:22" x14ac:dyDescent="0.65">
      <c r="A319" s="32"/>
      <c r="B319" s="33"/>
      <c r="C319" s="33"/>
      <c r="D319" s="34"/>
      <c r="E319" s="35"/>
      <c r="F319" s="118"/>
      <c r="G319" s="35"/>
      <c r="H319" s="35"/>
      <c r="I319" s="35"/>
      <c r="J319" s="35"/>
      <c r="K319" s="35"/>
      <c r="L319" s="35"/>
      <c r="M319" s="35"/>
      <c r="N319" s="35"/>
      <c r="O319" s="35"/>
      <c r="P319" s="35"/>
      <c r="Q319" s="35"/>
      <c r="R319" s="35"/>
      <c r="S319" s="35"/>
      <c r="T319" s="35"/>
      <c r="U319" s="35"/>
      <c r="V319" s="117">
        <f t="shared" si="7"/>
        <v>0</v>
      </c>
    </row>
    <row r="320" spans="1:22" x14ac:dyDescent="0.65">
      <c r="A320" s="32"/>
      <c r="B320" s="33"/>
      <c r="C320" s="33"/>
      <c r="D320" s="34"/>
      <c r="E320" s="35"/>
      <c r="F320" s="118"/>
      <c r="G320" s="35"/>
      <c r="H320" s="35"/>
      <c r="I320" s="35"/>
      <c r="J320" s="35"/>
      <c r="K320" s="35"/>
      <c r="L320" s="35"/>
      <c r="M320" s="35"/>
      <c r="N320" s="35"/>
      <c r="O320" s="35"/>
      <c r="P320" s="35"/>
      <c r="Q320" s="35"/>
      <c r="R320" s="35"/>
      <c r="S320" s="35"/>
      <c r="T320" s="35"/>
      <c r="U320" s="35"/>
      <c r="V320" s="117">
        <f t="shared" si="7"/>
        <v>0</v>
      </c>
    </row>
    <row r="321" spans="1:22" x14ac:dyDescent="0.65">
      <c r="A321" s="32"/>
      <c r="B321" s="33"/>
      <c r="C321" s="33"/>
      <c r="D321" s="34"/>
      <c r="E321" s="35"/>
      <c r="F321" s="118"/>
      <c r="G321" s="35"/>
      <c r="H321" s="35"/>
      <c r="I321" s="35"/>
      <c r="J321" s="35"/>
      <c r="K321" s="35"/>
      <c r="L321" s="35"/>
      <c r="M321" s="35"/>
      <c r="N321" s="35"/>
      <c r="O321" s="35"/>
      <c r="P321" s="35"/>
      <c r="Q321" s="35"/>
      <c r="R321" s="35"/>
      <c r="S321" s="35"/>
      <c r="T321" s="35"/>
      <c r="U321" s="35"/>
      <c r="V321" s="117">
        <f t="shared" si="7"/>
        <v>0</v>
      </c>
    </row>
    <row r="322" spans="1:22" x14ac:dyDescent="0.65">
      <c r="A322" s="32"/>
      <c r="B322" s="33"/>
      <c r="C322" s="33"/>
      <c r="D322" s="34"/>
      <c r="E322" s="35"/>
      <c r="F322" s="118"/>
      <c r="G322" s="35"/>
      <c r="H322" s="35"/>
      <c r="I322" s="35"/>
      <c r="J322" s="35"/>
      <c r="K322" s="35"/>
      <c r="L322" s="35"/>
      <c r="M322" s="35"/>
      <c r="N322" s="35"/>
      <c r="O322" s="35"/>
      <c r="P322" s="35"/>
      <c r="Q322" s="35"/>
      <c r="R322" s="35"/>
      <c r="S322" s="35"/>
      <c r="T322" s="35"/>
      <c r="U322" s="35"/>
      <c r="V322" s="117">
        <f t="shared" si="7"/>
        <v>0</v>
      </c>
    </row>
    <row r="323" spans="1:22" x14ac:dyDescent="0.65">
      <c r="A323" s="32"/>
      <c r="B323" s="33"/>
      <c r="C323" s="33"/>
      <c r="D323" s="34"/>
      <c r="E323" s="35"/>
      <c r="F323" s="118"/>
      <c r="G323" s="35"/>
      <c r="H323" s="35"/>
      <c r="I323" s="35"/>
      <c r="J323" s="35"/>
      <c r="K323" s="35"/>
      <c r="L323" s="35"/>
      <c r="M323" s="35"/>
      <c r="N323" s="35"/>
      <c r="O323" s="35"/>
      <c r="P323" s="35"/>
      <c r="Q323" s="35"/>
      <c r="R323" s="35"/>
      <c r="S323" s="35"/>
      <c r="T323" s="35"/>
      <c r="U323" s="35"/>
      <c r="V323" s="117">
        <f t="shared" si="7"/>
        <v>0</v>
      </c>
    </row>
    <row r="324" spans="1:22" x14ac:dyDescent="0.65">
      <c r="A324" s="32"/>
      <c r="B324" s="33"/>
      <c r="C324" s="33"/>
      <c r="D324" s="34"/>
      <c r="E324" s="35"/>
      <c r="F324" s="118"/>
      <c r="G324" s="35"/>
      <c r="H324" s="35"/>
      <c r="I324" s="35"/>
      <c r="J324" s="35"/>
      <c r="K324" s="35"/>
      <c r="L324" s="35"/>
      <c r="M324" s="35"/>
      <c r="N324" s="35"/>
      <c r="O324" s="35"/>
      <c r="P324" s="35"/>
      <c r="Q324" s="35"/>
      <c r="R324" s="35"/>
      <c r="S324" s="35"/>
      <c r="T324" s="35"/>
      <c r="U324" s="35"/>
      <c r="V324" s="117">
        <f t="shared" si="7"/>
        <v>0</v>
      </c>
    </row>
    <row r="325" spans="1:22" x14ac:dyDescent="0.65">
      <c r="A325" s="32"/>
      <c r="B325" s="33"/>
      <c r="C325" s="33"/>
      <c r="D325" s="34"/>
      <c r="E325" s="35"/>
      <c r="F325" s="118"/>
      <c r="G325" s="35"/>
      <c r="H325" s="35"/>
      <c r="I325" s="35"/>
      <c r="J325" s="35"/>
      <c r="K325" s="35"/>
      <c r="L325" s="35"/>
      <c r="M325" s="35"/>
      <c r="N325" s="35"/>
      <c r="O325" s="35"/>
      <c r="P325" s="35"/>
      <c r="Q325" s="35"/>
      <c r="R325" s="35"/>
      <c r="S325" s="35"/>
      <c r="T325" s="35"/>
      <c r="U325" s="35"/>
      <c r="V325" s="117">
        <f t="shared" si="7"/>
        <v>0</v>
      </c>
    </row>
    <row r="326" spans="1:22" x14ac:dyDescent="0.65">
      <c r="A326" s="32"/>
      <c r="B326" s="33"/>
      <c r="C326" s="33"/>
      <c r="D326" s="34"/>
      <c r="E326" s="35"/>
      <c r="F326" s="118"/>
      <c r="G326" s="35"/>
      <c r="H326" s="35"/>
      <c r="I326" s="35"/>
      <c r="J326" s="35"/>
      <c r="K326" s="35"/>
      <c r="L326" s="35"/>
      <c r="M326" s="35"/>
      <c r="N326" s="35"/>
      <c r="O326" s="35"/>
      <c r="P326" s="35"/>
      <c r="Q326" s="35"/>
      <c r="R326" s="35"/>
      <c r="S326" s="35"/>
      <c r="T326" s="35"/>
      <c r="U326" s="35"/>
      <c r="V326" s="117">
        <f t="shared" si="7"/>
        <v>0</v>
      </c>
    </row>
    <row r="327" spans="1:22" x14ac:dyDescent="0.65">
      <c r="A327" s="32"/>
      <c r="B327" s="33"/>
      <c r="C327" s="33"/>
      <c r="D327" s="34"/>
      <c r="E327" s="35"/>
      <c r="F327" s="118"/>
      <c r="G327" s="35"/>
      <c r="H327" s="35"/>
      <c r="I327" s="35"/>
      <c r="J327" s="35"/>
      <c r="K327" s="35"/>
      <c r="L327" s="35"/>
      <c r="M327" s="35"/>
      <c r="N327" s="35"/>
      <c r="O327" s="35"/>
      <c r="P327" s="35"/>
      <c r="Q327" s="35"/>
      <c r="R327" s="35"/>
      <c r="S327" s="35"/>
      <c r="T327" s="35"/>
      <c r="U327" s="35"/>
      <c r="V327" s="117">
        <f t="shared" si="7"/>
        <v>0</v>
      </c>
    </row>
    <row r="328" spans="1:22" x14ac:dyDescent="0.65">
      <c r="A328" s="32"/>
      <c r="B328" s="33"/>
      <c r="C328" s="33"/>
      <c r="D328" s="34"/>
      <c r="E328" s="35"/>
      <c r="F328" s="118"/>
      <c r="G328" s="35"/>
      <c r="H328" s="35"/>
      <c r="I328" s="35"/>
      <c r="J328" s="35"/>
      <c r="K328" s="35"/>
      <c r="L328" s="35"/>
      <c r="M328" s="35"/>
      <c r="N328" s="35"/>
      <c r="O328" s="35"/>
      <c r="P328" s="35"/>
      <c r="Q328" s="35"/>
      <c r="R328" s="35"/>
      <c r="S328" s="35"/>
      <c r="T328" s="35"/>
      <c r="U328" s="35"/>
      <c r="V328" s="117">
        <f t="shared" si="7"/>
        <v>0</v>
      </c>
    </row>
    <row r="329" spans="1:22" x14ac:dyDescent="0.65">
      <c r="A329" s="32"/>
      <c r="B329" s="33"/>
      <c r="C329" s="33"/>
      <c r="D329" s="34"/>
      <c r="E329" s="35"/>
      <c r="F329" s="118"/>
      <c r="G329" s="35"/>
      <c r="H329" s="35"/>
      <c r="I329" s="35"/>
      <c r="J329" s="35"/>
      <c r="K329" s="35"/>
      <c r="L329" s="35"/>
      <c r="M329" s="35"/>
      <c r="N329" s="35"/>
      <c r="O329" s="35"/>
      <c r="P329" s="35"/>
      <c r="Q329" s="35"/>
      <c r="R329" s="35"/>
      <c r="S329" s="35"/>
      <c r="T329" s="35"/>
      <c r="U329" s="35"/>
      <c r="V329" s="117">
        <f t="shared" si="7"/>
        <v>0</v>
      </c>
    </row>
    <row r="330" spans="1:22" x14ac:dyDescent="0.65">
      <c r="A330" s="32"/>
      <c r="B330" s="33"/>
      <c r="C330" s="33"/>
      <c r="D330" s="34"/>
      <c r="E330" s="35"/>
      <c r="F330" s="118"/>
      <c r="G330" s="35"/>
      <c r="H330" s="35"/>
      <c r="I330" s="35"/>
      <c r="J330" s="35"/>
      <c r="K330" s="35"/>
      <c r="L330" s="35"/>
      <c r="M330" s="35"/>
      <c r="N330" s="35"/>
      <c r="O330" s="35"/>
      <c r="P330" s="35"/>
      <c r="Q330" s="35"/>
      <c r="R330" s="35"/>
      <c r="S330" s="35"/>
      <c r="T330" s="35"/>
      <c r="U330" s="35"/>
      <c r="V330" s="117">
        <f t="shared" si="7"/>
        <v>0</v>
      </c>
    </row>
    <row r="331" spans="1:22" x14ac:dyDescent="0.65">
      <c r="A331" s="32"/>
      <c r="B331" s="33"/>
      <c r="C331" s="33"/>
      <c r="D331" s="34"/>
      <c r="E331" s="35"/>
      <c r="F331" s="118"/>
      <c r="G331" s="35"/>
      <c r="H331" s="35"/>
      <c r="I331" s="35"/>
      <c r="J331" s="35"/>
      <c r="K331" s="35"/>
      <c r="L331" s="35"/>
      <c r="M331" s="35"/>
      <c r="N331" s="35"/>
      <c r="O331" s="35"/>
      <c r="P331" s="35"/>
      <c r="Q331" s="35"/>
      <c r="R331" s="35"/>
      <c r="S331" s="35"/>
      <c r="T331" s="35"/>
      <c r="U331" s="35"/>
      <c r="V331" s="117">
        <f t="shared" si="7"/>
        <v>0</v>
      </c>
    </row>
    <row r="332" spans="1:22" x14ac:dyDescent="0.65">
      <c r="A332" s="32"/>
      <c r="B332" s="33"/>
      <c r="C332" s="33"/>
      <c r="D332" s="34"/>
      <c r="E332" s="35"/>
      <c r="F332" s="118"/>
      <c r="G332" s="35"/>
      <c r="H332" s="35"/>
      <c r="I332" s="35"/>
      <c r="J332" s="35"/>
      <c r="K332" s="35"/>
      <c r="L332" s="35"/>
      <c r="M332" s="35"/>
      <c r="N332" s="35"/>
      <c r="O332" s="35"/>
      <c r="P332" s="35"/>
      <c r="Q332" s="35"/>
      <c r="R332" s="35"/>
      <c r="S332" s="35"/>
      <c r="T332" s="35"/>
      <c r="U332" s="35"/>
      <c r="V332" s="117">
        <f t="shared" si="7"/>
        <v>0</v>
      </c>
    </row>
    <row r="333" spans="1:22" x14ac:dyDescent="0.65">
      <c r="A333" s="32"/>
      <c r="B333" s="33"/>
      <c r="C333" s="33"/>
      <c r="D333" s="34"/>
      <c r="E333" s="35"/>
      <c r="F333" s="118"/>
      <c r="G333" s="35"/>
      <c r="H333" s="35"/>
      <c r="I333" s="35"/>
      <c r="J333" s="35"/>
      <c r="K333" s="35"/>
      <c r="L333" s="35"/>
      <c r="M333" s="35"/>
      <c r="N333" s="35"/>
      <c r="O333" s="35"/>
      <c r="P333" s="35"/>
      <c r="Q333" s="35"/>
      <c r="R333" s="35"/>
      <c r="S333" s="35"/>
      <c r="T333" s="35"/>
      <c r="U333" s="35"/>
      <c r="V333" s="117">
        <f t="shared" si="7"/>
        <v>0</v>
      </c>
    </row>
    <row r="334" spans="1:22" x14ac:dyDescent="0.65">
      <c r="A334" s="32"/>
      <c r="B334" s="33"/>
      <c r="C334" s="33"/>
      <c r="D334" s="34"/>
      <c r="E334" s="35"/>
      <c r="F334" s="118"/>
      <c r="G334" s="35"/>
      <c r="H334" s="35"/>
      <c r="I334" s="35"/>
      <c r="J334" s="35"/>
      <c r="K334" s="35"/>
      <c r="L334" s="35"/>
      <c r="M334" s="35"/>
      <c r="N334" s="35"/>
      <c r="O334" s="35"/>
      <c r="P334" s="35"/>
      <c r="Q334" s="35"/>
      <c r="R334" s="35"/>
      <c r="S334" s="35"/>
      <c r="T334" s="35"/>
      <c r="U334" s="35"/>
      <c r="V334" s="117">
        <f t="shared" si="7"/>
        <v>0</v>
      </c>
    </row>
    <row r="335" spans="1:22" x14ac:dyDescent="0.65">
      <c r="A335" s="32"/>
      <c r="B335" s="33"/>
      <c r="C335" s="33"/>
      <c r="D335" s="34"/>
      <c r="E335" s="35"/>
      <c r="F335" s="118"/>
      <c r="G335" s="35"/>
      <c r="H335" s="35"/>
      <c r="I335" s="35"/>
      <c r="J335" s="35"/>
      <c r="K335" s="35"/>
      <c r="L335" s="35"/>
      <c r="M335" s="35"/>
      <c r="N335" s="35"/>
      <c r="O335" s="35"/>
      <c r="P335" s="35"/>
      <c r="Q335" s="35"/>
      <c r="R335" s="35"/>
      <c r="S335" s="35"/>
      <c r="T335" s="35"/>
      <c r="U335" s="35"/>
      <c r="V335" s="117">
        <f t="shared" si="7"/>
        <v>0</v>
      </c>
    </row>
    <row r="336" spans="1:22" x14ac:dyDescent="0.65">
      <c r="A336" s="32"/>
      <c r="B336" s="33"/>
      <c r="C336" s="33"/>
      <c r="D336" s="34"/>
      <c r="E336" s="35"/>
      <c r="F336" s="118"/>
      <c r="G336" s="35"/>
      <c r="H336" s="35"/>
      <c r="I336" s="35"/>
      <c r="J336" s="35"/>
      <c r="K336" s="35"/>
      <c r="L336" s="35"/>
      <c r="M336" s="35"/>
      <c r="N336" s="35"/>
      <c r="O336" s="35"/>
      <c r="P336" s="35"/>
      <c r="Q336" s="35"/>
      <c r="R336" s="35"/>
      <c r="S336" s="35"/>
      <c r="T336" s="35"/>
      <c r="U336" s="35"/>
      <c r="V336" s="117">
        <f t="shared" si="7"/>
        <v>0</v>
      </c>
    </row>
    <row r="337" spans="1:22" x14ac:dyDescent="0.65">
      <c r="A337" s="32"/>
      <c r="B337" s="33"/>
      <c r="C337" s="33"/>
      <c r="D337" s="34"/>
      <c r="E337" s="35"/>
      <c r="F337" s="118"/>
      <c r="G337" s="35"/>
      <c r="H337" s="35"/>
      <c r="I337" s="35"/>
      <c r="J337" s="35"/>
      <c r="K337" s="35"/>
      <c r="L337" s="35"/>
      <c r="M337" s="35"/>
      <c r="N337" s="35"/>
      <c r="O337" s="35"/>
      <c r="P337" s="35"/>
      <c r="Q337" s="35"/>
      <c r="R337" s="35"/>
      <c r="S337" s="35"/>
      <c r="T337" s="35"/>
      <c r="U337" s="35"/>
      <c r="V337" s="117">
        <f t="shared" si="7"/>
        <v>0</v>
      </c>
    </row>
    <row r="338" spans="1:22" x14ac:dyDescent="0.65">
      <c r="A338" s="32"/>
      <c r="B338" s="33"/>
      <c r="C338" s="33"/>
      <c r="D338" s="34"/>
      <c r="E338" s="35"/>
      <c r="F338" s="118"/>
      <c r="G338" s="35"/>
      <c r="H338" s="35"/>
      <c r="I338" s="35"/>
      <c r="J338" s="35"/>
      <c r="K338" s="35"/>
      <c r="L338" s="35"/>
      <c r="M338" s="35"/>
      <c r="N338" s="35"/>
      <c r="O338" s="35"/>
      <c r="P338" s="35"/>
      <c r="Q338" s="35"/>
      <c r="R338" s="35"/>
      <c r="S338" s="35"/>
      <c r="T338" s="35"/>
      <c r="U338" s="35"/>
      <c r="V338" s="117">
        <f t="shared" si="7"/>
        <v>0</v>
      </c>
    </row>
    <row r="339" spans="1:22" x14ac:dyDescent="0.65">
      <c r="A339" s="32"/>
      <c r="B339" s="33"/>
      <c r="C339" s="33"/>
      <c r="D339" s="34"/>
      <c r="E339" s="35"/>
      <c r="F339" s="118"/>
      <c r="G339" s="35"/>
      <c r="H339" s="35"/>
      <c r="I339" s="35"/>
      <c r="J339" s="35"/>
      <c r="K339" s="35"/>
      <c r="L339" s="35"/>
      <c r="M339" s="35"/>
      <c r="N339" s="35"/>
      <c r="O339" s="35"/>
      <c r="P339" s="35"/>
      <c r="Q339" s="35"/>
      <c r="R339" s="35"/>
      <c r="S339" s="35"/>
      <c r="T339" s="35"/>
      <c r="U339" s="35"/>
      <c r="V339" s="117">
        <f t="shared" si="7"/>
        <v>0</v>
      </c>
    </row>
    <row r="340" spans="1:22" x14ac:dyDescent="0.65">
      <c r="A340" s="32"/>
      <c r="B340" s="33"/>
      <c r="C340" s="33"/>
      <c r="D340" s="34"/>
      <c r="E340" s="35"/>
      <c r="F340" s="118"/>
      <c r="G340" s="35"/>
      <c r="H340" s="35"/>
      <c r="I340" s="35"/>
      <c r="J340" s="35"/>
      <c r="K340" s="35"/>
      <c r="L340" s="35"/>
      <c r="M340" s="35"/>
      <c r="N340" s="35"/>
      <c r="O340" s="35"/>
      <c r="P340" s="35"/>
      <c r="Q340" s="35"/>
      <c r="R340" s="35"/>
      <c r="S340" s="35"/>
      <c r="T340" s="35"/>
      <c r="U340" s="35"/>
      <c r="V340" s="117">
        <f t="shared" si="7"/>
        <v>0</v>
      </c>
    </row>
    <row r="341" spans="1:22" x14ac:dyDescent="0.65">
      <c r="A341" s="32"/>
      <c r="B341" s="33"/>
      <c r="C341" s="33"/>
      <c r="D341" s="34"/>
      <c r="E341" s="35"/>
      <c r="F341" s="118"/>
      <c r="G341" s="35"/>
      <c r="H341" s="35"/>
      <c r="I341" s="35"/>
      <c r="J341" s="35"/>
      <c r="K341" s="35"/>
      <c r="L341" s="35"/>
      <c r="M341" s="35"/>
      <c r="N341" s="35"/>
      <c r="O341" s="35"/>
      <c r="P341" s="35"/>
      <c r="Q341" s="35"/>
      <c r="R341" s="35"/>
      <c r="S341" s="35"/>
      <c r="T341" s="35"/>
      <c r="U341" s="35"/>
      <c r="V341" s="117">
        <f t="shared" ref="V341:V404" si="8">SUM(G341:U341)-SUM(E341:F341)</f>
        <v>0</v>
      </c>
    </row>
    <row r="342" spans="1:22" x14ac:dyDescent="0.65">
      <c r="A342" s="32"/>
      <c r="B342" s="33"/>
      <c r="C342" s="33"/>
      <c r="D342" s="34"/>
      <c r="E342" s="35"/>
      <c r="F342" s="118"/>
      <c r="G342" s="35"/>
      <c r="H342" s="35"/>
      <c r="I342" s="35"/>
      <c r="J342" s="35"/>
      <c r="K342" s="35"/>
      <c r="L342" s="35"/>
      <c r="M342" s="35"/>
      <c r="N342" s="35"/>
      <c r="O342" s="35"/>
      <c r="P342" s="35"/>
      <c r="Q342" s="35"/>
      <c r="R342" s="35"/>
      <c r="S342" s="35"/>
      <c r="T342" s="35"/>
      <c r="U342" s="35"/>
      <c r="V342" s="117">
        <f t="shared" si="8"/>
        <v>0</v>
      </c>
    </row>
    <row r="343" spans="1:22" x14ac:dyDescent="0.65">
      <c r="A343" s="32"/>
      <c r="B343" s="33"/>
      <c r="C343" s="33"/>
      <c r="D343" s="34"/>
      <c r="E343" s="35"/>
      <c r="F343" s="118"/>
      <c r="G343" s="35"/>
      <c r="H343" s="35"/>
      <c r="I343" s="35"/>
      <c r="J343" s="35"/>
      <c r="K343" s="35"/>
      <c r="L343" s="35"/>
      <c r="M343" s="35"/>
      <c r="N343" s="35"/>
      <c r="O343" s="35"/>
      <c r="P343" s="35"/>
      <c r="Q343" s="35"/>
      <c r="R343" s="35"/>
      <c r="S343" s="35"/>
      <c r="T343" s="35"/>
      <c r="U343" s="35"/>
      <c r="V343" s="117">
        <f t="shared" si="8"/>
        <v>0</v>
      </c>
    </row>
    <row r="344" spans="1:22" x14ac:dyDescent="0.65">
      <c r="A344" s="32"/>
      <c r="B344" s="33"/>
      <c r="C344" s="33"/>
      <c r="D344" s="34"/>
      <c r="E344" s="35"/>
      <c r="F344" s="118"/>
      <c r="G344" s="35"/>
      <c r="H344" s="35"/>
      <c r="I344" s="35"/>
      <c r="J344" s="35"/>
      <c r="K344" s="35"/>
      <c r="L344" s="35"/>
      <c r="M344" s="35"/>
      <c r="N344" s="35"/>
      <c r="O344" s="35"/>
      <c r="P344" s="35"/>
      <c r="Q344" s="35"/>
      <c r="R344" s="35"/>
      <c r="S344" s="35"/>
      <c r="T344" s="35"/>
      <c r="U344" s="35"/>
      <c r="V344" s="117">
        <f t="shared" si="8"/>
        <v>0</v>
      </c>
    </row>
    <row r="345" spans="1:22" x14ac:dyDescent="0.65">
      <c r="A345" s="32"/>
      <c r="B345" s="33"/>
      <c r="C345" s="33"/>
      <c r="D345" s="34"/>
      <c r="E345" s="35"/>
      <c r="F345" s="118"/>
      <c r="G345" s="35"/>
      <c r="H345" s="35"/>
      <c r="I345" s="35"/>
      <c r="J345" s="35"/>
      <c r="K345" s="35"/>
      <c r="L345" s="35"/>
      <c r="M345" s="35"/>
      <c r="N345" s="35"/>
      <c r="O345" s="35"/>
      <c r="P345" s="35"/>
      <c r="Q345" s="35"/>
      <c r="R345" s="35"/>
      <c r="S345" s="35"/>
      <c r="T345" s="35"/>
      <c r="U345" s="35"/>
      <c r="V345" s="117">
        <f t="shared" si="8"/>
        <v>0</v>
      </c>
    </row>
    <row r="346" spans="1:22" x14ac:dyDescent="0.65">
      <c r="A346" s="32"/>
      <c r="B346" s="33"/>
      <c r="C346" s="33"/>
      <c r="D346" s="34"/>
      <c r="E346" s="35"/>
      <c r="F346" s="118"/>
      <c r="G346" s="35"/>
      <c r="H346" s="35"/>
      <c r="I346" s="35"/>
      <c r="J346" s="35"/>
      <c r="K346" s="35"/>
      <c r="L346" s="35"/>
      <c r="M346" s="35"/>
      <c r="N346" s="35"/>
      <c r="O346" s="35"/>
      <c r="P346" s="35"/>
      <c r="Q346" s="35"/>
      <c r="R346" s="35"/>
      <c r="S346" s="35"/>
      <c r="T346" s="35"/>
      <c r="U346" s="35"/>
      <c r="V346" s="117">
        <f t="shared" si="8"/>
        <v>0</v>
      </c>
    </row>
    <row r="347" spans="1:22" x14ac:dyDescent="0.65">
      <c r="A347" s="32"/>
      <c r="B347" s="33"/>
      <c r="C347" s="33"/>
      <c r="D347" s="34"/>
      <c r="E347" s="35"/>
      <c r="F347" s="118"/>
      <c r="G347" s="35"/>
      <c r="H347" s="35"/>
      <c r="I347" s="35"/>
      <c r="J347" s="35"/>
      <c r="K347" s="35"/>
      <c r="L347" s="35"/>
      <c r="M347" s="35"/>
      <c r="N347" s="35"/>
      <c r="O347" s="35"/>
      <c r="P347" s="35"/>
      <c r="Q347" s="35"/>
      <c r="R347" s="35"/>
      <c r="S347" s="35"/>
      <c r="T347" s="35"/>
      <c r="U347" s="35"/>
      <c r="V347" s="117">
        <f t="shared" si="8"/>
        <v>0</v>
      </c>
    </row>
    <row r="348" spans="1:22" x14ac:dyDescent="0.65">
      <c r="A348" s="32"/>
      <c r="B348" s="33"/>
      <c r="C348" s="33"/>
      <c r="D348" s="34"/>
      <c r="E348" s="35"/>
      <c r="F348" s="118"/>
      <c r="G348" s="35"/>
      <c r="H348" s="35"/>
      <c r="I348" s="35"/>
      <c r="J348" s="35"/>
      <c r="K348" s="35"/>
      <c r="L348" s="35"/>
      <c r="M348" s="35"/>
      <c r="N348" s="35"/>
      <c r="O348" s="35"/>
      <c r="P348" s="35"/>
      <c r="Q348" s="35"/>
      <c r="R348" s="35"/>
      <c r="S348" s="35"/>
      <c r="T348" s="35"/>
      <c r="U348" s="35"/>
      <c r="V348" s="117">
        <f t="shared" si="8"/>
        <v>0</v>
      </c>
    </row>
    <row r="349" spans="1:22" x14ac:dyDescent="0.65">
      <c r="A349" s="32"/>
      <c r="B349" s="33"/>
      <c r="C349" s="33"/>
      <c r="D349" s="34"/>
      <c r="E349" s="35"/>
      <c r="F349" s="118"/>
      <c r="G349" s="35"/>
      <c r="H349" s="35"/>
      <c r="I349" s="35"/>
      <c r="J349" s="35"/>
      <c r="K349" s="35"/>
      <c r="L349" s="35"/>
      <c r="M349" s="35"/>
      <c r="N349" s="35"/>
      <c r="O349" s="35"/>
      <c r="P349" s="35"/>
      <c r="Q349" s="35"/>
      <c r="R349" s="35"/>
      <c r="S349" s="35"/>
      <c r="T349" s="35"/>
      <c r="U349" s="35"/>
      <c r="V349" s="117">
        <f t="shared" si="8"/>
        <v>0</v>
      </c>
    </row>
    <row r="350" spans="1:22" x14ac:dyDescent="0.65">
      <c r="A350" s="32"/>
      <c r="B350" s="33"/>
      <c r="C350" s="33"/>
      <c r="D350" s="34"/>
      <c r="E350" s="35"/>
      <c r="F350" s="118"/>
      <c r="G350" s="35"/>
      <c r="H350" s="35"/>
      <c r="I350" s="35"/>
      <c r="J350" s="35"/>
      <c r="K350" s="35"/>
      <c r="L350" s="35"/>
      <c r="M350" s="35"/>
      <c r="N350" s="35"/>
      <c r="O350" s="35"/>
      <c r="P350" s="35"/>
      <c r="Q350" s="35"/>
      <c r="R350" s="35"/>
      <c r="S350" s="35"/>
      <c r="T350" s="35"/>
      <c r="U350" s="35"/>
      <c r="V350" s="117">
        <f t="shared" si="8"/>
        <v>0</v>
      </c>
    </row>
    <row r="351" spans="1:22" x14ac:dyDescent="0.65">
      <c r="A351" s="32"/>
      <c r="B351" s="33"/>
      <c r="C351" s="33"/>
      <c r="D351" s="34"/>
      <c r="E351" s="35"/>
      <c r="F351" s="118"/>
      <c r="G351" s="35"/>
      <c r="H351" s="35"/>
      <c r="I351" s="35"/>
      <c r="J351" s="35"/>
      <c r="K351" s="35"/>
      <c r="L351" s="35"/>
      <c r="M351" s="35"/>
      <c r="N351" s="35"/>
      <c r="O351" s="35"/>
      <c r="P351" s="35"/>
      <c r="Q351" s="35"/>
      <c r="R351" s="35"/>
      <c r="S351" s="35"/>
      <c r="T351" s="35"/>
      <c r="U351" s="35"/>
      <c r="V351" s="117">
        <f t="shared" si="8"/>
        <v>0</v>
      </c>
    </row>
    <row r="352" spans="1:22" x14ac:dyDescent="0.65">
      <c r="A352" s="32"/>
      <c r="B352" s="33"/>
      <c r="C352" s="33"/>
      <c r="D352" s="34"/>
      <c r="E352" s="35"/>
      <c r="F352" s="118"/>
      <c r="G352" s="35"/>
      <c r="H352" s="35"/>
      <c r="I352" s="35"/>
      <c r="J352" s="35"/>
      <c r="K352" s="35"/>
      <c r="L352" s="35"/>
      <c r="M352" s="35"/>
      <c r="N352" s="35"/>
      <c r="O352" s="35"/>
      <c r="P352" s="35"/>
      <c r="Q352" s="35"/>
      <c r="R352" s="35"/>
      <c r="S352" s="35"/>
      <c r="T352" s="35"/>
      <c r="U352" s="35"/>
      <c r="V352" s="117">
        <f t="shared" si="8"/>
        <v>0</v>
      </c>
    </row>
    <row r="353" spans="1:22" x14ac:dyDescent="0.65">
      <c r="A353" s="32"/>
      <c r="B353" s="33"/>
      <c r="C353" s="33"/>
      <c r="D353" s="34"/>
      <c r="E353" s="35"/>
      <c r="F353" s="118"/>
      <c r="G353" s="35"/>
      <c r="H353" s="35"/>
      <c r="I353" s="35"/>
      <c r="J353" s="35"/>
      <c r="K353" s="35"/>
      <c r="L353" s="35"/>
      <c r="M353" s="35"/>
      <c r="N353" s="35"/>
      <c r="O353" s="35"/>
      <c r="P353" s="35"/>
      <c r="Q353" s="35"/>
      <c r="R353" s="35"/>
      <c r="S353" s="35"/>
      <c r="T353" s="35"/>
      <c r="U353" s="35"/>
      <c r="V353" s="117">
        <f t="shared" si="8"/>
        <v>0</v>
      </c>
    </row>
    <row r="354" spans="1:22" x14ac:dyDescent="0.65">
      <c r="A354" s="32"/>
      <c r="B354" s="33"/>
      <c r="C354" s="33"/>
      <c r="D354" s="34"/>
      <c r="E354" s="35"/>
      <c r="F354" s="118"/>
      <c r="G354" s="35"/>
      <c r="H354" s="35"/>
      <c r="I354" s="35"/>
      <c r="J354" s="35"/>
      <c r="K354" s="35"/>
      <c r="L354" s="35"/>
      <c r="M354" s="35"/>
      <c r="N354" s="35"/>
      <c r="O354" s="35"/>
      <c r="P354" s="35"/>
      <c r="Q354" s="35"/>
      <c r="R354" s="35"/>
      <c r="S354" s="35"/>
      <c r="T354" s="35"/>
      <c r="U354" s="35"/>
      <c r="V354" s="117">
        <f t="shared" si="8"/>
        <v>0</v>
      </c>
    </row>
    <row r="355" spans="1:22" x14ac:dyDescent="0.65">
      <c r="A355" s="32"/>
      <c r="B355" s="33"/>
      <c r="C355" s="33"/>
      <c r="D355" s="34"/>
      <c r="E355" s="35"/>
      <c r="F355" s="118"/>
      <c r="G355" s="35"/>
      <c r="H355" s="35"/>
      <c r="I355" s="35"/>
      <c r="J355" s="35"/>
      <c r="K355" s="35"/>
      <c r="L355" s="35"/>
      <c r="M355" s="35"/>
      <c r="N355" s="35"/>
      <c r="O355" s="35"/>
      <c r="P355" s="35"/>
      <c r="Q355" s="35"/>
      <c r="R355" s="35"/>
      <c r="S355" s="35"/>
      <c r="T355" s="35"/>
      <c r="U355" s="35"/>
      <c r="V355" s="117">
        <f t="shared" si="8"/>
        <v>0</v>
      </c>
    </row>
    <row r="356" spans="1:22" x14ac:dyDescent="0.65">
      <c r="A356" s="32"/>
      <c r="B356" s="33"/>
      <c r="C356" s="33"/>
      <c r="D356" s="34"/>
      <c r="E356" s="35"/>
      <c r="F356" s="118"/>
      <c r="G356" s="35"/>
      <c r="H356" s="35"/>
      <c r="I356" s="35"/>
      <c r="J356" s="35"/>
      <c r="K356" s="35"/>
      <c r="L356" s="35"/>
      <c r="M356" s="35"/>
      <c r="N356" s="35"/>
      <c r="O356" s="35"/>
      <c r="P356" s="35"/>
      <c r="Q356" s="35"/>
      <c r="R356" s="35"/>
      <c r="S356" s="35"/>
      <c r="T356" s="35"/>
      <c r="U356" s="35"/>
      <c r="V356" s="117">
        <f t="shared" si="8"/>
        <v>0</v>
      </c>
    </row>
    <row r="357" spans="1:22" x14ac:dyDescent="0.65">
      <c r="A357" s="32"/>
      <c r="B357" s="33"/>
      <c r="C357" s="33"/>
      <c r="D357" s="34"/>
      <c r="E357" s="35"/>
      <c r="F357" s="118"/>
      <c r="G357" s="35"/>
      <c r="H357" s="35"/>
      <c r="I357" s="35"/>
      <c r="J357" s="35"/>
      <c r="K357" s="35"/>
      <c r="L357" s="35"/>
      <c r="M357" s="35"/>
      <c r="N357" s="35"/>
      <c r="O357" s="35"/>
      <c r="P357" s="35"/>
      <c r="Q357" s="35"/>
      <c r="R357" s="35"/>
      <c r="S357" s="35"/>
      <c r="T357" s="35"/>
      <c r="U357" s="35"/>
      <c r="V357" s="117">
        <f t="shared" si="8"/>
        <v>0</v>
      </c>
    </row>
    <row r="358" spans="1:22" x14ac:dyDescent="0.65">
      <c r="A358" s="32"/>
      <c r="B358" s="33"/>
      <c r="C358" s="33"/>
      <c r="D358" s="34"/>
      <c r="E358" s="35"/>
      <c r="F358" s="118"/>
      <c r="G358" s="35"/>
      <c r="H358" s="35"/>
      <c r="I358" s="35"/>
      <c r="J358" s="35"/>
      <c r="K358" s="35"/>
      <c r="L358" s="35"/>
      <c r="M358" s="35"/>
      <c r="N358" s="35"/>
      <c r="O358" s="35"/>
      <c r="P358" s="35"/>
      <c r="Q358" s="35"/>
      <c r="R358" s="35"/>
      <c r="S358" s="35"/>
      <c r="T358" s="35"/>
      <c r="U358" s="35"/>
      <c r="V358" s="117">
        <f t="shared" si="8"/>
        <v>0</v>
      </c>
    </row>
    <row r="359" spans="1:22" x14ac:dyDescent="0.65">
      <c r="A359" s="32"/>
      <c r="B359" s="33"/>
      <c r="C359" s="33"/>
      <c r="D359" s="34"/>
      <c r="E359" s="35"/>
      <c r="F359" s="118"/>
      <c r="G359" s="35"/>
      <c r="H359" s="35"/>
      <c r="I359" s="35"/>
      <c r="J359" s="35"/>
      <c r="K359" s="35"/>
      <c r="L359" s="35"/>
      <c r="M359" s="35"/>
      <c r="N359" s="35"/>
      <c r="O359" s="35"/>
      <c r="P359" s="35"/>
      <c r="Q359" s="35"/>
      <c r="R359" s="35"/>
      <c r="S359" s="35"/>
      <c r="T359" s="35"/>
      <c r="U359" s="35"/>
      <c r="V359" s="117">
        <f t="shared" si="8"/>
        <v>0</v>
      </c>
    </row>
    <row r="360" spans="1:22" x14ac:dyDescent="0.65">
      <c r="A360" s="32"/>
      <c r="B360" s="33"/>
      <c r="C360" s="33"/>
      <c r="D360" s="34"/>
      <c r="E360" s="35"/>
      <c r="F360" s="118"/>
      <c r="G360" s="35"/>
      <c r="H360" s="35"/>
      <c r="I360" s="35"/>
      <c r="J360" s="35"/>
      <c r="K360" s="35"/>
      <c r="L360" s="35"/>
      <c r="M360" s="35"/>
      <c r="N360" s="35"/>
      <c r="O360" s="35"/>
      <c r="P360" s="35"/>
      <c r="Q360" s="35"/>
      <c r="R360" s="35"/>
      <c r="S360" s="35"/>
      <c r="T360" s="35"/>
      <c r="U360" s="35"/>
      <c r="V360" s="117">
        <f t="shared" si="8"/>
        <v>0</v>
      </c>
    </row>
    <row r="361" spans="1:22" x14ac:dyDescent="0.65">
      <c r="A361" s="32"/>
      <c r="B361" s="33"/>
      <c r="C361" s="33"/>
      <c r="D361" s="34"/>
      <c r="E361" s="35"/>
      <c r="F361" s="118"/>
      <c r="G361" s="35"/>
      <c r="H361" s="35"/>
      <c r="I361" s="35"/>
      <c r="J361" s="35"/>
      <c r="K361" s="35"/>
      <c r="L361" s="35"/>
      <c r="M361" s="35"/>
      <c r="N361" s="35"/>
      <c r="O361" s="35"/>
      <c r="P361" s="35"/>
      <c r="Q361" s="35"/>
      <c r="R361" s="35"/>
      <c r="S361" s="35"/>
      <c r="T361" s="35"/>
      <c r="U361" s="35"/>
      <c r="V361" s="117">
        <f t="shared" si="8"/>
        <v>0</v>
      </c>
    </row>
    <row r="362" spans="1:22" x14ac:dyDescent="0.65">
      <c r="A362" s="32"/>
      <c r="B362" s="33"/>
      <c r="C362" s="33"/>
      <c r="D362" s="34"/>
      <c r="E362" s="35"/>
      <c r="F362" s="118"/>
      <c r="G362" s="35"/>
      <c r="H362" s="35"/>
      <c r="I362" s="35"/>
      <c r="J362" s="35"/>
      <c r="K362" s="35"/>
      <c r="L362" s="35"/>
      <c r="M362" s="35"/>
      <c r="N362" s="35"/>
      <c r="O362" s="35"/>
      <c r="P362" s="35"/>
      <c r="Q362" s="35"/>
      <c r="R362" s="35"/>
      <c r="S362" s="35"/>
      <c r="T362" s="35"/>
      <c r="U362" s="35"/>
      <c r="V362" s="117">
        <f t="shared" si="8"/>
        <v>0</v>
      </c>
    </row>
    <row r="363" spans="1:22" x14ac:dyDescent="0.65">
      <c r="A363" s="32"/>
      <c r="B363" s="33"/>
      <c r="C363" s="33"/>
      <c r="D363" s="34"/>
      <c r="E363" s="35"/>
      <c r="F363" s="118"/>
      <c r="G363" s="35"/>
      <c r="H363" s="35"/>
      <c r="I363" s="35"/>
      <c r="J363" s="35"/>
      <c r="K363" s="35"/>
      <c r="L363" s="35"/>
      <c r="M363" s="35"/>
      <c r="N363" s="35"/>
      <c r="O363" s="35"/>
      <c r="P363" s="35"/>
      <c r="Q363" s="35"/>
      <c r="R363" s="35"/>
      <c r="S363" s="35"/>
      <c r="T363" s="35"/>
      <c r="U363" s="35"/>
      <c r="V363" s="117">
        <f t="shared" si="8"/>
        <v>0</v>
      </c>
    </row>
    <row r="364" spans="1:22" x14ac:dyDescent="0.65">
      <c r="A364" s="32"/>
      <c r="B364" s="33"/>
      <c r="C364" s="33"/>
      <c r="D364" s="34"/>
      <c r="E364" s="35"/>
      <c r="F364" s="118"/>
      <c r="G364" s="35"/>
      <c r="H364" s="35"/>
      <c r="I364" s="35"/>
      <c r="J364" s="35"/>
      <c r="K364" s="35"/>
      <c r="L364" s="35"/>
      <c r="M364" s="35"/>
      <c r="N364" s="35"/>
      <c r="O364" s="35"/>
      <c r="P364" s="35"/>
      <c r="Q364" s="35"/>
      <c r="R364" s="35"/>
      <c r="S364" s="35"/>
      <c r="T364" s="35"/>
      <c r="U364" s="35"/>
      <c r="V364" s="117">
        <f t="shared" si="8"/>
        <v>0</v>
      </c>
    </row>
    <row r="365" spans="1:22" x14ac:dyDescent="0.65">
      <c r="A365" s="32"/>
      <c r="B365" s="33"/>
      <c r="C365" s="33"/>
      <c r="D365" s="34"/>
      <c r="E365" s="35"/>
      <c r="F365" s="118"/>
      <c r="G365" s="35"/>
      <c r="H365" s="35"/>
      <c r="I365" s="35"/>
      <c r="J365" s="35"/>
      <c r="K365" s="35"/>
      <c r="L365" s="35"/>
      <c r="M365" s="35"/>
      <c r="N365" s="35"/>
      <c r="O365" s="35"/>
      <c r="P365" s="35"/>
      <c r="Q365" s="35"/>
      <c r="R365" s="35"/>
      <c r="S365" s="35"/>
      <c r="T365" s="35"/>
      <c r="U365" s="35"/>
      <c r="V365" s="117">
        <f t="shared" si="8"/>
        <v>0</v>
      </c>
    </row>
    <row r="366" spans="1:22" x14ac:dyDescent="0.65">
      <c r="A366" s="32"/>
      <c r="B366" s="33"/>
      <c r="C366" s="33"/>
      <c r="D366" s="34"/>
      <c r="E366" s="35"/>
      <c r="F366" s="118"/>
      <c r="G366" s="35"/>
      <c r="H366" s="35"/>
      <c r="I366" s="35"/>
      <c r="J366" s="35"/>
      <c r="K366" s="35"/>
      <c r="L366" s="35"/>
      <c r="M366" s="35"/>
      <c r="N366" s="35"/>
      <c r="O366" s="35"/>
      <c r="P366" s="35"/>
      <c r="Q366" s="35"/>
      <c r="R366" s="35"/>
      <c r="S366" s="35"/>
      <c r="T366" s="35"/>
      <c r="U366" s="35"/>
      <c r="V366" s="117">
        <f t="shared" si="8"/>
        <v>0</v>
      </c>
    </row>
    <row r="367" spans="1:22" x14ac:dyDescent="0.65">
      <c r="A367" s="32"/>
      <c r="B367" s="33"/>
      <c r="C367" s="33"/>
      <c r="D367" s="34"/>
      <c r="E367" s="35"/>
      <c r="F367" s="118"/>
      <c r="G367" s="35"/>
      <c r="H367" s="35"/>
      <c r="I367" s="35"/>
      <c r="J367" s="35"/>
      <c r="K367" s="35"/>
      <c r="L367" s="35"/>
      <c r="M367" s="35"/>
      <c r="N367" s="35"/>
      <c r="O367" s="35"/>
      <c r="P367" s="35"/>
      <c r="Q367" s="35"/>
      <c r="R367" s="35"/>
      <c r="S367" s="35"/>
      <c r="T367" s="35"/>
      <c r="U367" s="35"/>
      <c r="V367" s="117">
        <f t="shared" si="8"/>
        <v>0</v>
      </c>
    </row>
    <row r="368" spans="1:22" x14ac:dyDescent="0.65">
      <c r="A368" s="32"/>
      <c r="B368" s="33"/>
      <c r="C368" s="33"/>
      <c r="D368" s="34"/>
      <c r="E368" s="35"/>
      <c r="F368" s="118"/>
      <c r="G368" s="35"/>
      <c r="H368" s="35"/>
      <c r="I368" s="35"/>
      <c r="J368" s="35"/>
      <c r="K368" s="35"/>
      <c r="L368" s="35"/>
      <c r="M368" s="35"/>
      <c r="N368" s="35"/>
      <c r="O368" s="35"/>
      <c r="P368" s="35"/>
      <c r="Q368" s="35"/>
      <c r="R368" s="35"/>
      <c r="S368" s="35"/>
      <c r="T368" s="35"/>
      <c r="U368" s="35"/>
      <c r="V368" s="117">
        <f t="shared" si="8"/>
        <v>0</v>
      </c>
    </row>
    <row r="369" spans="1:22" x14ac:dyDescent="0.65">
      <c r="A369" s="32"/>
      <c r="B369" s="33"/>
      <c r="C369" s="33"/>
      <c r="D369" s="34"/>
      <c r="E369" s="35"/>
      <c r="F369" s="118"/>
      <c r="G369" s="35"/>
      <c r="H369" s="35"/>
      <c r="I369" s="35"/>
      <c r="J369" s="35"/>
      <c r="K369" s="35"/>
      <c r="L369" s="35"/>
      <c r="M369" s="35"/>
      <c r="N369" s="35"/>
      <c r="O369" s="35"/>
      <c r="P369" s="35"/>
      <c r="Q369" s="35"/>
      <c r="R369" s="35"/>
      <c r="S369" s="35"/>
      <c r="T369" s="35"/>
      <c r="U369" s="35"/>
      <c r="V369" s="117">
        <f t="shared" si="8"/>
        <v>0</v>
      </c>
    </row>
    <row r="370" spans="1:22" x14ac:dyDescent="0.65">
      <c r="A370" s="32"/>
      <c r="B370" s="33"/>
      <c r="C370" s="33"/>
      <c r="D370" s="34"/>
      <c r="E370" s="35"/>
      <c r="F370" s="118"/>
      <c r="G370" s="35"/>
      <c r="H370" s="35"/>
      <c r="I370" s="35"/>
      <c r="J370" s="35"/>
      <c r="K370" s="35"/>
      <c r="L370" s="35"/>
      <c r="M370" s="35"/>
      <c r="N370" s="35"/>
      <c r="O370" s="35"/>
      <c r="P370" s="35"/>
      <c r="Q370" s="35"/>
      <c r="R370" s="35"/>
      <c r="S370" s="35"/>
      <c r="T370" s="35"/>
      <c r="U370" s="35"/>
      <c r="V370" s="117">
        <f t="shared" si="8"/>
        <v>0</v>
      </c>
    </row>
    <row r="371" spans="1:22" x14ac:dyDescent="0.65">
      <c r="A371" s="32"/>
      <c r="B371" s="33"/>
      <c r="C371" s="33"/>
      <c r="D371" s="34"/>
      <c r="E371" s="35"/>
      <c r="F371" s="118"/>
      <c r="G371" s="35"/>
      <c r="H371" s="35"/>
      <c r="I371" s="35"/>
      <c r="J371" s="35"/>
      <c r="K371" s="35"/>
      <c r="L371" s="35"/>
      <c r="M371" s="35"/>
      <c r="N371" s="35"/>
      <c r="O371" s="35"/>
      <c r="P371" s="35"/>
      <c r="Q371" s="35"/>
      <c r="R371" s="35"/>
      <c r="S371" s="35"/>
      <c r="T371" s="35"/>
      <c r="U371" s="35"/>
      <c r="V371" s="117">
        <f t="shared" si="8"/>
        <v>0</v>
      </c>
    </row>
    <row r="372" spans="1:22" x14ac:dyDescent="0.65">
      <c r="A372" s="32"/>
      <c r="B372" s="33"/>
      <c r="C372" s="33"/>
      <c r="D372" s="34"/>
      <c r="E372" s="35"/>
      <c r="F372" s="118"/>
      <c r="G372" s="35"/>
      <c r="H372" s="35"/>
      <c r="I372" s="35"/>
      <c r="J372" s="35"/>
      <c r="K372" s="35"/>
      <c r="L372" s="35"/>
      <c r="M372" s="35"/>
      <c r="N372" s="35"/>
      <c r="O372" s="35"/>
      <c r="P372" s="35"/>
      <c r="Q372" s="35"/>
      <c r="R372" s="35"/>
      <c r="S372" s="35"/>
      <c r="T372" s="35"/>
      <c r="U372" s="35"/>
      <c r="V372" s="117">
        <f t="shared" si="8"/>
        <v>0</v>
      </c>
    </row>
    <row r="373" spans="1:22" x14ac:dyDescent="0.65">
      <c r="A373" s="32"/>
      <c r="B373" s="33"/>
      <c r="C373" s="33"/>
      <c r="D373" s="34"/>
      <c r="E373" s="35"/>
      <c r="F373" s="118"/>
      <c r="G373" s="35"/>
      <c r="H373" s="35"/>
      <c r="I373" s="35"/>
      <c r="J373" s="35"/>
      <c r="K373" s="35"/>
      <c r="L373" s="35"/>
      <c r="M373" s="35"/>
      <c r="N373" s="35"/>
      <c r="O373" s="35"/>
      <c r="P373" s="35"/>
      <c r="Q373" s="35"/>
      <c r="R373" s="35"/>
      <c r="S373" s="35"/>
      <c r="T373" s="35"/>
      <c r="U373" s="35"/>
      <c r="V373" s="117">
        <f t="shared" si="8"/>
        <v>0</v>
      </c>
    </row>
    <row r="374" spans="1:22" x14ac:dyDescent="0.65">
      <c r="A374" s="32"/>
      <c r="B374" s="33"/>
      <c r="C374" s="33"/>
      <c r="D374" s="34"/>
      <c r="E374" s="35"/>
      <c r="F374" s="118"/>
      <c r="G374" s="35"/>
      <c r="H374" s="35"/>
      <c r="I374" s="35"/>
      <c r="J374" s="35"/>
      <c r="K374" s="35"/>
      <c r="L374" s="35"/>
      <c r="M374" s="35"/>
      <c r="N374" s="35"/>
      <c r="O374" s="35"/>
      <c r="P374" s="35"/>
      <c r="Q374" s="35"/>
      <c r="R374" s="35"/>
      <c r="S374" s="35"/>
      <c r="T374" s="35"/>
      <c r="U374" s="35"/>
      <c r="V374" s="117">
        <f t="shared" si="8"/>
        <v>0</v>
      </c>
    </row>
    <row r="375" spans="1:22" x14ac:dyDescent="0.65">
      <c r="A375" s="32"/>
      <c r="B375" s="33"/>
      <c r="C375" s="33"/>
      <c r="D375" s="34"/>
      <c r="E375" s="35"/>
      <c r="F375" s="118"/>
      <c r="G375" s="35"/>
      <c r="H375" s="35"/>
      <c r="I375" s="35"/>
      <c r="J375" s="35"/>
      <c r="K375" s="35"/>
      <c r="L375" s="35"/>
      <c r="M375" s="35"/>
      <c r="N375" s="35"/>
      <c r="O375" s="35"/>
      <c r="P375" s="35"/>
      <c r="Q375" s="35"/>
      <c r="R375" s="35"/>
      <c r="S375" s="35"/>
      <c r="T375" s="35"/>
      <c r="U375" s="35"/>
      <c r="V375" s="117">
        <f t="shared" si="8"/>
        <v>0</v>
      </c>
    </row>
    <row r="376" spans="1:22" x14ac:dyDescent="0.65">
      <c r="A376" s="32"/>
      <c r="B376" s="33"/>
      <c r="C376" s="33"/>
      <c r="D376" s="34"/>
      <c r="E376" s="35"/>
      <c r="F376" s="118"/>
      <c r="G376" s="35"/>
      <c r="H376" s="35"/>
      <c r="I376" s="35"/>
      <c r="J376" s="35"/>
      <c r="K376" s="35"/>
      <c r="L376" s="35"/>
      <c r="M376" s="35"/>
      <c r="N376" s="35"/>
      <c r="O376" s="35"/>
      <c r="P376" s="35"/>
      <c r="Q376" s="35"/>
      <c r="R376" s="35"/>
      <c r="S376" s="35"/>
      <c r="T376" s="35"/>
      <c r="U376" s="35"/>
      <c r="V376" s="117">
        <f t="shared" si="8"/>
        <v>0</v>
      </c>
    </row>
    <row r="377" spans="1:22" x14ac:dyDescent="0.65">
      <c r="A377" s="32"/>
      <c r="B377" s="33"/>
      <c r="C377" s="33"/>
      <c r="D377" s="34"/>
      <c r="E377" s="35"/>
      <c r="F377" s="118"/>
      <c r="G377" s="35"/>
      <c r="H377" s="35"/>
      <c r="I377" s="35"/>
      <c r="J377" s="35"/>
      <c r="K377" s="35"/>
      <c r="L377" s="35"/>
      <c r="M377" s="35"/>
      <c r="N377" s="35"/>
      <c r="O377" s="35"/>
      <c r="P377" s="35"/>
      <c r="Q377" s="35"/>
      <c r="R377" s="35"/>
      <c r="S377" s="35"/>
      <c r="T377" s="35"/>
      <c r="U377" s="35"/>
      <c r="V377" s="117">
        <f t="shared" si="8"/>
        <v>0</v>
      </c>
    </row>
    <row r="378" spans="1:22" x14ac:dyDescent="0.65">
      <c r="A378" s="32"/>
      <c r="B378" s="33"/>
      <c r="C378" s="33"/>
      <c r="D378" s="34"/>
      <c r="E378" s="35"/>
      <c r="F378" s="118"/>
      <c r="G378" s="35"/>
      <c r="H378" s="35"/>
      <c r="I378" s="35"/>
      <c r="J378" s="35"/>
      <c r="K378" s="35"/>
      <c r="L378" s="35"/>
      <c r="M378" s="35"/>
      <c r="N378" s="35"/>
      <c r="O378" s="35"/>
      <c r="P378" s="35"/>
      <c r="Q378" s="35"/>
      <c r="R378" s="35"/>
      <c r="S378" s="35"/>
      <c r="T378" s="35"/>
      <c r="U378" s="35"/>
      <c r="V378" s="117">
        <f t="shared" si="8"/>
        <v>0</v>
      </c>
    </row>
    <row r="379" spans="1:22" x14ac:dyDescent="0.65">
      <c r="A379" s="32"/>
      <c r="B379" s="33"/>
      <c r="C379" s="33"/>
      <c r="D379" s="34"/>
      <c r="E379" s="35"/>
      <c r="F379" s="118"/>
      <c r="G379" s="35"/>
      <c r="H379" s="35"/>
      <c r="I379" s="35"/>
      <c r="J379" s="35"/>
      <c r="K379" s="35"/>
      <c r="L379" s="35"/>
      <c r="M379" s="35"/>
      <c r="N379" s="35"/>
      <c r="O379" s="35"/>
      <c r="P379" s="35"/>
      <c r="Q379" s="35"/>
      <c r="R379" s="35"/>
      <c r="S379" s="35"/>
      <c r="T379" s="35"/>
      <c r="U379" s="35"/>
      <c r="V379" s="117">
        <f t="shared" si="8"/>
        <v>0</v>
      </c>
    </row>
    <row r="380" spans="1:22" x14ac:dyDescent="0.65">
      <c r="A380" s="32"/>
      <c r="B380" s="33"/>
      <c r="C380" s="33"/>
      <c r="D380" s="34"/>
      <c r="E380" s="35"/>
      <c r="F380" s="118"/>
      <c r="G380" s="35"/>
      <c r="H380" s="35"/>
      <c r="I380" s="35"/>
      <c r="J380" s="35"/>
      <c r="K380" s="35"/>
      <c r="L380" s="35"/>
      <c r="M380" s="35"/>
      <c r="N380" s="35"/>
      <c r="O380" s="35"/>
      <c r="P380" s="35"/>
      <c r="Q380" s="35"/>
      <c r="R380" s="35"/>
      <c r="S380" s="35"/>
      <c r="T380" s="35"/>
      <c r="U380" s="35"/>
      <c r="V380" s="117">
        <f t="shared" si="8"/>
        <v>0</v>
      </c>
    </row>
    <row r="381" spans="1:22" x14ac:dyDescent="0.65">
      <c r="A381" s="32"/>
      <c r="B381" s="33"/>
      <c r="C381" s="33"/>
      <c r="D381" s="34"/>
      <c r="E381" s="35"/>
      <c r="F381" s="118"/>
      <c r="G381" s="35"/>
      <c r="H381" s="35"/>
      <c r="I381" s="35"/>
      <c r="J381" s="35"/>
      <c r="K381" s="35"/>
      <c r="L381" s="35"/>
      <c r="M381" s="35"/>
      <c r="N381" s="35"/>
      <c r="O381" s="35"/>
      <c r="P381" s="35"/>
      <c r="Q381" s="35"/>
      <c r="R381" s="35"/>
      <c r="S381" s="35"/>
      <c r="T381" s="35"/>
      <c r="U381" s="35"/>
      <c r="V381" s="117">
        <f t="shared" si="8"/>
        <v>0</v>
      </c>
    </row>
    <row r="382" spans="1:22" x14ac:dyDescent="0.65">
      <c r="A382" s="32"/>
      <c r="B382" s="33"/>
      <c r="C382" s="33"/>
      <c r="D382" s="34"/>
      <c r="E382" s="35"/>
      <c r="F382" s="118"/>
      <c r="G382" s="35"/>
      <c r="H382" s="35"/>
      <c r="I382" s="35"/>
      <c r="J382" s="35"/>
      <c r="K382" s="35"/>
      <c r="L382" s="35"/>
      <c r="M382" s="35"/>
      <c r="N382" s="35"/>
      <c r="O382" s="35"/>
      <c r="P382" s="35"/>
      <c r="Q382" s="35"/>
      <c r="R382" s="35"/>
      <c r="S382" s="35"/>
      <c r="T382" s="35"/>
      <c r="U382" s="35"/>
      <c r="V382" s="117">
        <f t="shared" si="8"/>
        <v>0</v>
      </c>
    </row>
    <row r="383" spans="1:22" x14ac:dyDescent="0.65">
      <c r="A383" s="32"/>
      <c r="B383" s="33"/>
      <c r="C383" s="33"/>
      <c r="D383" s="34"/>
      <c r="E383" s="35"/>
      <c r="F383" s="118"/>
      <c r="G383" s="35"/>
      <c r="H383" s="35"/>
      <c r="I383" s="35"/>
      <c r="J383" s="35"/>
      <c r="K383" s="35"/>
      <c r="L383" s="35"/>
      <c r="M383" s="35"/>
      <c r="N383" s="35"/>
      <c r="O383" s="35"/>
      <c r="P383" s="35"/>
      <c r="Q383" s="35"/>
      <c r="R383" s="35"/>
      <c r="S383" s="35"/>
      <c r="T383" s="35"/>
      <c r="U383" s="35"/>
      <c r="V383" s="117">
        <f t="shared" si="8"/>
        <v>0</v>
      </c>
    </row>
    <row r="384" spans="1:22" x14ac:dyDescent="0.65">
      <c r="A384" s="32"/>
      <c r="B384" s="33"/>
      <c r="C384" s="33"/>
      <c r="D384" s="34"/>
      <c r="E384" s="35"/>
      <c r="F384" s="118"/>
      <c r="G384" s="35"/>
      <c r="H384" s="35"/>
      <c r="I384" s="35"/>
      <c r="J384" s="35"/>
      <c r="K384" s="35"/>
      <c r="L384" s="35"/>
      <c r="M384" s="35"/>
      <c r="N384" s="35"/>
      <c r="O384" s="35"/>
      <c r="P384" s="35"/>
      <c r="Q384" s="35"/>
      <c r="R384" s="35"/>
      <c r="S384" s="35"/>
      <c r="T384" s="35"/>
      <c r="U384" s="35"/>
      <c r="V384" s="117">
        <f t="shared" si="8"/>
        <v>0</v>
      </c>
    </row>
    <row r="385" spans="1:22" x14ac:dyDescent="0.65">
      <c r="A385" s="32"/>
      <c r="B385" s="33"/>
      <c r="C385" s="33"/>
      <c r="D385" s="34"/>
      <c r="E385" s="35"/>
      <c r="F385" s="118"/>
      <c r="G385" s="35"/>
      <c r="H385" s="35"/>
      <c r="I385" s="35"/>
      <c r="J385" s="35"/>
      <c r="K385" s="35"/>
      <c r="L385" s="35"/>
      <c r="M385" s="35"/>
      <c r="N385" s="35"/>
      <c r="O385" s="35"/>
      <c r="P385" s="35"/>
      <c r="Q385" s="35"/>
      <c r="R385" s="35"/>
      <c r="S385" s="35"/>
      <c r="T385" s="35"/>
      <c r="U385" s="35"/>
      <c r="V385" s="117">
        <f t="shared" si="8"/>
        <v>0</v>
      </c>
    </row>
    <row r="386" spans="1:22" x14ac:dyDescent="0.65">
      <c r="A386" s="32"/>
      <c r="B386" s="33"/>
      <c r="C386" s="33"/>
      <c r="D386" s="34"/>
      <c r="E386" s="35"/>
      <c r="F386" s="118"/>
      <c r="G386" s="35"/>
      <c r="H386" s="35"/>
      <c r="I386" s="35"/>
      <c r="J386" s="35"/>
      <c r="K386" s="35"/>
      <c r="L386" s="35"/>
      <c r="M386" s="35"/>
      <c r="N386" s="35"/>
      <c r="O386" s="35"/>
      <c r="P386" s="35"/>
      <c r="Q386" s="35"/>
      <c r="R386" s="35"/>
      <c r="S386" s="35"/>
      <c r="T386" s="35"/>
      <c r="U386" s="35"/>
      <c r="V386" s="117">
        <f t="shared" si="8"/>
        <v>0</v>
      </c>
    </row>
    <row r="387" spans="1:22" x14ac:dyDescent="0.65">
      <c r="A387" s="32"/>
      <c r="B387" s="33"/>
      <c r="C387" s="33"/>
      <c r="D387" s="34"/>
      <c r="E387" s="35"/>
      <c r="F387" s="118"/>
      <c r="G387" s="35"/>
      <c r="H387" s="35"/>
      <c r="I387" s="35"/>
      <c r="J387" s="35"/>
      <c r="K387" s="35"/>
      <c r="L387" s="35"/>
      <c r="M387" s="35"/>
      <c r="N387" s="35"/>
      <c r="O387" s="35"/>
      <c r="P387" s="35"/>
      <c r="Q387" s="35"/>
      <c r="R387" s="35"/>
      <c r="S387" s="35"/>
      <c r="T387" s="35"/>
      <c r="U387" s="35"/>
      <c r="V387" s="117">
        <f t="shared" si="8"/>
        <v>0</v>
      </c>
    </row>
    <row r="388" spans="1:22" x14ac:dyDescent="0.65">
      <c r="A388" s="32"/>
      <c r="B388" s="33"/>
      <c r="C388" s="33"/>
      <c r="D388" s="34"/>
      <c r="E388" s="35"/>
      <c r="F388" s="118"/>
      <c r="G388" s="35"/>
      <c r="H388" s="35"/>
      <c r="I388" s="35"/>
      <c r="J388" s="35"/>
      <c r="K388" s="35"/>
      <c r="L388" s="35"/>
      <c r="M388" s="35"/>
      <c r="N388" s="35"/>
      <c r="O388" s="35"/>
      <c r="P388" s="35"/>
      <c r="Q388" s="35"/>
      <c r="R388" s="35"/>
      <c r="S388" s="35"/>
      <c r="T388" s="35"/>
      <c r="U388" s="35"/>
      <c r="V388" s="117">
        <f t="shared" si="8"/>
        <v>0</v>
      </c>
    </row>
    <row r="389" spans="1:22" x14ac:dyDescent="0.65">
      <c r="A389" s="32"/>
      <c r="B389" s="33"/>
      <c r="C389" s="33"/>
      <c r="D389" s="34"/>
      <c r="E389" s="35"/>
      <c r="F389" s="118"/>
      <c r="G389" s="35"/>
      <c r="H389" s="35"/>
      <c r="I389" s="35"/>
      <c r="J389" s="35"/>
      <c r="K389" s="35"/>
      <c r="L389" s="35"/>
      <c r="M389" s="35"/>
      <c r="N389" s="35"/>
      <c r="O389" s="35"/>
      <c r="P389" s="35"/>
      <c r="Q389" s="35"/>
      <c r="R389" s="35"/>
      <c r="S389" s="35"/>
      <c r="T389" s="35"/>
      <c r="U389" s="35"/>
      <c r="V389" s="117">
        <f t="shared" si="8"/>
        <v>0</v>
      </c>
    </row>
    <row r="390" spans="1:22" x14ac:dyDescent="0.65">
      <c r="A390" s="32"/>
      <c r="B390" s="33"/>
      <c r="C390" s="33"/>
      <c r="D390" s="34"/>
      <c r="E390" s="35"/>
      <c r="F390" s="118"/>
      <c r="G390" s="35"/>
      <c r="H390" s="35"/>
      <c r="I390" s="35"/>
      <c r="J390" s="35"/>
      <c r="K390" s="35"/>
      <c r="L390" s="35"/>
      <c r="M390" s="35"/>
      <c r="N390" s="35"/>
      <c r="O390" s="35"/>
      <c r="P390" s="35"/>
      <c r="Q390" s="35"/>
      <c r="R390" s="35"/>
      <c r="S390" s="35"/>
      <c r="T390" s="35"/>
      <c r="U390" s="35"/>
      <c r="V390" s="117">
        <f t="shared" si="8"/>
        <v>0</v>
      </c>
    </row>
    <row r="391" spans="1:22" x14ac:dyDescent="0.65">
      <c r="A391" s="32"/>
      <c r="B391" s="33"/>
      <c r="C391" s="33"/>
      <c r="D391" s="34"/>
      <c r="E391" s="35"/>
      <c r="F391" s="118"/>
      <c r="G391" s="35"/>
      <c r="H391" s="35"/>
      <c r="I391" s="35"/>
      <c r="J391" s="35"/>
      <c r="K391" s="35"/>
      <c r="L391" s="35"/>
      <c r="M391" s="35"/>
      <c r="N391" s="35"/>
      <c r="O391" s="35"/>
      <c r="P391" s="35"/>
      <c r="Q391" s="35"/>
      <c r="R391" s="35"/>
      <c r="S391" s="35"/>
      <c r="T391" s="35"/>
      <c r="U391" s="35"/>
      <c r="V391" s="117">
        <f t="shared" si="8"/>
        <v>0</v>
      </c>
    </row>
    <row r="392" spans="1:22" x14ac:dyDescent="0.65">
      <c r="A392" s="32"/>
      <c r="B392" s="33"/>
      <c r="C392" s="33"/>
      <c r="D392" s="34"/>
      <c r="E392" s="35"/>
      <c r="F392" s="118"/>
      <c r="G392" s="35"/>
      <c r="H392" s="35"/>
      <c r="I392" s="35"/>
      <c r="J392" s="35"/>
      <c r="K392" s="35"/>
      <c r="L392" s="35"/>
      <c r="M392" s="35"/>
      <c r="N392" s="35"/>
      <c r="O392" s="35"/>
      <c r="P392" s="35"/>
      <c r="Q392" s="35"/>
      <c r="R392" s="35"/>
      <c r="S392" s="35"/>
      <c r="T392" s="35"/>
      <c r="U392" s="35"/>
      <c r="V392" s="117">
        <f t="shared" si="8"/>
        <v>0</v>
      </c>
    </row>
    <row r="393" spans="1:22" x14ac:dyDescent="0.65">
      <c r="A393" s="32"/>
      <c r="B393" s="33"/>
      <c r="C393" s="33"/>
      <c r="D393" s="34"/>
      <c r="E393" s="35"/>
      <c r="F393" s="118"/>
      <c r="G393" s="35"/>
      <c r="H393" s="35"/>
      <c r="I393" s="35"/>
      <c r="J393" s="35"/>
      <c r="K393" s="35"/>
      <c r="L393" s="35"/>
      <c r="M393" s="35"/>
      <c r="N393" s="35"/>
      <c r="O393" s="35"/>
      <c r="P393" s="35"/>
      <c r="Q393" s="35"/>
      <c r="R393" s="35"/>
      <c r="S393" s="35"/>
      <c r="T393" s="35"/>
      <c r="U393" s="35"/>
      <c r="V393" s="117">
        <f t="shared" si="8"/>
        <v>0</v>
      </c>
    </row>
    <row r="394" spans="1:22" x14ac:dyDescent="0.65">
      <c r="A394" s="32"/>
      <c r="B394" s="33"/>
      <c r="C394" s="33"/>
      <c r="D394" s="34"/>
      <c r="E394" s="35"/>
      <c r="F394" s="118"/>
      <c r="G394" s="35"/>
      <c r="H394" s="35"/>
      <c r="I394" s="35"/>
      <c r="J394" s="35"/>
      <c r="K394" s="35"/>
      <c r="L394" s="35"/>
      <c r="M394" s="35"/>
      <c r="N394" s="35"/>
      <c r="O394" s="35"/>
      <c r="P394" s="35"/>
      <c r="Q394" s="35"/>
      <c r="R394" s="35"/>
      <c r="S394" s="35"/>
      <c r="T394" s="35"/>
      <c r="U394" s="35"/>
      <c r="V394" s="117">
        <f t="shared" si="8"/>
        <v>0</v>
      </c>
    </row>
    <row r="395" spans="1:22" x14ac:dyDescent="0.65">
      <c r="A395" s="32"/>
      <c r="B395" s="33"/>
      <c r="C395" s="33"/>
      <c r="D395" s="34"/>
      <c r="E395" s="35"/>
      <c r="F395" s="118"/>
      <c r="G395" s="35"/>
      <c r="H395" s="35"/>
      <c r="I395" s="35"/>
      <c r="J395" s="35"/>
      <c r="K395" s="35"/>
      <c r="L395" s="35"/>
      <c r="M395" s="35"/>
      <c r="N395" s="35"/>
      <c r="O395" s="35"/>
      <c r="P395" s="35"/>
      <c r="Q395" s="35"/>
      <c r="R395" s="35"/>
      <c r="S395" s="35"/>
      <c r="T395" s="35"/>
      <c r="U395" s="35"/>
      <c r="V395" s="117">
        <f t="shared" si="8"/>
        <v>0</v>
      </c>
    </row>
    <row r="396" spans="1:22" x14ac:dyDescent="0.65">
      <c r="A396" s="32"/>
      <c r="B396" s="33"/>
      <c r="C396" s="33"/>
      <c r="D396" s="34"/>
      <c r="E396" s="35"/>
      <c r="F396" s="118"/>
      <c r="G396" s="35"/>
      <c r="H396" s="35"/>
      <c r="I396" s="35"/>
      <c r="J396" s="35"/>
      <c r="K396" s="35"/>
      <c r="L396" s="35"/>
      <c r="M396" s="35"/>
      <c r="N396" s="35"/>
      <c r="O396" s="35"/>
      <c r="P396" s="35"/>
      <c r="Q396" s="35"/>
      <c r="R396" s="35"/>
      <c r="S396" s="35"/>
      <c r="T396" s="35"/>
      <c r="U396" s="35"/>
      <c r="V396" s="117">
        <f t="shared" si="8"/>
        <v>0</v>
      </c>
    </row>
    <row r="397" spans="1:22" x14ac:dyDescent="0.65">
      <c r="A397" s="32"/>
      <c r="B397" s="33"/>
      <c r="C397" s="33"/>
      <c r="D397" s="34"/>
      <c r="E397" s="35"/>
      <c r="F397" s="118"/>
      <c r="G397" s="35"/>
      <c r="H397" s="35"/>
      <c r="I397" s="35"/>
      <c r="J397" s="35"/>
      <c r="K397" s="35"/>
      <c r="L397" s="35"/>
      <c r="M397" s="35"/>
      <c r="N397" s="35"/>
      <c r="O397" s="35"/>
      <c r="P397" s="35"/>
      <c r="Q397" s="35"/>
      <c r="R397" s="35"/>
      <c r="S397" s="35"/>
      <c r="T397" s="35"/>
      <c r="U397" s="35"/>
      <c r="V397" s="117">
        <f t="shared" si="8"/>
        <v>0</v>
      </c>
    </row>
    <row r="398" spans="1:22" x14ac:dyDescent="0.65">
      <c r="A398" s="32"/>
      <c r="B398" s="33"/>
      <c r="C398" s="33"/>
      <c r="D398" s="34"/>
      <c r="E398" s="35"/>
      <c r="F398" s="118"/>
      <c r="G398" s="35"/>
      <c r="H398" s="35"/>
      <c r="I398" s="35"/>
      <c r="J398" s="35"/>
      <c r="K398" s="35"/>
      <c r="L398" s="35"/>
      <c r="M398" s="35"/>
      <c r="N398" s="35"/>
      <c r="O398" s="35"/>
      <c r="P398" s="35"/>
      <c r="Q398" s="35"/>
      <c r="R398" s="35"/>
      <c r="S398" s="35"/>
      <c r="T398" s="35"/>
      <c r="U398" s="35"/>
      <c r="V398" s="117">
        <f t="shared" si="8"/>
        <v>0</v>
      </c>
    </row>
    <row r="399" spans="1:22" x14ac:dyDescent="0.65">
      <c r="A399" s="32"/>
      <c r="B399" s="33"/>
      <c r="C399" s="33"/>
      <c r="D399" s="34"/>
      <c r="E399" s="35"/>
      <c r="F399" s="118"/>
      <c r="G399" s="35"/>
      <c r="H399" s="35"/>
      <c r="I399" s="35"/>
      <c r="J399" s="35"/>
      <c r="K399" s="35"/>
      <c r="L399" s="35"/>
      <c r="M399" s="35"/>
      <c r="N399" s="35"/>
      <c r="O399" s="35"/>
      <c r="P399" s="35"/>
      <c r="Q399" s="35"/>
      <c r="R399" s="35"/>
      <c r="S399" s="35"/>
      <c r="T399" s="35"/>
      <c r="U399" s="35"/>
      <c r="V399" s="117">
        <f t="shared" si="8"/>
        <v>0</v>
      </c>
    </row>
    <row r="400" spans="1:22" x14ac:dyDescent="0.65">
      <c r="A400" s="32"/>
      <c r="B400" s="33"/>
      <c r="C400" s="33"/>
      <c r="D400" s="34"/>
      <c r="E400" s="35"/>
      <c r="F400" s="118"/>
      <c r="G400" s="35"/>
      <c r="H400" s="35"/>
      <c r="I400" s="35"/>
      <c r="J400" s="35"/>
      <c r="K400" s="35"/>
      <c r="L400" s="35"/>
      <c r="M400" s="35"/>
      <c r="N400" s="35"/>
      <c r="O400" s="35"/>
      <c r="P400" s="35"/>
      <c r="Q400" s="35"/>
      <c r="R400" s="35"/>
      <c r="S400" s="35"/>
      <c r="T400" s="35"/>
      <c r="U400" s="35"/>
      <c r="V400" s="117">
        <f t="shared" si="8"/>
        <v>0</v>
      </c>
    </row>
    <row r="401" spans="1:22" x14ac:dyDescent="0.65">
      <c r="A401" s="32"/>
      <c r="B401" s="33"/>
      <c r="C401" s="33"/>
      <c r="D401" s="34"/>
      <c r="E401" s="35"/>
      <c r="F401" s="118"/>
      <c r="G401" s="35"/>
      <c r="H401" s="35"/>
      <c r="I401" s="35"/>
      <c r="J401" s="35"/>
      <c r="K401" s="35"/>
      <c r="L401" s="35"/>
      <c r="M401" s="35"/>
      <c r="N401" s="35"/>
      <c r="O401" s="35"/>
      <c r="P401" s="35"/>
      <c r="Q401" s="35"/>
      <c r="R401" s="35"/>
      <c r="S401" s="35"/>
      <c r="T401" s="35"/>
      <c r="U401" s="35"/>
      <c r="V401" s="117">
        <f t="shared" si="8"/>
        <v>0</v>
      </c>
    </row>
    <row r="402" spans="1:22" x14ac:dyDescent="0.65">
      <c r="A402" s="32"/>
      <c r="B402" s="33"/>
      <c r="C402" s="33"/>
      <c r="D402" s="34"/>
      <c r="E402" s="35"/>
      <c r="F402" s="118"/>
      <c r="G402" s="35"/>
      <c r="H402" s="35"/>
      <c r="I402" s="35"/>
      <c r="J402" s="35"/>
      <c r="K402" s="35"/>
      <c r="L402" s="35"/>
      <c r="M402" s="35"/>
      <c r="N402" s="35"/>
      <c r="O402" s="35"/>
      <c r="P402" s="35"/>
      <c r="Q402" s="35"/>
      <c r="R402" s="35"/>
      <c r="S402" s="35"/>
      <c r="T402" s="35"/>
      <c r="U402" s="35"/>
      <c r="V402" s="117">
        <f t="shared" si="8"/>
        <v>0</v>
      </c>
    </row>
    <row r="403" spans="1:22" x14ac:dyDescent="0.65">
      <c r="A403" s="32"/>
      <c r="B403" s="33"/>
      <c r="C403" s="33"/>
      <c r="D403" s="34"/>
      <c r="E403" s="35"/>
      <c r="F403" s="118"/>
      <c r="G403" s="35"/>
      <c r="H403" s="35"/>
      <c r="I403" s="35"/>
      <c r="J403" s="35"/>
      <c r="K403" s="35"/>
      <c r="L403" s="35"/>
      <c r="M403" s="35"/>
      <c r="N403" s="35"/>
      <c r="O403" s="35"/>
      <c r="P403" s="35"/>
      <c r="Q403" s="35"/>
      <c r="R403" s="35"/>
      <c r="S403" s="35"/>
      <c r="T403" s="35"/>
      <c r="U403" s="35"/>
      <c r="V403" s="117">
        <f t="shared" si="8"/>
        <v>0</v>
      </c>
    </row>
    <row r="404" spans="1:22" x14ac:dyDescent="0.65">
      <c r="A404" s="32"/>
      <c r="B404" s="33"/>
      <c r="C404" s="33"/>
      <c r="D404" s="34"/>
      <c r="E404" s="35"/>
      <c r="F404" s="118"/>
      <c r="G404" s="35"/>
      <c r="H404" s="35"/>
      <c r="I404" s="35"/>
      <c r="J404" s="35"/>
      <c r="K404" s="35"/>
      <c r="L404" s="35"/>
      <c r="M404" s="35"/>
      <c r="N404" s="35"/>
      <c r="O404" s="35"/>
      <c r="P404" s="35"/>
      <c r="Q404" s="35"/>
      <c r="R404" s="35"/>
      <c r="S404" s="35"/>
      <c r="T404" s="35"/>
      <c r="U404" s="35"/>
      <c r="V404" s="117">
        <f t="shared" si="8"/>
        <v>0</v>
      </c>
    </row>
    <row r="405" spans="1:22" x14ac:dyDescent="0.65">
      <c r="A405" s="32"/>
      <c r="B405" s="33"/>
      <c r="C405" s="33"/>
      <c r="D405" s="34"/>
      <c r="E405" s="35"/>
      <c r="F405" s="118"/>
      <c r="G405" s="35"/>
      <c r="H405" s="35"/>
      <c r="I405" s="35"/>
      <c r="J405" s="35"/>
      <c r="K405" s="35"/>
      <c r="L405" s="35"/>
      <c r="M405" s="35"/>
      <c r="N405" s="35"/>
      <c r="O405" s="35"/>
      <c r="P405" s="35"/>
      <c r="Q405" s="35"/>
      <c r="R405" s="35"/>
      <c r="S405" s="35"/>
      <c r="T405" s="35"/>
      <c r="U405" s="35"/>
      <c r="V405" s="117">
        <f t="shared" ref="V405:V468" si="9">SUM(G405:U405)-SUM(E405:F405)</f>
        <v>0</v>
      </c>
    </row>
    <row r="406" spans="1:22" x14ac:dyDescent="0.65">
      <c r="A406" s="32"/>
      <c r="B406" s="33"/>
      <c r="C406" s="33"/>
      <c r="D406" s="34"/>
      <c r="E406" s="35"/>
      <c r="F406" s="118"/>
      <c r="G406" s="35"/>
      <c r="H406" s="35"/>
      <c r="I406" s="35"/>
      <c r="J406" s="35"/>
      <c r="K406" s="35"/>
      <c r="L406" s="35"/>
      <c r="M406" s="35"/>
      <c r="N406" s="35"/>
      <c r="O406" s="35"/>
      <c r="P406" s="35"/>
      <c r="Q406" s="35"/>
      <c r="R406" s="35"/>
      <c r="S406" s="35"/>
      <c r="T406" s="35"/>
      <c r="U406" s="35"/>
      <c r="V406" s="117">
        <f t="shared" si="9"/>
        <v>0</v>
      </c>
    </row>
    <row r="407" spans="1:22" x14ac:dyDescent="0.65">
      <c r="A407" s="32"/>
      <c r="B407" s="33"/>
      <c r="C407" s="33"/>
      <c r="D407" s="34"/>
      <c r="E407" s="35"/>
      <c r="F407" s="118"/>
      <c r="G407" s="35"/>
      <c r="H407" s="35"/>
      <c r="I407" s="35"/>
      <c r="J407" s="35"/>
      <c r="K407" s="35"/>
      <c r="L407" s="35"/>
      <c r="M407" s="35"/>
      <c r="N407" s="35"/>
      <c r="O407" s="35"/>
      <c r="P407" s="35"/>
      <c r="Q407" s="35"/>
      <c r="R407" s="35"/>
      <c r="S407" s="35"/>
      <c r="T407" s="35"/>
      <c r="U407" s="35"/>
      <c r="V407" s="117">
        <f t="shared" si="9"/>
        <v>0</v>
      </c>
    </row>
    <row r="408" spans="1:22" x14ac:dyDescent="0.65">
      <c r="A408" s="32"/>
      <c r="B408" s="33"/>
      <c r="C408" s="33"/>
      <c r="D408" s="34"/>
      <c r="E408" s="35"/>
      <c r="F408" s="118"/>
      <c r="G408" s="35"/>
      <c r="H408" s="35"/>
      <c r="I408" s="35"/>
      <c r="J408" s="35"/>
      <c r="K408" s="35"/>
      <c r="L408" s="35"/>
      <c r="M408" s="35"/>
      <c r="N408" s="35"/>
      <c r="O408" s="35"/>
      <c r="P408" s="35"/>
      <c r="Q408" s="35"/>
      <c r="R408" s="35"/>
      <c r="S408" s="35"/>
      <c r="T408" s="35"/>
      <c r="U408" s="35"/>
      <c r="V408" s="117">
        <f t="shared" si="9"/>
        <v>0</v>
      </c>
    </row>
    <row r="409" spans="1:22" x14ac:dyDescent="0.65">
      <c r="A409" s="32"/>
      <c r="B409" s="33"/>
      <c r="C409" s="33"/>
      <c r="D409" s="34"/>
      <c r="E409" s="35"/>
      <c r="F409" s="118"/>
      <c r="G409" s="35"/>
      <c r="H409" s="35"/>
      <c r="I409" s="35"/>
      <c r="J409" s="35"/>
      <c r="K409" s="35"/>
      <c r="L409" s="35"/>
      <c r="M409" s="35"/>
      <c r="N409" s="35"/>
      <c r="O409" s="35"/>
      <c r="P409" s="35"/>
      <c r="Q409" s="35"/>
      <c r="R409" s="35"/>
      <c r="S409" s="35"/>
      <c r="T409" s="35"/>
      <c r="U409" s="35"/>
      <c r="V409" s="117">
        <f t="shared" si="9"/>
        <v>0</v>
      </c>
    </row>
    <row r="410" spans="1:22" x14ac:dyDescent="0.65">
      <c r="A410" s="32"/>
      <c r="B410" s="33"/>
      <c r="C410" s="33"/>
      <c r="D410" s="34"/>
      <c r="E410" s="35"/>
      <c r="F410" s="118"/>
      <c r="G410" s="35"/>
      <c r="H410" s="35"/>
      <c r="I410" s="35"/>
      <c r="J410" s="35"/>
      <c r="K410" s="35"/>
      <c r="L410" s="35"/>
      <c r="M410" s="35"/>
      <c r="N410" s="35"/>
      <c r="O410" s="35"/>
      <c r="P410" s="35"/>
      <c r="Q410" s="35"/>
      <c r="R410" s="35"/>
      <c r="S410" s="35"/>
      <c r="T410" s="35"/>
      <c r="U410" s="35"/>
      <c r="V410" s="117">
        <f t="shared" si="9"/>
        <v>0</v>
      </c>
    </row>
    <row r="411" spans="1:22" x14ac:dyDescent="0.65">
      <c r="A411" s="32"/>
      <c r="B411" s="33"/>
      <c r="C411" s="33"/>
      <c r="D411" s="34"/>
      <c r="E411" s="35"/>
      <c r="F411" s="118"/>
      <c r="G411" s="35"/>
      <c r="H411" s="35"/>
      <c r="I411" s="35"/>
      <c r="J411" s="35"/>
      <c r="K411" s="35"/>
      <c r="L411" s="35"/>
      <c r="M411" s="35"/>
      <c r="N411" s="35"/>
      <c r="O411" s="35"/>
      <c r="P411" s="35"/>
      <c r="Q411" s="35"/>
      <c r="R411" s="35"/>
      <c r="S411" s="35"/>
      <c r="T411" s="35"/>
      <c r="U411" s="35"/>
      <c r="V411" s="117">
        <f t="shared" si="9"/>
        <v>0</v>
      </c>
    </row>
    <row r="412" spans="1:22" x14ac:dyDescent="0.65">
      <c r="A412" s="32"/>
      <c r="B412" s="33"/>
      <c r="C412" s="33"/>
      <c r="D412" s="34"/>
      <c r="E412" s="35"/>
      <c r="F412" s="118"/>
      <c r="G412" s="35"/>
      <c r="H412" s="35"/>
      <c r="I412" s="35"/>
      <c r="J412" s="35"/>
      <c r="K412" s="35"/>
      <c r="L412" s="35"/>
      <c r="M412" s="35"/>
      <c r="N412" s="35"/>
      <c r="O412" s="35"/>
      <c r="P412" s="35"/>
      <c r="Q412" s="35"/>
      <c r="R412" s="35"/>
      <c r="S412" s="35"/>
      <c r="T412" s="35"/>
      <c r="U412" s="35"/>
      <c r="V412" s="117">
        <f t="shared" si="9"/>
        <v>0</v>
      </c>
    </row>
    <row r="413" spans="1:22" x14ac:dyDescent="0.65">
      <c r="A413" s="32"/>
      <c r="B413" s="33"/>
      <c r="C413" s="33"/>
      <c r="D413" s="34"/>
      <c r="E413" s="35"/>
      <c r="F413" s="118"/>
      <c r="G413" s="35"/>
      <c r="H413" s="35"/>
      <c r="I413" s="35"/>
      <c r="J413" s="35"/>
      <c r="K413" s="35"/>
      <c r="L413" s="35"/>
      <c r="M413" s="35"/>
      <c r="N413" s="35"/>
      <c r="O413" s="35"/>
      <c r="P413" s="35"/>
      <c r="Q413" s="35"/>
      <c r="R413" s="35"/>
      <c r="S413" s="35"/>
      <c r="T413" s="35"/>
      <c r="U413" s="35"/>
      <c r="V413" s="117">
        <f t="shared" si="9"/>
        <v>0</v>
      </c>
    </row>
    <row r="414" spans="1:22" x14ac:dyDescent="0.65">
      <c r="A414" s="32"/>
      <c r="B414" s="33"/>
      <c r="C414" s="33"/>
      <c r="D414" s="34"/>
      <c r="E414" s="35"/>
      <c r="F414" s="118"/>
      <c r="G414" s="35"/>
      <c r="H414" s="35"/>
      <c r="I414" s="35"/>
      <c r="J414" s="35"/>
      <c r="K414" s="35"/>
      <c r="L414" s="35"/>
      <c r="M414" s="35"/>
      <c r="N414" s="35"/>
      <c r="O414" s="35"/>
      <c r="P414" s="35"/>
      <c r="Q414" s="35"/>
      <c r="R414" s="35"/>
      <c r="S414" s="35"/>
      <c r="T414" s="35"/>
      <c r="U414" s="35"/>
      <c r="V414" s="117">
        <f t="shared" si="9"/>
        <v>0</v>
      </c>
    </row>
    <row r="415" spans="1:22" x14ac:dyDescent="0.65">
      <c r="A415" s="32"/>
      <c r="B415" s="33"/>
      <c r="C415" s="33"/>
      <c r="D415" s="34"/>
      <c r="E415" s="35"/>
      <c r="F415" s="118"/>
      <c r="G415" s="35"/>
      <c r="H415" s="35"/>
      <c r="I415" s="35"/>
      <c r="J415" s="35"/>
      <c r="K415" s="35"/>
      <c r="L415" s="35"/>
      <c r="M415" s="35"/>
      <c r="N415" s="35"/>
      <c r="O415" s="35"/>
      <c r="P415" s="35"/>
      <c r="Q415" s="35"/>
      <c r="R415" s="35"/>
      <c r="S415" s="35"/>
      <c r="T415" s="35"/>
      <c r="U415" s="35"/>
      <c r="V415" s="117">
        <f t="shared" si="9"/>
        <v>0</v>
      </c>
    </row>
    <row r="416" spans="1:22" x14ac:dyDescent="0.65">
      <c r="A416" s="32"/>
      <c r="B416" s="33"/>
      <c r="C416" s="33"/>
      <c r="D416" s="34"/>
      <c r="E416" s="35"/>
      <c r="F416" s="118"/>
      <c r="G416" s="35"/>
      <c r="H416" s="35"/>
      <c r="I416" s="35"/>
      <c r="J416" s="35"/>
      <c r="K416" s="35"/>
      <c r="L416" s="35"/>
      <c r="M416" s="35"/>
      <c r="N416" s="35"/>
      <c r="O416" s="35"/>
      <c r="P416" s="35"/>
      <c r="Q416" s="35"/>
      <c r="R416" s="35"/>
      <c r="S416" s="35"/>
      <c r="T416" s="35"/>
      <c r="U416" s="35"/>
      <c r="V416" s="117">
        <f t="shared" si="9"/>
        <v>0</v>
      </c>
    </row>
    <row r="417" spans="1:22" x14ac:dyDescent="0.65">
      <c r="A417" s="32"/>
      <c r="B417" s="33"/>
      <c r="C417" s="33"/>
      <c r="D417" s="34"/>
      <c r="E417" s="35"/>
      <c r="F417" s="118"/>
      <c r="G417" s="35"/>
      <c r="H417" s="35"/>
      <c r="I417" s="35"/>
      <c r="J417" s="35"/>
      <c r="K417" s="35"/>
      <c r="L417" s="35"/>
      <c r="M417" s="35"/>
      <c r="N417" s="35"/>
      <c r="O417" s="35"/>
      <c r="P417" s="35"/>
      <c r="Q417" s="35"/>
      <c r="R417" s="35"/>
      <c r="S417" s="35"/>
      <c r="T417" s="35"/>
      <c r="U417" s="35"/>
      <c r="V417" s="117">
        <f t="shared" si="9"/>
        <v>0</v>
      </c>
    </row>
    <row r="418" spans="1:22" x14ac:dyDescent="0.65">
      <c r="A418" s="32"/>
      <c r="B418" s="33"/>
      <c r="C418" s="33"/>
      <c r="D418" s="34"/>
      <c r="E418" s="35"/>
      <c r="F418" s="118"/>
      <c r="G418" s="35"/>
      <c r="H418" s="35"/>
      <c r="I418" s="35"/>
      <c r="J418" s="35"/>
      <c r="K418" s="35"/>
      <c r="L418" s="35"/>
      <c r="M418" s="35"/>
      <c r="N418" s="35"/>
      <c r="O418" s="35"/>
      <c r="P418" s="35"/>
      <c r="Q418" s="35"/>
      <c r="R418" s="35"/>
      <c r="S418" s="35"/>
      <c r="T418" s="35"/>
      <c r="U418" s="35"/>
      <c r="V418" s="117">
        <f t="shared" si="9"/>
        <v>0</v>
      </c>
    </row>
    <row r="419" spans="1:22" x14ac:dyDescent="0.65">
      <c r="A419" s="32"/>
      <c r="B419" s="33"/>
      <c r="C419" s="33"/>
      <c r="D419" s="34"/>
      <c r="E419" s="35"/>
      <c r="F419" s="118"/>
      <c r="G419" s="35"/>
      <c r="H419" s="35"/>
      <c r="I419" s="35"/>
      <c r="J419" s="35"/>
      <c r="K419" s="35"/>
      <c r="L419" s="35"/>
      <c r="M419" s="35"/>
      <c r="N419" s="35"/>
      <c r="O419" s="35"/>
      <c r="P419" s="35"/>
      <c r="Q419" s="35"/>
      <c r="R419" s="35"/>
      <c r="S419" s="35"/>
      <c r="T419" s="35"/>
      <c r="U419" s="35"/>
      <c r="V419" s="117">
        <f t="shared" si="9"/>
        <v>0</v>
      </c>
    </row>
    <row r="420" spans="1:22" x14ac:dyDescent="0.65">
      <c r="A420" s="32"/>
      <c r="B420" s="33"/>
      <c r="C420" s="33"/>
      <c r="D420" s="34"/>
      <c r="E420" s="35"/>
      <c r="F420" s="118"/>
      <c r="G420" s="35"/>
      <c r="H420" s="35"/>
      <c r="I420" s="35"/>
      <c r="J420" s="35"/>
      <c r="K420" s="35"/>
      <c r="L420" s="35"/>
      <c r="M420" s="35"/>
      <c r="N420" s="35"/>
      <c r="O420" s="35"/>
      <c r="P420" s="35"/>
      <c r="Q420" s="35"/>
      <c r="R420" s="35"/>
      <c r="S420" s="35"/>
      <c r="T420" s="35"/>
      <c r="U420" s="35"/>
      <c r="V420" s="117">
        <f t="shared" si="9"/>
        <v>0</v>
      </c>
    </row>
    <row r="421" spans="1:22" x14ac:dyDescent="0.65">
      <c r="A421" s="32"/>
      <c r="B421" s="33"/>
      <c r="C421" s="33"/>
      <c r="D421" s="34"/>
      <c r="E421" s="35"/>
      <c r="F421" s="118"/>
      <c r="G421" s="35"/>
      <c r="H421" s="35"/>
      <c r="I421" s="35"/>
      <c r="J421" s="35"/>
      <c r="K421" s="35"/>
      <c r="L421" s="35"/>
      <c r="M421" s="35"/>
      <c r="N421" s="35"/>
      <c r="O421" s="35"/>
      <c r="P421" s="35"/>
      <c r="Q421" s="35"/>
      <c r="R421" s="35"/>
      <c r="S421" s="35"/>
      <c r="T421" s="35"/>
      <c r="U421" s="35"/>
      <c r="V421" s="117">
        <f t="shared" si="9"/>
        <v>0</v>
      </c>
    </row>
    <row r="422" spans="1:22" x14ac:dyDescent="0.65">
      <c r="A422" s="32"/>
      <c r="B422" s="33"/>
      <c r="C422" s="33"/>
      <c r="D422" s="34"/>
      <c r="E422" s="35"/>
      <c r="F422" s="118"/>
      <c r="G422" s="35"/>
      <c r="H422" s="35"/>
      <c r="I422" s="35"/>
      <c r="J422" s="35"/>
      <c r="K422" s="35"/>
      <c r="L422" s="35"/>
      <c r="M422" s="35"/>
      <c r="N422" s="35"/>
      <c r="O422" s="35"/>
      <c r="P422" s="35"/>
      <c r="Q422" s="35"/>
      <c r="R422" s="35"/>
      <c r="S422" s="35"/>
      <c r="T422" s="35"/>
      <c r="U422" s="35"/>
      <c r="V422" s="117">
        <f t="shared" si="9"/>
        <v>0</v>
      </c>
    </row>
    <row r="423" spans="1:22" x14ac:dyDescent="0.65">
      <c r="A423" s="32"/>
      <c r="B423" s="33"/>
      <c r="C423" s="33"/>
      <c r="D423" s="34"/>
      <c r="E423" s="35"/>
      <c r="F423" s="118"/>
      <c r="G423" s="35"/>
      <c r="H423" s="35"/>
      <c r="I423" s="35"/>
      <c r="J423" s="35"/>
      <c r="K423" s="35"/>
      <c r="L423" s="35"/>
      <c r="M423" s="35"/>
      <c r="N423" s="35"/>
      <c r="O423" s="35"/>
      <c r="P423" s="35"/>
      <c r="Q423" s="35"/>
      <c r="R423" s="35"/>
      <c r="S423" s="35"/>
      <c r="T423" s="35"/>
      <c r="U423" s="35"/>
      <c r="V423" s="117">
        <f t="shared" si="9"/>
        <v>0</v>
      </c>
    </row>
    <row r="424" spans="1:22" x14ac:dyDescent="0.65">
      <c r="A424" s="32"/>
      <c r="B424" s="33"/>
      <c r="C424" s="33"/>
      <c r="D424" s="34"/>
      <c r="E424" s="35"/>
      <c r="F424" s="118"/>
      <c r="G424" s="35"/>
      <c r="H424" s="35"/>
      <c r="I424" s="35"/>
      <c r="J424" s="35"/>
      <c r="K424" s="35"/>
      <c r="L424" s="35"/>
      <c r="M424" s="35"/>
      <c r="N424" s="35"/>
      <c r="O424" s="35"/>
      <c r="P424" s="35"/>
      <c r="Q424" s="35"/>
      <c r="R424" s="35"/>
      <c r="S424" s="35"/>
      <c r="T424" s="35"/>
      <c r="U424" s="35"/>
      <c r="V424" s="117">
        <f t="shared" si="9"/>
        <v>0</v>
      </c>
    </row>
    <row r="425" spans="1:22" x14ac:dyDescent="0.65">
      <c r="A425" s="32"/>
      <c r="B425" s="33"/>
      <c r="C425" s="33"/>
      <c r="D425" s="34"/>
      <c r="E425" s="35"/>
      <c r="F425" s="118"/>
      <c r="G425" s="35"/>
      <c r="H425" s="35"/>
      <c r="I425" s="35"/>
      <c r="J425" s="35"/>
      <c r="K425" s="35"/>
      <c r="L425" s="35"/>
      <c r="M425" s="35"/>
      <c r="N425" s="35"/>
      <c r="O425" s="35"/>
      <c r="P425" s="35"/>
      <c r="Q425" s="35"/>
      <c r="R425" s="35"/>
      <c r="S425" s="35"/>
      <c r="T425" s="35"/>
      <c r="U425" s="35"/>
      <c r="V425" s="117">
        <f t="shared" si="9"/>
        <v>0</v>
      </c>
    </row>
    <row r="426" spans="1:22" x14ac:dyDescent="0.65">
      <c r="A426" s="32"/>
      <c r="B426" s="33"/>
      <c r="C426" s="33"/>
      <c r="D426" s="34"/>
      <c r="E426" s="35"/>
      <c r="F426" s="118"/>
      <c r="G426" s="35"/>
      <c r="H426" s="35"/>
      <c r="I426" s="35"/>
      <c r="J426" s="35"/>
      <c r="K426" s="35"/>
      <c r="L426" s="35"/>
      <c r="M426" s="35"/>
      <c r="N426" s="35"/>
      <c r="O426" s="35"/>
      <c r="P426" s="35"/>
      <c r="Q426" s="35"/>
      <c r="R426" s="35"/>
      <c r="S426" s="35"/>
      <c r="T426" s="35"/>
      <c r="U426" s="35"/>
      <c r="V426" s="117">
        <f t="shared" si="9"/>
        <v>0</v>
      </c>
    </row>
    <row r="427" spans="1:22" x14ac:dyDescent="0.65">
      <c r="A427" s="32"/>
      <c r="B427" s="33"/>
      <c r="C427" s="33"/>
      <c r="D427" s="34"/>
      <c r="E427" s="35"/>
      <c r="F427" s="118"/>
      <c r="G427" s="35"/>
      <c r="H427" s="35"/>
      <c r="I427" s="35"/>
      <c r="J427" s="35"/>
      <c r="K427" s="35"/>
      <c r="L427" s="35"/>
      <c r="M427" s="35"/>
      <c r="N427" s="35"/>
      <c r="O427" s="35"/>
      <c r="P427" s="35"/>
      <c r="Q427" s="35"/>
      <c r="R427" s="35"/>
      <c r="S427" s="35"/>
      <c r="T427" s="35"/>
      <c r="U427" s="35"/>
      <c r="V427" s="117">
        <f t="shared" si="9"/>
        <v>0</v>
      </c>
    </row>
    <row r="428" spans="1:22" x14ac:dyDescent="0.65">
      <c r="A428" s="32"/>
      <c r="B428" s="33"/>
      <c r="C428" s="33"/>
      <c r="D428" s="34"/>
      <c r="E428" s="35"/>
      <c r="F428" s="118"/>
      <c r="G428" s="35"/>
      <c r="H428" s="35"/>
      <c r="I428" s="35"/>
      <c r="J428" s="35"/>
      <c r="K428" s="35"/>
      <c r="L428" s="35"/>
      <c r="M428" s="35"/>
      <c r="N428" s="35"/>
      <c r="O428" s="35"/>
      <c r="P428" s="35"/>
      <c r="Q428" s="35"/>
      <c r="R428" s="35"/>
      <c r="S428" s="35"/>
      <c r="T428" s="35"/>
      <c r="U428" s="35"/>
      <c r="V428" s="117">
        <f t="shared" si="9"/>
        <v>0</v>
      </c>
    </row>
    <row r="429" spans="1:22" x14ac:dyDescent="0.65">
      <c r="A429" s="32"/>
      <c r="B429" s="33"/>
      <c r="C429" s="33"/>
      <c r="D429" s="34"/>
      <c r="E429" s="35"/>
      <c r="F429" s="118"/>
      <c r="G429" s="35"/>
      <c r="H429" s="35"/>
      <c r="I429" s="35"/>
      <c r="J429" s="35"/>
      <c r="K429" s="35"/>
      <c r="L429" s="35"/>
      <c r="M429" s="35"/>
      <c r="N429" s="35"/>
      <c r="O429" s="35"/>
      <c r="P429" s="35"/>
      <c r="Q429" s="35"/>
      <c r="R429" s="35"/>
      <c r="S429" s="35"/>
      <c r="T429" s="35"/>
      <c r="U429" s="35"/>
      <c r="V429" s="117">
        <f t="shared" si="9"/>
        <v>0</v>
      </c>
    </row>
    <row r="430" spans="1:22" x14ac:dyDescent="0.65">
      <c r="A430" s="32"/>
      <c r="B430" s="33"/>
      <c r="C430" s="33"/>
      <c r="D430" s="34"/>
      <c r="E430" s="35"/>
      <c r="F430" s="118"/>
      <c r="G430" s="35"/>
      <c r="H430" s="35"/>
      <c r="I430" s="35"/>
      <c r="J430" s="35"/>
      <c r="K430" s="35"/>
      <c r="L430" s="35"/>
      <c r="M430" s="35"/>
      <c r="N430" s="35"/>
      <c r="O430" s="35"/>
      <c r="P430" s="35"/>
      <c r="Q430" s="35"/>
      <c r="R430" s="35"/>
      <c r="S430" s="35"/>
      <c r="T430" s="35"/>
      <c r="U430" s="35"/>
      <c r="V430" s="117">
        <f t="shared" si="9"/>
        <v>0</v>
      </c>
    </row>
    <row r="431" spans="1:22" x14ac:dyDescent="0.65">
      <c r="A431" s="32"/>
      <c r="B431" s="33"/>
      <c r="C431" s="33"/>
      <c r="D431" s="34"/>
      <c r="E431" s="35"/>
      <c r="F431" s="118"/>
      <c r="G431" s="35"/>
      <c r="H431" s="35"/>
      <c r="I431" s="35"/>
      <c r="J431" s="35"/>
      <c r="K431" s="35"/>
      <c r="L431" s="35"/>
      <c r="M431" s="35"/>
      <c r="N431" s="35"/>
      <c r="O431" s="35"/>
      <c r="P431" s="35"/>
      <c r="Q431" s="35"/>
      <c r="R431" s="35"/>
      <c r="S431" s="35"/>
      <c r="T431" s="35"/>
      <c r="U431" s="35"/>
      <c r="V431" s="117">
        <f t="shared" si="9"/>
        <v>0</v>
      </c>
    </row>
    <row r="432" spans="1:22" x14ac:dyDescent="0.65">
      <c r="A432" s="32"/>
      <c r="B432" s="33"/>
      <c r="C432" s="33"/>
      <c r="D432" s="34"/>
      <c r="E432" s="35"/>
      <c r="F432" s="118"/>
      <c r="G432" s="35"/>
      <c r="H432" s="35"/>
      <c r="I432" s="35"/>
      <c r="J432" s="35"/>
      <c r="K432" s="35"/>
      <c r="L432" s="35"/>
      <c r="M432" s="35"/>
      <c r="N432" s="35"/>
      <c r="O432" s="35"/>
      <c r="P432" s="35"/>
      <c r="Q432" s="35"/>
      <c r="R432" s="35"/>
      <c r="S432" s="35"/>
      <c r="T432" s="35"/>
      <c r="U432" s="35"/>
      <c r="V432" s="117">
        <f t="shared" si="9"/>
        <v>0</v>
      </c>
    </row>
    <row r="433" spans="1:22" x14ac:dyDescent="0.65">
      <c r="A433" s="32"/>
      <c r="B433" s="33"/>
      <c r="C433" s="33"/>
      <c r="D433" s="34"/>
      <c r="E433" s="35"/>
      <c r="F433" s="118"/>
      <c r="G433" s="35"/>
      <c r="H433" s="35"/>
      <c r="I433" s="35"/>
      <c r="J433" s="35"/>
      <c r="K433" s="35"/>
      <c r="L433" s="35"/>
      <c r="M433" s="35"/>
      <c r="N433" s="35"/>
      <c r="O433" s="35"/>
      <c r="P433" s="35"/>
      <c r="Q433" s="35"/>
      <c r="R433" s="35"/>
      <c r="S433" s="35"/>
      <c r="T433" s="35"/>
      <c r="U433" s="35"/>
      <c r="V433" s="117">
        <f t="shared" si="9"/>
        <v>0</v>
      </c>
    </row>
    <row r="434" spans="1:22" x14ac:dyDescent="0.65">
      <c r="A434" s="32"/>
      <c r="B434" s="33"/>
      <c r="C434" s="33"/>
      <c r="D434" s="34"/>
      <c r="E434" s="35"/>
      <c r="F434" s="118"/>
      <c r="G434" s="35"/>
      <c r="H434" s="35"/>
      <c r="I434" s="35"/>
      <c r="J434" s="35"/>
      <c r="K434" s="35"/>
      <c r="L434" s="35"/>
      <c r="M434" s="35"/>
      <c r="N434" s="35"/>
      <c r="O434" s="35"/>
      <c r="P434" s="35"/>
      <c r="Q434" s="35"/>
      <c r="R434" s="35"/>
      <c r="S434" s="35"/>
      <c r="T434" s="35"/>
      <c r="U434" s="35"/>
      <c r="V434" s="117">
        <f t="shared" si="9"/>
        <v>0</v>
      </c>
    </row>
    <row r="435" spans="1:22" x14ac:dyDescent="0.65">
      <c r="A435" s="32"/>
      <c r="B435" s="33"/>
      <c r="C435" s="33"/>
      <c r="D435" s="34"/>
      <c r="E435" s="35"/>
      <c r="F435" s="118"/>
      <c r="G435" s="35"/>
      <c r="H435" s="35"/>
      <c r="I435" s="35"/>
      <c r="J435" s="35"/>
      <c r="K435" s="35"/>
      <c r="L435" s="35"/>
      <c r="M435" s="35"/>
      <c r="N435" s="35"/>
      <c r="O435" s="35"/>
      <c r="P435" s="35"/>
      <c r="Q435" s="35"/>
      <c r="R435" s="35"/>
      <c r="S435" s="35"/>
      <c r="T435" s="35"/>
      <c r="U435" s="35"/>
      <c r="V435" s="117">
        <f t="shared" si="9"/>
        <v>0</v>
      </c>
    </row>
    <row r="436" spans="1:22" x14ac:dyDescent="0.65">
      <c r="A436" s="32"/>
      <c r="B436" s="33"/>
      <c r="C436" s="33"/>
      <c r="D436" s="34"/>
      <c r="E436" s="35"/>
      <c r="F436" s="118"/>
      <c r="G436" s="35"/>
      <c r="H436" s="35"/>
      <c r="I436" s="35"/>
      <c r="J436" s="35"/>
      <c r="K436" s="35"/>
      <c r="L436" s="35"/>
      <c r="M436" s="35"/>
      <c r="N436" s="35"/>
      <c r="O436" s="35"/>
      <c r="P436" s="35"/>
      <c r="Q436" s="35"/>
      <c r="R436" s="35"/>
      <c r="S436" s="35"/>
      <c r="T436" s="35"/>
      <c r="U436" s="35"/>
      <c r="V436" s="117">
        <f t="shared" si="9"/>
        <v>0</v>
      </c>
    </row>
    <row r="437" spans="1:22" x14ac:dyDescent="0.65">
      <c r="A437" s="32"/>
      <c r="B437" s="33"/>
      <c r="C437" s="33"/>
      <c r="D437" s="34"/>
      <c r="E437" s="35"/>
      <c r="F437" s="118"/>
      <c r="G437" s="35"/>
      <c r="H437" s="35"/>
      <c r="I437" s="35"/>
      <c r="J437" s="35"/>
      <c r="K437" s="35"/>
      <c r="L437" s="35"/>
      <c r="M437" s="35"/>
      <c r="N437" s="35"/>
      <c r="O437" s="35"/>
      <c r="P437" s="35"/>
      <c r="Q437" s="35"/>
      <c r="R437" s="35"/>
      <c r="S437" s="35"/>
      <c r="T437" s="35"/>
      <c r="U437" s="35"/>
      <c r="V437" s="117">
        <f t="shared" si="9"/>
        <v>0</v>
      </c>
    </row>
    <row r="438" spans="1:22" x14ac:dyDescent="0.65">
      <c r="A438" s="32"/>
      <c r="B438" s="33"/>
      <c r="C438" s="33"/>
      <c r="D438" s="34"/>
      <c r="E438" s="35"/>
      <c r="F438" s="118"/>
      <c r="G438" s="35"/>
      <c r="H438" s="35"/>
      <c r="I438" s="35"/>
      <c r="J438" s="35"/>
      <c r="K438" s="35"/>
      <c r="L438" s="35"/>
      <c r="M438" s="35"/>
      <c r="N438" s="35"/>
      <c r="O438" s="35"/>
      <c r="P438" s="35"/>
      <c r="Q438" s="35"/>
      <c r="R438" s="35"/>
      <c r="S438" s="35"/>
      <c r="T438" s="35"/>
      <c r="U438" s="35"/>
      <c r="V438" s="117">
        <f t="shared" si="9"/>
        <v>0</v>
      </c>
    </row>
    <row r="439" spans="1:22" x14ac:dyDescent="0.65">
      <c r="A439" s="32"/>
      <c r="B439" s="33"/>
      <c r="C439" s="33"/>
      <c r="D439" s="34"/>
      <c r="E439" s="35"/>
      <c r="F439" s="118"/>
      <c r="G439" s="35"/>
      <c r="H439" s="35"/>
      <c r="I439" s="35"/>
      <c r="J439" s="35"/>
      <c r="K439" s="35"/>
      <c r="L439" s="35"/>
      <c r="M439" s="35"/>
      <c r="N439" s="35"/>
      <c r="O439" s="35"/>
      <c r="P439" s="35"/>
      <c r="Q439" s="35"/>
      <c r="R439" s="35"/>
      <c r="S439" s="35"/>
      <c r="T439" s="35"/>
      <c r="U439" s="35"/>
      <c r="V439" s="117">
        <f t="shared" si="9"/>
        <v>0</v>
      </c>
    </row>
    <row r="440" spans="1:22" x14ac:dyDescent="0.65">
      <c r="A440" s="32"/>
      <c r="B440" s="33"/>
      <c r="C440" s="33"/>
      <c r="D440" s="34"/>
      <c r="E440" s="35"/>
      <c r="F440" s="118"/>
      <c r="G440" s="35"/>
      <c r="H440" s="35"/>
      <c r="I440" s="35"/>
      <c r="J440" s="35"/>
      <c r="K440" s="35"/>
      <c r="L440" s="35"/>
      <c r="M440" s="35"/>
      <c r="N440" s="35"/>
      <c r="O440" s="35"/>
      <c r="P440" s="35"/>
      <c r="Q440" s="35"/>
      <c r="R440" s="35"/>
      <c r="S440" s="35"/>
      <c r="T440" s="35"/>
      <c r="U440" s="35"/>
      <c r="V440" s="117">
        <f t="shared" si="9"/>
        <v>0</v>
      </c>
    </row>
    <row r="441" spans="1:22" x14ac:dyDescent="0.65">
      <c r="A441" s="32"/>
      <c r="B441" s="33"/>
      <c r="C441" s="33"/>
      <c r="D441" s="34"/>
      <c r="E441" s="35"/>
      <c r="F441" s="118"/>
      <c r="G441" s="35"/>
      <c r="H441" s="35"/>
      <c r="I441" s="35"/>
      <c r="J441" s="35"/>
      <c r="K441" s="35"/>
      <c r="L441" s="35"/>
      <c r="M441" s="35"/>
      <c r="N441" s="35"/>
      <c r="O441" s="35"/>
      <c r="P441" s="35"/>
      <c r="Q441" s="35"/>
      <c r="R441" s="35"/>
      <c r="S441" s="35"/>
      <c r="T441" s="35"/>
      <c r="U441" s="35"/>
      <c r="V441" s="117">
        <f t="shared" si="9"/>
        <v>0</v>
      </c>
    </row>
    <row r="442" spans="1:22" x14ac:dyDescent="0.65">
      <c r="A442" s="32"/>
      <c r="B442" s="33"/>
      <c r="C442" s="33"/>
      <c r="D442" s="34"/>
      <c r="E442" s="35"/>
      <c r="F442" s="118"/>
      <c r="G442" s="35"/>
      <c r="H442" s="35"/>
      <c r="I442" s="35"/>
      <c r="J442" s="35"/>
      <c r="K442" s="35"/>
      <c r="L442" s="35"/>
      <c r="M442" s="35"/>
      <c r="N442" s="35"/>
      <c r="O442" s="35"/>
      <c r="P442" s="35"/>
      <c r="Q442" s="35"/>
      <c r="R442" s="35"/>
      <c r="S442" s="35"/>
      <c r="T442" s="35"/>
      <c r="U442" s="35"/>
      <c r="V442" s="117">
        <f t="shared" si="9"/>
        <v>0</v>
      </c>
    </row>
    <row r="443" spans="1:22" x14ac:dyDescent="0.65">
      <c r="A443" s="32"/>
      <c r="B443" s="33"/>
      <c r="C443" s="33"/>
      <c r="D443" s="34"/>
      <c r="E443" s="35"/>
      <c r="F443" s="118"/>
      <c r="G443" s="35"/>
      <c r="H443" s="35"/>
      <c r="I443" s="35"/>
      <c r="J443" s="35"/>
      <c r="K443" s="35"/>
      <c r="L443" s="35"/>
      <c r="M443" s="35"/>
      <c r="N443" s="35"/>
      <c r="O443" s="35"/>
      <c r="P443" s="35"/>
      <c r="Q443" s="35"/>
      <c r="R443" s="35"/>
      <c r="S443" s="35"/>
      <c r="T443" s="35"/>
      <c r="U443" s="35"/>
      <c r="V443" s="117">
        <f t="shared" si="9"/>
        <v>0</v>
      </c>
    </row>
    <row r="444" spans="1:22" x14ac:dyDescent="0.65">
      <c r="A444" s="32"/>
      <c r="B444" s="33"/>
      <c r="C444" s="33"/>
      <c r="D444" s="34"/>
      <c r="E444" s="35"/>
      <c r="F444" s="118"/>
      <c r="G444" s="35"/>
      <c r="H444" s="35"/>
      <c r="I444" s="35"/>
      <c r="J444" s="35"/>
      <c r="K444" s="35"/>
      <c r="L444" s="35"/>
      <c r="M444" s="35"/>
      <c r="N444" s="35"/>
      <c r="O444" s="35"/>
      <c r="P444" s="35"/>
      <c r="Q444" s="35"/>
      <c r="R444" s="35"/>
      <c r="S444" s="35"/>
      <c r="T444" s="35"/>
      <c r="U444" s="35"/>
      <c r="V444" s="117">
        <f t="shared" si="9"/>
        <v>0</v>
      </c>
    </row>
    <row r="445" spans="1:22" x14ac:dyDescent="0.65">
      <c r="A445" s="32"/>
      <c r="B445" s="33"/>
      <c r="C445" s="33"/>
      <c r="D445" s="34"/>
      <c r="E445" s="35"/>
      <c r="F445" s="118"/>
      <c r="G445" s="35"/>
      <c r="H445" s="35"/>
      <c r="I445" s="35"/>
      <c r="J445" s="35"/>
      <c r="K445" s="35"/>
      <c r="L445" s="35"/>
      <c r="M445" s="35"/>
      <c r="N445" s="35"/>
      <c r="O445" s="35"/>
      <c r="P445" s="35"/>
      <c r="Q445" s="35"/>
      <c r="R445" s="35"/>
      <c r="S445" s="35"/>
      <c r="T445" s="35"/>
      <c r="U445" s="35"/>
      <c r="V445" s="117">
        <f t="shared" si="9"/>
        <v>0</v>
      </c>
    </row>
    <row r="446" spans="1:22" x14ac:dyDescent="0.65">
      <c r="A446" s="32"/>
      <c r="B446" s="33"/>
      <c r="C446" s="33"/>
      <c r="D446" s="34"/>
      <c r="E446" s="35"/>
      <c r="F446" s="118"/>
      <c r="G446" s="35"/>
      <c r="H446" s="35"/>
      <c r="I446" s="35"/>
      <c r="J446" s="35"/>
      <c r="K446" s="35"/>
      <c r="L446" s="35"/>
      <c r="M446" s="35"/>
      <c r="N446" s="35"/>
      <c r="O446" s="35"/>
      <c r="P446" s="35"/>
      <c r="Q446" s="35"/>
      <c r="R446" s="35"/>
      <c r="S446" s="35"/>
      <c r="T446" s="35"/>
      <c r="U446" s="35"/>
      <c r="V446" s="117">
        <f t="shared" si="9"/>
        <v>0</v>
      </c>
    </row>
    <row r="447" spans="1:22" x14ac:dyDescent="0.65">
      <c r="A447" s="32"/>
      <c r="B447" s="33"/>
      <c r="C447" s="33"/>
      <c r="D447" s="34"/>
      <c r="E447" s="35"/>
      <c r="F447" s="118"/>
      <c r="G447" s="35"/>
      <c r="H447" s="35"/>
      <c r="I447" s="35"/>
      <c r="J447" s="35"/>
      <c r="K447" s="35"/>
      <c r="L447" s="35"/>
      <c r="M447" s="35"/>
      <c r="N447" s="35"/>
      <c r="O447" s="35"/>
      <c r="P447" s="35"/>
      <c r="Q447" s="35"/>
      <c r="R447" s="35"/>
      <c r="S447" s="35"/>
      <c r="T447" s="35"/>
      <c r="U447" s="35"/>
      <c r="V447" s="117">
        <f t="shared" si="9"/>
        <v>0</v>
      </c>
    </row>
    <row r="448" spans="1:22" x14ac:dyDescent="0.65">
      <c r="A448" s="32"/>
      <c r="B448" s="33"/>
      <c r="C448" s="33"/>
      <c r="D448" s="34"/>
      <c r="E448" s="35"/>
      <c r="F448" s="118"/>
      <c r="G448" s="35"/>
      <c r="H448" s="35"/>
      <c r="I448" s="35"/>
      <c r="J448" s="35"/>
      <c r="K448" s="35"/>
      <c r="L448" s="35"/>
      <c r="M448" s="35"/>
      <c r="N448" s="35"/>
      <c r="O448" s="35"/>
      <c r="P448" s="35"/>
      <c r="Q448" s="35"/>
      <c r="R448" s="35"/>
      <c r="S448" s="35"/>
      <c r="T448" s="35"/>
      <c r="U448" s="35"/>
      <c r="V448" s="117">
        <f t="shared" si="9"/>
        <v>0</v>
      </c>
    </row>
    <row r="449" spans="1:22" x14ac:dyDescent="0.65">
      <c r="A449" s="32"/>
      <c r="B449" s="33"/>
      <c r="C449" s="33"/>
      <c r="D449" s="34"/>
      <c r="E449" s="35"/>
      <c r="F449" s="118"/>
      <c r="G449" s="35"/>
      <c r="H449" s="35"/>
      <c r="I449" s="35"/>
      <c r="J449" s="35"/>
      <c r="K449" s="35"/>
      <c r="L449" s="35"/>
      <c r="M449" s="35"/>
      <c r="N449" s="35"/>
      <c r="O449" s="35"/>
      <c r="P449" s="35"/>
      <c r="Q449" s="35"/>
      <c r="R449" s="35"/>
      <c r="S449" s="35"/>
      <c r="T449" s="35"/>
      <c r="U449" s="35"/>
      <c r="V449" s="117">
        <f t="shared" si="9"/>
        <v>0</v>
      </c>
    </row>
    <row r="450" spans="1:22" x14ac:dyDescent="0.65">
      <c r="A450" s="32"/>
      <c r="B450" s="33"/>
      <c r="C450" s="33"/>
      <c r="D450" s="34"/>
      <c r="E450" s="35"/>
      <c r="F450" s="118"/>
      <c r="G450" s="35"/>
      <c r="H450" s="35"/>
      <c r="I450" s="35"/>
      <c r="J450" s="35"/>
      <c r="K450" s="35"/>
      <c r="L450" s="35"/>
      <c r="M450" s="35"/>
      <c r="N450" s="35"/>
      <c r="O450" s="35"/>
      <c r="P450" s="35"/>
      <c r="Q450" s="35"/>
      <c r="R450" s="35"/>
      <c r="S450" s="35"/>
      <c r="T450" s="35"/>
      <c r="U450" s="35"/>
      <c r="V450" s="117">
        <f t="shared" si="9"/>
        <v>0</v>
      </c>
    </row>
    <row r="451" spans="1:22" x14ac:dyDescent="0.65">
      <c r="A451" s="32"/>
      <c r="B451" s="33"/>
      <c r="C451" s="33"/>
      <c r="D451" s="34"/>
      <c r="E451" s="35"/>
      <c r="F451" s="118"/>
      <c r="G451" s="35"/>
      <c r="H451" s="35"/>
      <c r="I451" s="35"/>
      <c r="J451" s="35"/>
      <c r="K451" s="35"/>
      <c r="L451" s="35"/>
      <c r="M451" s="35"/>
      <c r="N451" s="35"/>
      <c r="O451" s="35"/>
      <c r="P451" s="35"/>
      <c r="Q451" s="35"/>
      <c r="R451" s="35"/>
      <c r="S451" s="35"/>
      <c r="T451" s="35"/>
      <c r="U451" s="35"/>
      <c r="V451" s="117">
        <f t="shared" si="9"/>
        <v>0</v>
      </c>
    </row>
    <row r="452" spans="1:22" x14ac:dyDescent="0.65">
      <c r="A452" s="32"/>
      <c r="B452" s="33"/>
      <c r="C452" s="33"/>
      <c r="D452" s="34"/>
      <c r="E452" s="35"/>
      <c r="F452" s="118"/>
      <c r="G452" s="35"/>
      <c r="H452" s="35"/>
      <c r="I452" s="35"/>
      <c r="J452" s="35"/>
      <c r="K452" s="35"/>
      <c r="L452" s="35"/>
      <c r="M452" s="35"/>
      <c r="N452" s="35"/>
      <c r="O452" s="35"/>
      <c r="P452" s="35"/>
      <c r="Q452" s="35"/>
      <c r="R452" s="35"/>
      <c r="S452" s="35"/>
      <c r="T452" s="35"/>
      <c r="U452" s="35"/>
      <c r="V452" s="117">
        <f t="shared" si="9"/>
        <v>0</v>
      </c>
    </row>
    <row r="453" spans="1:22" x14ac:dyDescent="0.65">
      <c r="A453" s="32"/>
      <c r="B453" s="33"/>
      <c r="C453" s="33"/>
      <c r="D453" s="34"/>
      <c r="E453" s="35"/>
      <c r="F453" s="118"/>
      <c r="G453" s="35"/>
      <c r="H453" s="35"/>
      <c r="I453" s="35"/>
      <c r="J453" s="35"/>
      <c r="K453" s="35"/>
      <c r="L453" s="35"/>
      <c r="M453" s="35"/>
      <c r="N453" s="35"/>
      <c r="O453" s="35"/>
      <c r="P453" s="35"/>
      <c r="Q453" s="35"/>
      <c r="R453" s="35"/>
      <c r="S453" s="35"/>
      <c r="T453" s="35"/>
      <c r="U453" s="35"/>
      <c r="V453" s="117">
        <f t="shared" si="9"/>
        <v>0</v>
      </c>
    </row>
    <row r="454" spans="1:22" x14ac:dyDescent="0.65">
      <c r="A454" s="32"/>
      <c r="B454" s="33"/>
      <c r="C454" s="33"/>
      <c r="D454" s="34"/>
      <c r="E454" s="35"/>
      <c r="F454" s="118"/>
      <c r="G454" s="35"/>
      <c r="H454" s="35"/>
      <c r="I454" s="35"/>
      <c r="J454" s="35"/>
      <c r="K454" s="35"/>
      <c r="L454" s="35"/>
      <c r="M454" s="35"/>
      <c r="N454" s="35"/>
      <c r="O454" s="35"/>
      <c r="P454" s="35"/>
      <c r="Q454" s="35"/>
      <c r="R454" s="35"/>
      <c r="S454" s="35"/>
      <c r="T454" s="35"/>
      <c r="U454" s="35"/>
      <c r="V454" s="117">
        <f t="shared" si="9"/>
        <v>0</v>
      </c>
    </row>
    <row r="455" spans="1:22" x14ac:dyDescent="0.65">
      <c r="A455" s="32"/>
      <c r="B455" s="33"/>
      <c r="C455" s="33"/>
      <c r="D455" s="34"/>
      <c r="E455" s="35"/>
      <c r="F455" s="118"/>
      <c r="G455" s="35"/>
      <c r="H455" s="35"/>
      <c r="I455" s="35"/>
      <c r="J455" s="35"/>
      <c r="K455" s="35"/>
      <c r="L455" s="35"/>
      <c r="M455" s="35"/>
      <c r="N455" s="35"/>
      <c r="O455" s="35"/>
      <c r="P455" s="35"/>
      <c r="Q455" s="35"/>
      <c r="R455" s="35"/>
      <c r="S455" s="35"/>
      <c r="T455" s="35"/>
      <c r="U455" s="35"/>
      <c r="V455" s="117">
        <f t="shared" si="9"/>
        <v>0</v>
      </c>
    </row>
    <row r="456" spans="1:22" x14ac:dyDescent="0.65">
      <c r="A456" s="32"/>
      <c r="B456" s="33"/>
      <c r="C456" s="33"/>
      <c r="D456" s="34"/>
      <c r="E456" s="35"/>
      <c r="F456" s="118"/>
      <c r="G456" s="35"/>
      <c r="H456" s="35"/>
      <c r="I456" s="35"/>
      <c r="J456" s="35"/>
      <c r="K456" s="35"/>
      <c r="L456" s="35"/>
      <c r="M456" s="35"/>
      <c r="N456" s="35"/>
      <c r="O456" s="35"/>
      <c r="P456" s="35"/>
      <c r="Q456" s="35"/>
      <c r="R456" s="35"/>
      <c r="S456" s="35"/>
      <c r="T456" s="35"/>
      <c r="U456" s="35"/>
      <c r="V456" s="117">
        <f t="shared" si="9"/>
        <v>0</v>
      </c>
    </row>
    <row r="457" spans="1:22" x14ac:dyDescent="0.65">
      <c r="A457" s="32"/>
      <c r="B457" s="33"/>
      <c r="C457" s="33"/>
      <c r="D457" s="34"/>
      <c r="E457" s="35"/>
      <c r="F457" s="118"/>
      <c r="G457" s="35"/>
      <c r="H457" s="35"/>
      <c r="I457" s="35"/>
      <c r="J457" s="35"/>
      <c r="K457" s="35"/>
      <c r="L457" s="35"/>
      <c r="M457" s="35"/>
      <c r="N457" s="35"/>
      <c r="O457" s="35"/>
      <c r="P457" s="35"/>
      <c r="Q457" s="35"/>
      <c r="R457" s="35"/>
      <c r="S457" s="35"/>
      <c r="T457" s="35"/>
      <c r="U457" s="35"/>
      <c r="V457" s="117">
        <f t="shared" si="9"/>
        <v>0</v>
      </c>
    </row>
    <row r="458" spans="1:22" x14ac:dyDescent="0.65">
      <c r="A458" s="32"/>
      <c r="B458" s="33"/>
      <c r="C458" s="33"/>
      <c r="D458" s="34"/>
      <c r="E458" s="35"/>
      <c r="F458" s="118"/>
      <c r="G458" s="35"/>
      <c r="H458" s="35"/>
      <c r="I458" s="35"/>
      <c r="J458" s="35"/>
      <c r="K458" s="35"/>
      <c r="L458" s="35"/>
      <c r="M458" s="35"/>
      <c r="N458" s="35"/>
      <c r="O458" s="35"/>
      <c r="P458" s="35"/>
      <c r="Q458" s="35"/>
      <c r="R458" s="35"/>
      <c r="S458" s="35"/>
      <c r="T458" s="35"/>
      <c r="U458" s="35"/>
      <c r="V458" s="117">
        <f t="shared" si="9"/>
        <v>0</v>
      </c>
    </row>
    <row r="459" spans="1:22" x14ac:dyDescent="0.65">
      <c r="A459" s="32"/>
      <c r="B459" s="33"/>
      <c r="C459" s="33"/>
      <c r="D459" s="34"/>
      <c r="E459" s="35"/>
      <c r="F459" s="118"/>
      <c r="G459" s="35"/>
      <c r="H459" s="35"/>
      <c r="I459" s="35"/>
      <c r="J459" s="35"/>
      <c r="K459" s="35"/>
      <c r="L459" s="35"/>
      <c r="M459" s="35"/>
      <c r="N459" s="35"/>
      <c r="O459" s="35"/>
      <c r="P459" s="35"/>
      <c r="Q459" s="35"/>
      <c r="R459" s="35"/>
      <c r="S459" s="35"/>
      <c r="T459" s="35"/>
      <c r="U459" s="35"/>
      <c r="V459" s="117">
        <f t="shared" si="9"/>
        <v>0</v>
      </c>
    </row>
    <row r="460" spans="1:22" x14ac:dyDescent="0.65">
      <c r="A460" s="32"/>
      <c r="B460" s="33"/>
      <c r="C460" s="33"/>
      <c r="D460" s="34"/>
      <c r="E460" s="35"/>
      <c r="F460" s="118"/>
      <c r="G460" s="35"/>
      <c r="H460" s="35"/>
      <c r="I460" s="35"/>
      <c r="J460" s="35"/>
      <c r="K460" s="35"/>
      <c r="L460" s="35"/>
      <c r="M460" s="35"/>
      <c r="N460" s="35"/>
      <c r="O460" s="35"/>
      <c r="P460" s="35"/>
      <c r="Q460" s="35"/>
      <c r="R460" s="35"/>
      <c r="S460" s="35"/>
      <c r="T460" s="35"/>
      <c r="U460" s="35"/>
      <c r="V460" s="117">
        <f t="shared" si="9"/>
        <v>0</v>
      </c>
    </row>
    <row r="461" spans="1:22" x14ac:dyDescent="0.65">
      <c r="A461" s="32"/>
      <c r="B461" s="33"/>
      <c r="C461" s="33"/>
      <c r="D461" s="34"/>
      <c r="E461" s="35"/>
      <c r="F461" s="118"/>
      <c r="G461" s="35"/>
      <c r="H461" s="35"/>
      <c r="I461" s="35"/>
      <c r="J461" s="35"/>
      <c r="K461" s="35"/>
      <c r="L461" s="35"/>
      <c r="M461" s="35"/>
      <c r="N461" s="35"/>
      <c r="O461" s="35"/>
      <c r="P461" s="35"/>
      <c r="Q461" s="35"/>
      <c r="R461" s="35"/>
      <c r="S461" s="35"/>
      <c r="T461" s="35"/>
      <c r="U461" s="35"/>
      <c r="V461" s="117">
        <f t="shared" si="9"/>
        <v>0</v>
      </c>
    </row>
    <row r="462" spans="1:22" x14ac:dyDescent="0.65">
      <c r="A462" s="32"/>
      <c r="B462" s="33"/>
      <c r="C462" s="33"/>
      <c r="D462" s="34"/>
      <c r="E462" s="35"/>
      <c r="F462" s="118"/>
      <c r="G462" s="35"/>
      <c r="H462" s="35"/>
      <c r="I462" s="35"/>
      <c r="J462" s="35"/>
      <c r="K462" s="35"/>
      <c r="L462" s="35"/>
      <c r="M462" s="35"/>
      <c r="N462" s="35"/>
      <c r="O462" s="35"/>
      <c r="P462" s="35"/>
      <c r="Q462" s="35"/>
      <c r="R462" s="35"/>
      <c r="S462" s="35"/>
      <c r="T462" s="35"/>
      <c r="U462" s="35"/>
      <c r="V462" s="117">
        <f t="shared" si="9"/>
        <v>0</v>
      </c>
    </row>
    <row r="463" spans="1:22" x14ac:dyDescent="0.65">
      <c r="A463" s="32"/>
      <c r="B463" s="33"/>
      <c r="C463" s="33"/>
      <c r="D463" s="34"/>
      <c r="E463" s="35"/>
      <c r="F463" s="118"/>
      <c r="G463" s="35"/>
      <c r="H463" s="35"/>
      <c r="I463" s="35"/>
      <c r="J463" s="35"/>
      <c r="K463" s="35"/>
      <c r="L463" s="35"/>
      <c r="M463" s="35"/>
      <c r="N463" s="35"/>
      <c r="O463" s="35"/>
      <c r="P463" s="35"/>
      <c r="Q463" s="35"/>
      <c r="R463" s="35"/>
      <c r="S463" s="35"/>
      <c r="T463" s="35"/>
      <c r="U463" s="35"/>
      <c r="V463" s="117">
        <f t="shared" si="9"/>
        <v>0</v>
      </c>
    </row>
    <row r="464" spans="1:22" x14ac:dyDescent="0.65">
      <c r="A464" s="32"/>
      <c r="B464" s="33"/>
      <c r="C464" s="33"/>
      <c r="D464" s="34"/>
      <c r="E464" s="35"/>
      <c r="F464" s="118"/>
      <c r="G464" s="35"/>
      <c r="H464" s="35"/>
      <c r="I464" s="35"/>
      <c r="J464" s="35"/>
      <c r="K464" s="35"/>
      <c r="L464" s="35"/>
      <c r="M464" s="35"/>
      <c r="N464" s="35"/>
      <c r="O464" s="35"/>
      <c r="P464" s="35"/>
      <c r="Q464" s="35"/>
      <c r="R464" s="35"/>
      <c r="S464" s="35"/>
      <c r="T464" s="35"/>
      <c r="U464" s="35"/>
      <c r="V464" s="117">
        <f t="shared" si="9"/>
        <v>0</v>
      </c>
    </row>
    <row r="465" spans="1:22" x14ac:dyDescent="0.65">
      <c r="A465" s="32"/>
      <c r="B465" s="33"/>
      <c r="C465" s="33"/>
      <c r="D465" s="34"/>
      <c r="E465" s="35"/>
      <c r="F465" s="118"/>
      <c r="G465" s="35"/>
      <c r="H465" s="35"/>
      <c r="I465" s="35"/>
      <c r="J465" s="35"/>
      <c r="K465" s="35"/>
      <c r="L465" s="35"/>
      <c r="M465" s="35"/>
      <c r="N465" s="35"/>
      <c r="O465" s="35"/>
      <c r="P465" s="35"/>
      <c r="Q465" s="35"/>
      <c r="R465" s="35"/>
      <c r="S465" s="35"/>
      <c r="T465" s="35"/>
      <c r="U465" s="35"/>
      <c r="V465" s="117">
        <f t="shared" si="9"/>
        <v>0</v>
      </c>
    </row>
    <row r="466" spans="1:22" x14ac:dyDescent="0.65">
      <c r="A466" s="32"/>
      <c r="B466" s="33"/>
      <c r="C466" s="33"/>
      <c r="D466" s="34"/>
      <c r="E466" s="35"/>
      <c r="F466" s="118"/>
      <c r="G466" s="35"/>
      <c r="H466" s="35"/>
      <c r="I466" s="35"/>
      <c r="J466" s="35"/>
      <c r="K466" s="35"/>
      <c r="L466" s="35"/>
      <c r="M466" s="35"/>
      <c r="N466" s="35"/>
      <c r="O466" s="35"/>
      <c r="P466" s="35"/>
      <c r="Q466" s="35"/>
      <c r="R466" s="35"/>
      <c r="S466" s="35"/>
      <c r="T466" s="35"/>
      <c r="U466" s="35"/>
      <c r="V466" s="117">
        <f t="shared" si="9"/>
        <v>0</v>
      </c>
    </row>
    <row r="467" spans="1:22" x14ac:dyDescent="0.65">
      <c r="A467" s="32"/>
      <c r="B467" s="33"/>
      <c r="C467" s="33"/>
      <c r="D467" s="34"/>
      <c r="E467" s="35"/>
      <c r="F467" s="118"/>
      <c r="G467" s="35"/>
      <c r="H467" s="35"/>
      <c r="I467" s="35"/>
      <c r="J467" s="35"/>
      <c r="K467" s="35"/>
      <c r="L467" s="35"/>
      <c r="M467" s="35"/>
      <c r="N467" s="35"/>
      <c r="O467" s="35"/>
      <c r="P467" s="35"/>
      <c r="Q467" s="35"/>
      <c r="R467" s="35"/>
      <c r="S467" s="35"/>
      <c r="T467" s="35"/>
      <c r="U467" s="35"/>
      <c r="V467" s="117">
        <f t="shared" si="9"/>
        <v>0</v>
      </c>
    </row>
    <row r="468" spans="1:22" x14ac:dyDescent="0.65">
      <c r="A468" s="32"/>
      <c r="B468" s="33"/>
      <c r="C468" s="33"/>
      <c r="D468" s="34"/>
      <c r="E468" s="35"/>
      <c r="F468" s="118"/>
      <c r="G468" s="35"/>
      <c r="H468" s="35"/>
      <c r="I468" s="35"/>
      <c r="J468" s="35"/>
      <c r="K468" s="35"/>
      <c r="L468" s="35"/>
      <c r="M468" s="35"/>
      <c r="N468" s="35"/>
      <c r="O468" s="35"/>
      <c r="P468" s="35"/>
      <c r="Q468" s="35"/>
      <c r="R468" s="35"/>
      <c r="S468" s="35"/>
      <c r="T468" s="35"/>
      <c r="U468" s="35"/>
      <c r="V468" s="117">
        <f t="shared" si="9"/>
        <v>0</v>
      </c>
    </row>
    <row r="469" spans="1:22" x14ac:dyDescent="0.65">
      <c r="A469" s="32"/>
      <c r="B469" s="33"/>
      <c r="C469" s="33"/>
      <c r="D469" s="34"/>
      <c r="E469" s="35"/>
      <c r="F469" s="118"/>
      <c r="G469" s="35"/>
      <c r="H469" s="35"/>
      <c r="I469" s="35"/>
      <c r="J469" s="35"/>
      <c r="K469" s="35"/>
      <c r="L469" s="35"/>
      <c r="M469" s="35"/>
      <c r="N469" s="35"/>
      <c r="O469" s="35"/>
      <c r="P469" s="35"/>
      <c r="Q469" s="35"/>
      <c r="R469" s="35"/>
      <c r="S469" s="35"/>
      <c r="T469" s="35"/>
      <c r="U469" s="35"/>
      <c r="V469" s="117">
        <f t="shared" ref="V469:V532" si="10">SUM(G469:U469)-SUM(E469:F469)</f>
        <v>0</v>
      </c>
    </row>
    <row r="470" spans="1:22" x14ac:dyDescent="0.65">
      <c r="A470" s="32"/>
      <c r="B470" s="33"/>
      <c r="C470" s="33"/>
      <c r="D470" s="34"/>
      <c r="E470" s="35"/>
      <c r="F470" s="118"/>
      <c r="G470" s="35"/>
      <c r="H470" s="35"/>
      <c r="I470" s="35"/>
      <c r="J470" s="35"/>
      <c r="K470" s="35"/>
      <c r="L470" s="35"/>
      <c r="M470" s="35"/>
      <c r="N470" s="35"/>
      <c r="O470" s="35"/>
      <c r="P470" s="35"/>
      <c r="Q470" s="35"/>
      <c r="R470" s="35"/>
      <c r="S470" s="35"/>
      <c r="T470" s="35"/>
      <c r="U470" s="35"/>
      <c r="V470" s="117">
        <f t="shared" si="10"/>
        <v>0</v>
      </c>
    </row>
    <row r="471" spans="1:22" x14ac:dyDescent="0.65">
      <c r="A471" s="32"/>
      <c r="B471" s="33"/>
      <c r="C471" s="33"/>
      <c r="D471" s="34"/>
      <c r="E471" s="35"/>
      <c r="F471" s="118"/>
      <c r="G471" s="35"/>
      <c r="H471" s="35"/>
      <c r="I471" s="35"/>
      <c r="J471" s="35"/>
      <c r="K471" s="35"/>
      <c r="L471" s="35"/>
      <c r="M471" s="35"/>
      <c r="N471" s="35"/>
      <c r="O471" s="35"/>
      <c r="P471" s="35"/>
      <c r="Q471" s="35"/>
      <c r="R471" s="35"/>
      <c r="S471" s="35"/>
      <c r="T471" s="35"/>
      <c r="U471" s="35"/>
      <c r="V471" s="117">
        <f t="shared" si="10"/>
        <v>0</v>
      </c>
    </row>
    <row r="472" spans="1:22" x14ac:dyDescent="0.65">
      <c r="A472" s="32"/>
      <c r="B472" s="33"/>
      <c r="C472" s="33"/>
      <c r="D472" s="34"/>
      <c r="E472" s="35"/>
      <c r="F472" s="118"/>
      <c r="G472" s="35"/>
      <c r="H472" s="35"/>
      <c r="I472" s="35"/>
      <c r="J472" s="35"/>
      <c r="K472" s="35"/>
      <c r="L472" s="35"/>
      <c r="M472" s="35"/>
      <c r="N472" s="35"/>
      <c r="O472" s="35"/>
      <c r="P472" s="35"/>
      <c r="Q472" s="35"/>
      <c r="R472" s="35"/>
      <c r="S472" s="35"/>
      <c r="T472" s="35"/>
      <c r="U472" s="35"/>
      <c r="V472" s="117">
        <f t="shared" si="10"/>
        <v>0</v>
      </c>
    </row>
    <row r="473" spans="1:22" x14ac:dyDescent="0.65">
      <c r="A473" s="32"/>
      <c r="B473" s="33"/>
      <c r="C473" s="33"/>
      <c r="D473" s="34"/>
      <c r="E473" s="35"/>
      <c r="F473" s="118"/>
      <c r="G473" s="35"/>
      <c r="H473" s="35"/>
      <c r="I473" s="35"/>
      <c r="J473" s="35"/>
      <c r="K473" s="35"/>
      <c r="L473" s="35"/>
      <c r="M473" s="35"/>
      <c r="N473" s="35"/>
      <c r="O473" s="35"/>
      <c r="P473" s="35"/>
      <c r="Q473" s="35"/>
      <c r="R473" s="35"/>
      <c r="S473" s="35"/>
      <c r="T473" s="35"/>
      <c r="U473" s="35"/>
      <c r="V473" s="117">
        <f t="shared" si="10"/>
        <v>0</v>
      </c>
    </row>
    <row r="474" spans="1:22" x14ac:dyDescent="0.65">
      <c r="A474" s="32"/>
      <c r="B474" s="33"/>
      <c r="C474" s="33"/>
      <c r="D474" s="34"/>
      <c r="E474" s="35"/>
      <c r="F474" s="118"/>
      <c r="G474" s="35"/>
      <c r="H474" s="35"/>
      <c r="I474" s="35"/>
      <c r="J474" s="35"/>
      <c r="K474" s="35"/>
      <c r="L474" s="35"/>
      <c r="M474" s="35"/>
      <c r="N474" s="35"/>
      <c r="O474" s="35"/>
      <c r="P474" s="35"/>
      <c r="Q474" s="35"/>
      <c r="R474" s="35"/>
      <c r="S474" s="35"/>
      <c r="T474" s="35"/>
      <c r="U474" s="35"/>
      <c r="V474" s="117">
        <f t="shared" si="10"/>
        <v>0</v>
      </c>
    </row>
    <row r="475" spans="1:22" x14ac:dyDescent="0.65">
      <c r="A475" s="32"/>
      <c r="B475" s="33"/>
      <c r="C475" s="33"/>
      <c r="D475" s="34"/>
      <c r="E475" s="35"/>
      <c r="F475" s="118"/>
      <c r="G475" s="35"/>
      <c r="H475" s="35"/>
      <c r="I475" s="35"/>
      <c r="J475" s="35"/>
      <c r="K475" s="35"/>
      <c r="L475" s="35"/>
      <c r="M475" s="35"/>
      <c r="N475" s="35"/>
      <c r="O475" s="35"/>
      <c r="P475" s="35"/>
      <c r="Q475" s="35"/>
      <c r="R475" s="35"/>
      <c r="S475" s="35"/>
      <c r="T475" s="35"/>
      <c r="U475" s="35"/>
      <c r="V475" s="117">
        <f t="shared" si="10"/>
        <v>0</v>
      </c>
    </row>
    <row r="476" spans="1:22" x14ac:dyDescent="0.65">
      <c r="A476" s="32"/>
      <c r="B476" s="33"/>
      <c r="C476" s="33"/>
      <c r="D476" s="34"/>
      <c r="E476" s="35"/>
      <c r="F476" s="118"/>
      <c r="G476" s="35"/>
      <c r="H476" s="35"/>
      <c r="I476" s="35"/>
      <c r="J476" s="35"/>
      <c r="K476" s="35"/>
      <c r="L476" s="35"/>
      <c r="M476" s="35"/>
      <c r="N476" s="35"/>
      <c r="O476" s="35"/>
      <c r="P476" s="35"/>
      <c r="Q476" s="35"/>
      <c r="R476" s="35"/>
      <c r="S476" s="35"/>
      <c r="T476" s="35"/>
      <c r="U476" s="35"/>
      <c r="V476" s="117">
        <f t="shared" si="10"/>
        <v>0</v>
      </c>
    </row>
    <row r="477" spans="1:22" x14ac:dyDescent="0.65">
      <c r="A477" s="32"/>
      <c r="B477" s="33"/>
      <c r="C477" s="33"/>
      <c r="D477" s="34"/>
      <c r="E477" s="35"/>
      <c r="F477" s="118"/>
      <c r="G477" s="35"/>
      <c r="H477" s="35"/>
      <c r="I477" s="35"/>
      <c r="J477" s="35"/>
      <c r="K477" s="35"/>
      <c r="L477" s="35"/>
      <c r="M477" s="35"/>
      <c r="N477" s="35"/>
      <c r="O477" s="35"/>
      <c r="P477" s="35"/>
      <c r="Q477" s="35"/>
      <c r="R477" s="35"/>
      <c r="S477" s="35"/>
      <c r="T477" s="35"/>
      <c r="U477" s="35"/>
      <c r="V477" s="117">
        <f t="shared" si="10"/>
        <v>0</v>
      </c>
    </row>
    <row r="478" spans="1:22" x14ac:dyDescent="0.65">
      <c r="A478" s="32"/>
      <c r="B478" s="33"/>
      <c r="C478" s="33"/>
      <c r="D478" s="34"/>
      <c r="E478" s="35"/>
      <c r="F478" s="118"/>
      <c r="G478" s="35"/>
      <c r="H478" s="35"/>
      <c r="I478" s="35"/>
      <c r="J478" s="35"/>
      <c r="K478" s="35"/>
      <c r="L478" s="35"/>
      <c r="M478" s="35"/>
      <c r="N478" s="35"/>
      <c r="O478" s="35"/>
      <c r="P478" s="35"/>
      <c r="Q478" s="35"/>
      <c r="R478" s="35"/>
      <c r="S478" s="35"/>
      <c r="T478" s="35"/>
      <c r="U478" s="35"/>
      <c r="V478" s="117">
        <f t="shared" si="10"/>
        <v>0</v>
      </c>
    </row>
    <row r="479" spans="1:22" x14ac:dyDescent="0.65">
      <c r="A479" s="32"/>
      <c r="B479" s="33"/>
      <c r="C479" s="33"/>
      <c r="D479" s="34"/>
      <c r="E479" s="35"/>
      <c r="F479" s="118"/>
      <c r="G479" s="35"/>
      <c r="H479" s="35"/>
      <c r="I479" s="35"/>
      <c r="J479" s="35"/>
      <c r="K479" s="35"/>
      <c r="L479" s="35"/>
      <c r="M479" s="35"/>
      <c r="N479" s="35"/>
      <c r="O479" s="35"/>
      <c r="P479" s="35"/>
      <c r="Q479" s="35"/>
      <c r="R479" s="35"/>
      <c r="S479" s="35"/>
      <c r="T479" s="35"/>
      <c r="U479" s="35"/>
      <c r="V479" s="117">
        <f t="shared" si="10"/>
        <v>0</v>
      </c>
    </row>
    <row r="480" spans="1:22" x14ac:dyDescent="0.65">
      <c r="A480" s="32"/>
      <c r="B480" s="33"/>
      <c r="C480" s="33"/>
      <c r="D480" s="34"/>
      <c r="E480" s="35"/>
      <c r="F480" s="118"/>
      <c r="G480" s="35"/>
      <c r="H480" s="35"/>
      <c r="I480" s="35"/>
      <c r="J480" s="35"/>
      <c r="K480" s="35"/>
      <c r="L480" s="35"/>
      <c r="M480" s="35"/>
      <c r="N480" s="35"/>
      <c r="O480" s="35"/>
      <c r="P480" s="35"/>
      <c r="Q480" s="35"/>
      <c r="R480" s="35"/>
      <c r="S480" s="35"/>
      <c r="T480" s="35"/>
      <c r="U480" s="35"/>
      <c r="V480" s="117">
        <f t="shared" si="10"/>
        <v>0</v>
      </c>
    </row>
    <row r="481" spans="1:22" x14ac:dyDescent="0.65">
      <c r="A481" s="32"/>
      <c r="B481" s="33"/>
      <c r="C481" s="33"/>
      <c r="D481" s="34"/>
      <c r="E481" s="35"/>
      <c r="F481" s="118"/>
      <c r="G481" s="35"/>
      <c r="H481" s="35"/>
      <c r="I481" s="35"/>
      <c r="J481" s="35"/>
      <c r="K481" s="35"/>
      <c r="L481" s="35"/>
      <c r="M481" s="35"/>
      <c r="N481" s="35"/>
      <c r="O481" s="35"/>
      <c r="P481" s="35"/>
      <c r="Q481" s="35"/>
      <c r="R481" s="35"/>
      <c r="S481" s="35"/>
      <c r="T481" s="35"/>
      <c r="U481" s="35"/>
      <c r="V481" s="117">
        <f t="shared" si="10"/>
        <v>0</v>
      </c>
    </row>
    <row r="482" spans="1:22" x14ac:dyDescent="0.65">
      <c r="A482" s="32"/>
      <c r="B482" s="33"/>
      <c r="C482" s="33"/>
      <c r="D482" s="34"/>
      <c r="E482" s="35"/>
      <c r="F482" s="118"/>
      <c r="G482" s="35"/>
      <c r="H482" s="35"/>
      <c r="I482" s="35"/>
      <c r="J482" s="35"/>
      <c r="K482" s="35"/>
      <c r="L482" s="35"/>
      <c r="M482" s="35"/>
      <c r="N482" s="35"/>
      <c r="O482" s="35"/>
      <c r="P482" s="35"/>
      <c r="Q482" s="35"/>
      <c r="R482" s="35"/>
      <c r="S482" s="35"/>
      <c r="T482" s="35"/>
      <c r="U482" s="35"/>
      <c r="V482" s="117">
        <f t="shared" si="10"/>
        <v>0</v>
      </c>
    </row>
    <row r="483" spans="1:22" x14ac:dyDescent="0.65">
      <c r="A483" s="32"/>
      <c r="B483" s="33"/>
      <c r="C483" s="33"/>
      <c r="D483" s="34"/>
      <c r="E483" s="35"/>
      <c r="F483" s="118"/>
      <c r="G483" s="35"/>
      <c r="H483" s="35"/>
      <c r="I483" s="35"/>
      <c r="J483" s="35"/>
      <c r="K483" s="35"/>
      <c r="L483" s="35"/>
      <c r="M483" s="35"/>
      <c r="N483" s="35"/>
      <c r="O483" s="35"/>
      <c r="P483" s="35"/>
      <c r="Q483" s="35"/>
      <c r="R483" s="35"/>
      <c r="S483" s="35"/>
      <c r="T483" s="35"/>
      <c r="U483" s="35"/>
      <c r="V483" s="117">
        <f t="shared" si="10"/>
        <v>0</v>
      </c>
    </row>
    <row r="484" spans="1:22" x14ac:dyDescent="0.65">
      <c r="A484" s="32"/>
      <c r="B484" s="33"/>
      <c r="C484" s="33"/>
      <c r="D484" s="34"/>
      <c r="E484" s="35"/>
      <c r="F484" s="118"/>
      <c r="G484" s="35"/>
      <c r="H484" s="35"/>
      <c r="I484" s="35"/>
      <c r="J484" s="35"/>
      <c r="K484" s="35"/>
      <c r="L484" s="35"/>
      <c r="M484" s="35"/>
      <c r="N484" s="35"/>
      <c r="O484" s="35"/>
      <c r="P484" s="35"/>
      <c r="Q484" s="35"/>
      <c r="R484" s="35"/>
      <c r="S484" s="35"/>
      <c r="T484" s="35"/>
      <c r="U484" s="35"/>
      <c r="V484" s="117">
        <f t="shared" si="10"/>
        <v>0</v>
      </c>
    </row>
    <row r="485" spans="1:22" x14ac:dyDescent="0.65">
      <c r="A485" s="32"/>
      <c r="B485" s="33"/>
      <c r="C485" s="33"/>
      <c r="D485" s="34"/>
      <c r="E485" s="35"/>
      <c r="F485" s="118"/>
      <c r="G485" s="35"/>
      <c r="H485" s="35"/>
      <c r="I485" s="35"/>
      <c r="J485" s="35"/>
      <c r="K485" s="35"/>
      <c r="L485" s="35"/>
      <c r="M485" s="35"/>
      <c r="N485" s="35"/>
      <c r="O485" s="35"/>
      <c r="P485" s="35"/>
      <c r="Q485" s="35"/>
      <c r="R485" s="35"/>
      <c r="S485" s="35"/>
      <c r="T485" s="35"/>
      <c r="U485" s="35"/>
      <c r="V485" s="117">
        <f t="shared" si="10"/>
        <v>0</v>
      </c>
    </row>
    <row r="486" spans="1:22" x14ac:dyDescent="0.65">
      <c r="A486" s="32"/>
      <c r="B486" s="33"/>
      <c r="C486" s="33"/>
      <c r="D486" s="34"/>
      <c r="E486" s="35"/>
      <c r="F486" s="118"/>
      <c r="G486" s="35"/>
      <c r="H486" s="35"/>
      <c r="I486" s="35"/>
      <c r="J486" s="35"/>
      <c r="K486" s="35"/>
      <c r="L486" s="35"/>
      <c r="M486" s="35"/>
      <c r="N486" s="35"/>
      <c r="O486" s="35"/>
      <c r="P486" s="35"/>
      <c r="Q486" s="35"/>
      <c r="R486" s="35"/>
      <c r="S486" s="35"/>
      <c r="T486" s="35"/>
      <c r="U486" s="35"/>
      <c r="V486" s="117">
        <f t="shared" si="10"/>
        <v>0</v>
      </c>
    </row>
    <row r="487" spans="1:22" x14ac:dyDescent="0.65">
      <c r="A487" s="32"/>
      <c r="B487" s="33"/>
      <c r="C487" s="33"/>
      <c r="D487" s="34"/>
      <c r="E487" s="35"/>
      <c r="F487" s="118"/>
      <c r="G487" s="35"/>
      <c r="H487" s="35"/>
      <c r="I487" s="35"/>
      <c r="J487" s="35"/>
      <c r="K487" s="35"/>
      <c r="L487" s="35"/>
      <c r="M487" s="35"/>
      <c r="N487" s="35"/>
      <c r="O487" s="35"/>
      <c r="P487" s="35"/>
      <c r="Q487" s="35"/>
      <c r="R487" s="35"/>
      <c r="S487" s="35"/>
      <c r="T487" s="35"/>
      <c r="U487" s="35"/>
      <c r="V487" s="117">
        <f t="shared" si="10"/>
        <v>0</v>
      </c>
    </row>
    <row r="488" spans="1:22" x14ac:dyDescent="0.65">
      <c r="A488" s="32"/>
      <c r="B488" s="33"/>
      <c r="C488" s="33"/>
      <c r="D488" s="34"/>
      <c r="E488" s="35"/>
      <c r="F488" s="118"/>
      <c r="G488" s="35"/>
      <c r="H488" s="35"/>
      <c r="I488" s="35"/>
      <c r="J488" s="35"/>
      <c r="K488" s="35"/>
      <c r="L488" s="35"/>
      <c r="M488" s="35"/>
      <c r="N488" s="35"/>
      <c r="O488" s="35"/>
      <c r="P488" s="35"/>
      <c r="Q488" s="35"/>
      <c r="R488" s="35"/>
      <c r="S488" s="35"/>
      <c r="T488" s="35"/>
      <c r="U488" s="35"/>
      <c r="V488" s="117">
        <f t="shared" si="10"/>
        <v>0</v>
      </c>
    </row>
    <row r="489" spans="1:22" x14ac:dyDescent="0.65">
      <c r="A489" s="32"/>
      <c r="B489" s="33"/>
      <c r="C489" s="33"/>
      <c r="D489" s="34"/>
      <c r="E489" s="35"/>
      <c r="F489" s="118"/>
      <c r="G489" s="35"/>
      <c r="H489" s="35"/>
      <c r="I489" s="35"/>
      <c r="J489" s="35"/>
      <c r="K489" s="35"/>
      <c r="L489" s="35"/>
      <c r="M489" s="35"/>
      <c r="N489" s="35"/>
      <c r="O489" s="35"/>
      <c r="P489" s="35"/>
      <c r="Q489" s="35"/>
      <c r="R489" s="35"/>
      <c r="S489" s="35"/>
      <c r="T489" s="35"/>
      <c r="U489" s="35"/>
      <c r="V489" s="117">
        <f t="shared" si="10"/>
        <v>0</v>
      </c>
    </row>
    <row r="490" spans="1:22" x14ac:dyDescent="0.65">
      <c r="A490" s="32"/>
      <c r="B490" s="33"/>
      <c r="C490" s="33"/>
      <c r="D490" s="34"/>
      <c r="E490" s="35"/>
      <c r="F490" s="118"/>
      <c r="G490" s="35"/>
      <c r="H490" s="35"/>
      <c r="I490" s="35"/>
      <c r="J490" s="35"/>
      <c r="K490" s="35"/>
      <c r="L490" s="35"/>
      <c r="M490" s="35"/>
      <c r="N490" s="35"/>
      <c r="O490" s="35"/>
      <c r="P490" s="35"/>
      <c r="Q490" s="35"/>
      <c r="R490" s="35"/>
      <c r="S490" s="35"/>
      <c r="T490" s="35"/>
      <c r="U490" s="35"/>
      <c r="V490" s="117">
        <f t="shared" si="10"/>
        <v>0</v>
      </c>
    </row>
    <row r="491" spans="1:22" x14ac:dyDescent="0.65">
      <c r="A491" s="32"/>
      <c r="B491" s="33"/>
      <c r="C491" s="33"/>
      <c r="D491" s="34"/>
      <c r="E491" s="35"/>
      <c r="F491" s="118"/>
      <c r="G491" s="35"/>
      <c r="H491" s="35"/>
      <c r="I491" s="35"/>
      <c r="J491" s="35"/>
      <c r="K491" s="35"/>
      <c r="L491" s="35"/>
      <c r="M491" s="35"/>
      <c r="N491" s="35"/>
      <c r="O491" s="35"/>
      <c r="P491" s="35"/>
      <c r="Q491" s="35"/>
      <c r="R491" s="35"/>
      <c r="S491" s="35"/>
      <c r="T491" s="35"/>
      <c r="U491" s="35"/>
      <c r="V491" s="117">
        <f t="shared" si="10"/>
        <v>0</v>
      </c>
    </row>
    <row r="492" spans="1:22" x14ac:dyDescent="0.65">
      <c r="A492" s="32"/>
      <c r="B492" s="33"/>
      <c r="C492" s="33"/>
      <c r="D492" s="34"/>
      <c r="E492" s="35"/>
      <c r="F492" s="118"/>
      <c r="G492" s="35"/>
      <c r="H492" s="35"/>
      <c r="I492" s="35"/>
      <c r="J492" s="35"/>
      <c r="K492" s="35"/>
      <c r="L492" s="35"/>
      <c r="M492" s="35"/>
      <c r="N492" s="35"/>
      <c r="O492" s="35"/>
      <c r="P492" s="35"/>
      <c r="Q492" s="35"/>
      <c r="R492" s="35"/>
      <c r="S492" s="35"/>
      <c r="T492" s="35"/>
      <c r="U492" s="35"/>
      <c r="V492" s="117">
        <f t="shared" si="10"/>
        <v>0</v>
      </c>
    </row>
    <row r="493" spans="1:22" x14ac:dyDescent="0.65">
      <c r="A493" s="32"/>
      <c r="B493" s="33"/>
      <c r="C493" s="33"/>
      <c r="D493" s="34"/>
      <c r="E493" s="35"/>
      <c r="F493" s="118"/>
      <c r="G493" s="35"/>
      <c r="H493" s="35"/>
      <c r="I493" s="35"/>
      <c r="J493" s="35"/>
      <c r="K493" s="35"/>
      <c r="L493" s="35"/>
      <c r="M493" s="35"/>
      <c r="N493" s="35"/>
      <c r="O493" s="35"/>
      <c r="P493" s="35"/>
      <c r="Q493" s="35"/>
      <c r="R493" s="35"/>
      <c r="S493" s="35"/>
      <c r="T493" s="35"/>
      <c r="U493" s="35"/>
      <c r="V493" s="117">
        <f t="shared" si="10"/>
        <v>0</v>
      </c>
    </row>
    <row r="494" spans="1:22" x14ac:dyDescent="0.65">
      <c r="A494" s="32"/>
      <c r="B494" s="33"/>
      <c r="C494" s="33"/>
      <c r="D494" s="34"/>
      <c r="E494" s="35"/>
      <c r="F494" s="118"/>
      <c r="G494" s="35"/>
      <c r="H494" s="35"/>
      <c r="I494" s="35"/>
      <c r="J494" s="35"/>
      <c r="K494" s="35"/>
      <c r="L494" s="35"/>
      <c r="M494" s="35"/>
      <c r="N494" s="35"/>
      <c r="O494" s="35"/>
      <c r="P494" s="35"/>
      <c r="Q494" s="35"/>
      <c r="R494" s="35"/>
      <c r="S494" s="35"/>
      <c r="T494" s="35"/>
      <c r="U494" s="35"/>
      <c r="V494" s="117">
        <f t="shared" si="10"/>
        <v>0</v>
      </c>
    </row>
    <row r="495" spans="1:22" x14ac:dyDescent="0.65">
      <c r="A495" s="32"/>
      <c r="B495" s="33"/>
      <c r="C495" s="33"/>
      <c r="D495" s="34"/>
      <c r="E495" s="35"/>
      <c r="F495" s="118"/>
      <c r="G495" s="35"/>
      <c r="H495" s="35"/>
      <c r="I495" s="35"/>
      <c r="J495" s="35"/>
      <c r="K495" s="35"/>
      <c r="L495" s="35"/>
      <c r="M495" s="35"/>
      <c r="N495" s="35"/>
      <c r="O495" s="35"/>
      <c r="P495" s="35"/>
      <c r="Q495" s="35"/>
      <c r="R495" s="35"/>
      <c r="S495" s="35"/>
      <c r="T495" s="35"/>
      <c r="U495" s="35"/>
      <c r="V495" s="117">
        <f t="shared" si="10"/>
        <v>0</v>
      </c>
    </row>
    <row r="496" spans="1:22" x14ac:dyDescent="0.65">
      <c r="A496" s="32"/>
      <c r="B496" s="33"/>
      <c r="C496" s="33"/>
      <c r="D496" s="34"/>
      <c r="E496" s="35"/>
      <c r="F496" s="118"/>
      <c r="G496" s="35"/>
      <c r="H496" s="35"/>
      <c r="I496" s="35"/>
      <c r="J496" s="35"/>
      <c r="K496" s="35"/>
      <c r="L496" s="35"/>
      <c r="M496" s="35"/>
      <c r="N496" s="35"/>
      <c r="O496" s="35"/>
      <c r="P496" s="35"/>
      <c r="Q496" s="35"/>
      <c r="R496" s="35"/>
      <c r="S496" s="35"/>
      <c r="T496" s="35"/>
      <c r="U496" s="35"/>
      <c r="V496" s="117">
        <f t="shared" si="10"/>
        <v>0</v>
      </c>
    </row>
    <row r="497" spans="1:22" x14ac:dyDescent="0.65">
      <c r="A497" s="32"/>
      <c r="B497" s="33"/>
      <c r="C497" s="33"/>
      <c r="D497" s="34"/>
      <c r="E497" s="35"/>
      <c r="F497" s="118"/>
      <c r="G497" s="35"/>
      <c r="H497" s="35"/>
      <c r="I497" s="35"/>
      <c r="J497" s="35"/>
      <c r="K497" s="35"/>
      <c r="L497" s="35"/>
      <c r="M497" s="35"/>
      <c r="N497" s="35"/>
      <c r="O497" s="35"/>
      <c r="P497" s="35"/>
      <c r="Q497" s="35"/>
      <c r="R497" s="35"/>
      <c r="S497" s="35"/>
      <c r="T497" s="35"/>
      <c r="U497" s="35"/>
      <c r="V497" s="117">
        <f t="shared" si="10"/>
        <v>0</v>
      </c>
    </row>
    <row r="498" spans="1:22" x14ac:dyDescent="0.65">
      <c r="A498" s="32"/>
      <c r="B498" s="33"/>
      <c r="C498" s="33"/>
      <c r="D498" s="34"/>
      <c r="E498" s="35"/>
      <c r="F498" s="118"/>
      <c r="G498" s="35"/>
      <c r="H498" s="35"/>
      <c r="I498" s="35"/>
      <c r="J498" s="35"/>
      <c r="K498" s="35"/>
      <c r="L498" s="35"/>
      <c r="M498" s="35"/>
      <c r="N498" s="35"/>
      <c r="O498" s="35"/>
      <c r="P498" s="35"/>
      <c r="Q498" s="35"/>
      <c r="R498" s="35"/>
      <c r="S498" s="35"/>
      <c r="T498" s="35"/>
      <c r="U498" s="35"/>
      <c r="V498" s="117">
        <f t="shared" si="10"/>
        <v>0</v>
      </c>
    </row>
    <row r="499" spans="1:22" x14ac:dyDescent="0.65">
      <c r="A499" s="32"/>
      <c r="B499" s="33"/>
      <c r="C499" s="33"/>
      <c r="D499" s="34"/>
      <c r="E499" s="35"/>
      <c r="F499" s="118"/>
      <c r="G499" s="35"/>
      <c r="H499" s="35"/>
      <c r="I499" s="35"/>
      <c r="J499" s="35"/>
      <c r="K499" s="35"/>
      <c r="L499" s="35"/>
      <c r="M499" s="35"/>
      <c r="N499" s="35"/>
      <c r="O499" s="35"/>
      <c r="P499" s="35"/>
      <c r="Q499" s="35"/>
      <c r="R499" s="35"/>
      <c r="S499" s="35"/>
      <c r="T499" s="35"/>
      <c r="U499" s="35"/>
      <c r="V499" s="117">
        <f t="shared" si="10"/>
        <v>0</v>
      </c>
    </row>
    <row r="500" spans="1:22" x14ac:dyDescent="0.65">
      <c r="A500" s="32"/>
      <c r="B500" s="33"/>
      <c r="C500" s="33"/>
      <c r="D500" s="34"/>
      <c r="E500" s="35"/>
      <c r="F500" s="118"/>
      <c r="G500" s="35"/>
      <c r="H500" s="35"/>
      <c r="I500" s="35"/>
      <c r="J500" s="35"/>
      <c r="K500" s="35"/>
      <c r="L500" s="35"/>
      <c r="M500" s="35"/>
      <c r="N500" s="35"/>
      <c r="O500" s="35"/>
      <c r="P500" s="35"/>
      <c r="Q500" s="35"/>
      <c r="R500" s="35"/>
      <c r="S500" s="35"/>
      <c r="T500" s="35"/>
      <c r="U500" s="35"/>
      <c r="V500" s="117">
        <f t="shared" si="10"/>
        <v>0</v>
      </c>
    </row>
    <row r="501" spans="1:22" x14ac:dyDescent="0.65">
      <c r="A501" s="32"/>
      <c r="B501" s="33"/>
      <c r="C501" s="33"/>
      <c r="D501" s="34"/>
      <c r="E501" s="35"/>
      <c r="F501" s="118"/>
      <c r="G501" s="35"/>
      <c r="H501" s="35"/>
      <c r="I501" s="35"/>
      <c r="J501" s="35"/>
      <c r="K501" s="35"/>
      <c r="L501" s="35"/>
      <c r="M501" s="35"/>
      <c r="N501" s="35"/>
      <c r="O501" s="35"/>
      <c r="P501" s="35"/>
      <c r="Q501" s="35"/>
      <c r="R501" s="35"/>
      <c r="S501" s="35"/>
      <c r="T501" s="35"/>
      <c r="U501" s="35"/>
      <c r="V501" s="117">
        <f t="shared" si="10"/>
        <v>0</v>
      </c>
    </row>
    <row r="502" spans="1:22" x14ac:dyDescent="0.65">
      <c r="A502" s="32"/>
      <c r="B502" s="33"/>
      <c r="C502" s="33"/>
      <c r="D502" s="34"/>
      <c r="E502" s="35"/>
      <c r="F502" s="118"/>
      <c r="G502" s="35"/>
      <c r="H502" s="35"/>
      <c r="I502" s="35"/>
      <c r="J502" s="35"/>
      <c r="K502" s="35"/>
      <c r="L502" s="35"/>
      <c r="M502" s="35"/>
      <c r="N502" s="35"/>
      <c r="O502" s="35"/>
      <c r="P502" s="35"/>
      <c r="Q502" s="35"/>
      <c r="R502" s="35"/>
      <c r="S502" s="35"/>
      <c r="T502" s="35"/>
      <c r="U502" s="35"/>
      <c r="V502" s="117">
        <f t="shared" si="10"/>
        <v>0</v>
      </c>
    </row>
    <row r="503" spans="1:22" x14ac:dyDescent="0.65">
      <c r="A503" s="32"/>
      <c r="B503" s="33"/>
      <c r="C503" s="33"/>
      <c r="D503" s="34"/>
      <c r="E503" s="35"/>
      <c r="F503" s="118"/>
      <c r="G503" s="35"/>
      <c r="H503" s="35"/>
      <c r="I503" s="35"/>
      <c r="J503" s="35"/>
      <c r="K503" s="35"/>
      <c r="L503" s="35"/>
      <c r="M503" s="35"/>
      <c r="N503" s="35"/>
      <c r="O503" s="35"/>
      <c r="P503" s="35"/>
      <c r="Q503" s="35"/>
      <c r="R503" s="35"/>
      <c r="S503" s="35"/>
      <c r="T503" s="35"/>
      <c r="U503" s="35"/>
      <c r="V503" s="117">
        <f t="shared" si="10"/>
        <v>0</v>
      </c>
    </row>
    <row r="504" spans="1:22" x14ac:dyDescent="0.65">
      <c r="A504" s="32"/>
      <c r="B504" s="33"/>
      <c r="C504" s="33"/>
      <c r="D504" s="34"/>
      <c r="E504" s="35"/>
      <c r="F504" s="118"/>
      <c r="G504" s="35"/>
      <c r="H504" s="35"/>
      <c r="I504" s="35"/>
      <c r="J504" s="35"/>
      <c r="K504" s="35"/>
      <c r="L504" s="35"/>
      <c r="M504" s="35"/>
      <c r="N504" s="35"/>
      <c r="O504" s="35"/>
      <c r="P504" s="35"/>
      <c r="Q504" s="35"/>
      <c r="R504" s="35"/>
      <c r="S504" s="35"/>
      <c r="T504" s="35"/>
      <c r="U504" s="35"/>
      <c r="V504" s="117">
        <f t="shared" si="10"/>
        <v>0</v>
      </c>
    </row>
    <row r="505" spans="1:22" x14ac:dyDescent="0.65">
      <c r="A505" s="32"/>
      <c r="B505" s="33"/>
      <c r="C505" s="33"/>
      <c r="D505" s="34"/>
      <c r="E505" s="35"/>
      <c r="F505" s="118"/>
      <c r="G505" s="35"/>
      <c r="H505" s="35"/>
      <c r="I505" s="35"/>
      <c r="J505" s="35"/>
      <c r="K505" s="35"/>
      <c r="L505" s="35"/>
      <c r="M505" s="35"/>
      <c r="N505" s="35"/>
      <c r="O505" s="35"/>
      <c r="P505" s="35"/>
      <c r="Q505" s="35"/>
      <c r="R505" s="35"/>
      <c r="S505" s="35"/>
      <c r="T505" s="35"/>
      <c r="U505" s="35"/>
      <c r="V505" s="117">
        <f t="shared" si="10"/>
        <v>0</v>
      </c>
    </row>
    <row r="506" spans="1:22" x14ac:dyDescent="0.65">
      <c r="A506" s="32"/>
      <c r="B506" s="33"/>
      <c r="C506" s="33"/>
      <c r="D506" s="34"/>
      <c r="E506" s="35"/>
      <c r="F506" s="118"/>
      <c r="G506" s="35"/>
      <c r="H506" s="35"/>
      <c r="I506" s="35"/>
      <c r="J506" s="35"/>
      <c r="K506" s="35"/>
      <c r="L506" s="35"/>
      <c r="M506" s="35"/>
      <c r="N506" s="35"/>
      <c r="O506" s="35"/>
      <c r="P506" s="35"/>
      <c r="Q506" s="35"/>
      <c r="R506" s="35"/>
      <c r="S506" s="35"/>
      <c r="T506" s="35"/>
      <c r="U506" s="35"/>
      <c r="V506" s="117">
        <f t="shared" si="10"/>
        <v>0</v>
      </c>
    </row>
    <row r="507" spans="1:22" x14ac:dyDescent="0.65">
      <c r="A507" s="32"/>
      <c r="B507" s="33"/>
      <c r="C507" s="33"/>
      <c r="D507" s="34"/>
      <c r="E507" s="35"/>
      <c r="F507" s="118"/>
      <c r="G507" s="35"/>
      <c r="H507" s="35"/>
      <c r="I507" s="35"/>
      <c r="J507" s="35"/>
      <c r="K507" s="35"/>
      <c r="L507" s="35"/>
      <c r="M507" s="35"/>
      <c r="N507" s="35"/>
      <c r="O507" s="35"/>
      <c r="P507" s="35"/>
      <c r="Q507" s="35"/>
      <c r="R507" s="35"/>
      <c r="S507" s="35"/>
      <c r="T507" s="35"/>
      <c r="U507" s="35"/>
      <c r="V507" s="117">
        <f t="shared" si="10"/>
        <v>0</v>
      </c>
    </row>
    <row r="508" spans="1:22" x14ac:dyDescent="0.65">
      <c r="A508" s="32"/>
      <c r="B508" s="33"/>
      <c r="C508" s="33"/>
      <c r="D508" s="34"/>
      <c r="E508" s="35"/>
      <c r="F508" s="118"/>
      <c r="G508" s="35"/>
      <c r="H508" s="35"/>
      <c r="I508" s="35"/>
      <c r="J508" s="35"/>
      <c r="K508" s="35"/>
      <c r="L508" s="35"/>
      <c r="M508" s="35"/>
      <c r="N508" s="35"/>
      <c r="O508" s="35"/>
      <c r="P508" s="35"/>
      <c r="Q508" s="35"/>
      <c r="R508" s="35"/>
      <c r="S508" s="35"/>
      <c r="T508" s="35"/>
      <c r="U508" s="35"/>
      <c r="V508" s="117">
        <f t="shared" si="10"/>
        <v>0</v>
      </c>
    </row>
    <row r="509" spans="1:22" x14ac:dyDescent="0.65">
      <c r="A509" s="32"/>
      <c r="B509" s="33"/>
      <c r="C509" s="33"/>
      <c r="D509" s="34"/>
      <c r="E509" s="35"/>
      <c r="F509" s="118"/>
      <c r="G509" s="35"/>
      <c r="H509" s="35"/>
      <c r="I509" s="35"/>
      <c r="J509" s="35"/>
      <c r="K509" s="35"/>
      <c r="L509" s="35"/>
      <c r="M509" s="35"/>
      <c r="N509" s="35"/>
      <c r="O509" s="35"/>
      <c r="P509" s="35"/>
      <c r="Q509" s="35"/>
      <c r="R509" s="35"/>
      <c r="S509" s="35"/>
      <c r="T509" s="35"/>
      <c r="U509" s="35"/>
      <c r="V509" s="117">
        <f t="shared" si="10"/>
        <v>0</v>
      </c>
    </row>
    <row r="510" spans="1:22" x14ac:dyDescent="0.65">
      <c r="A510" s="32"/>
      <c r="B510" s="33"/>
      <c r="C510" s="33"/>
      <c r="D510" s="34"/>
      <c r="E510" s="35"/>
      <c r="F510" s="118"/>
      <c r="G510" s="35"/>
      <c r="H510" s="35"/>
      <c r="I510" s="35"/>
      <c r="J510" s="35"/>
      <c r="K510" s="35"/>
      <c r="L510" s="35"/>
      <c r="M510" s="35"/>
      <c r="N510" s="35"/>
      <c r="O510" s="35"/>
      <c r="P510" s="35"/>
      <c r="Q510" s="35"/>
      <c r="R510" s="35"/>
      <c r="S510" s="35"/>
      <c r="T510" s="35"/>
      <c r="U510" s="35"/>
      <c r="V510" s="117">
        <f t="shared" si="10"/>
        <v>0</v>
      </c>
    </row>
    <row r="511" spans="1:22" x14ac:dyDescent="0.65">
      <c r="A511" s="32"/>
      <c r="B511" s="33"/>
      <c r="C511" s="33"/>
      <c r="D511" s="34"/>
      <c r="E511" s="35"/>
      <c r="F511" s="118"/>
      <c r="G511" s="35"/>
      <c r="H511" s="35"/>
      <c r="I511" s="35"/>
      <c r="J511" s="35"/>
      <c r="K511" s="35"/>
      <c r="L511" s="35"/>
      <c r="M511" s="35"/>
      <c r="N511" s="35"/>
      <c r="O511" s="35"/>
      <c r="P511" s="35"/>
      <c r="Q511" s="35"/>
      <c r="R511" s="35"/>
      <c r="S511" s="35"/>
      <c r="T511" s="35"/>
      <c r="U511" s="35"/>
      <c r="V511" s="117">
        <f t="shared" si="10"/>
        <v>0</v>
      </c>
    </row>
    <row r="512" spans="1:22" x14ac:dyDescent="0.65">
      <c r="A512" s="32"/>
      <c r="B512" s="33"/>
      <c r="C512" s="33"/>
      <c r="D512" s="34"/>
      <c r="E512" s="35"/>
      <c r="F512" s="118"/>
      <c r="G512" s="35"/>
      <c r="H512" s="35"/>
      <c r="I512" s="35"/>
      <c r="J512" s="35"/>
      <c r="K512" s="35"/>
      <c r="L512" s="35"/>
      <c r="M512" s="35"/>
      <c r="N512" s="35"/>
      <c r="O512" s="35"/>
      <c r="P512" s="35"/>
      <c r="Q512" s="35"/>
      <c r="R512" s="35"/>
      <c r="S512" s="35"/>
      <c r="T512" s="35"/>
      <c r="U512" s="35"/>
      <c r="V512" s="117">
        <f t="shared" si="10"/>
        <v>0</v>
      </c>
    </row>
    <row r="513" spans="1:22" x14ac:dyDescent="0.65">
      <c r="A513" s="32"/>
      <c r="B513" s="33"/>
      <c r="C513" s="33"/>
      <c r="D513" s="34"/>
      <c r="E513" s="35"/>
      <c r="F513" s="118"/>
      <c r="G513" s="35"/>
      <c r="H513" s="35"/>
      <c r="I513" s="35"/>
      <c r="J513" s="35"/>
      <c r="K513" s="35"/>
      <c r="L513" s="35"/>
      <c r="M513" s="35"/>
      <c r="N513" s="35"/>
      <c r="O513" s="35"/>
      <c r="P513" s="35"/>
      <c r="Q513" s="35"/>
      <c r="R513" s="35"/>
      <c r="S513" s="35"/>
      <c r="T513" s="35"/>
      <c r="U513" s="35"/>
      <c r="V513" s="117">
        <f t="shared" si="10"/>
        <v>0</v>
      </c>
    </row>
    <row r="514" spans="1:22" x14ac:dyDescent="0.65">
      <c r="A514" s="32"/>
      <c r="B514" s="33"/>
      <c r="C514" s="33"/>
      <c r="D514" s="34"/>
      <c r="E514" s="35"/>
      <c r="F514" s="118"/>
      <c r="G514" s="35"/>
      <c r="H514" s="35"/>
      <c r="I514" s="35"/>
      <c r="J514" s="35"/>
      <c r="K514" s="35"/>
      <c r="L514" s="35"/>
      <c r="M514" s="35"/>
      <c r="N514" s="35"/>
      <c r="O514" s="35"/>
      <c r="P514" s="35"/>
      <c r="Q514" s="35"/>
      <c r="R514" s="35"/>
      <c r="S514" s="35"/>
      <c r="T514" s="35"/>
      <c r="U514" s="35"/>
      <c r="V514" s="117">
        <f t="shared" si="10"/>
        <v>0</v>
      </c>
    </row>
    <row r="515" spans="1:22" x14ac:dyDescent="0.65">
      <c r="A515" s="32"/>
      <c r="B515" s="33"/>
      <c r="C515" s="33"/>
      <c r="D515" s="34"/>
      <c r="E515" s="35"/>
      <c r="F515" s="118"/>
      <c r="G515" s="35"/>
      <c r="H515" s="35"/>
      <c r="I515" s="35"/>
      <c r="J515" s="35"/>
      <c r="K515" s="35"/>
      <c r="L515" s="35"/>
      <c r="M515" s="35"/>
      <c r="N515" s="35"/>
      <c r="O515" s="35"/>
      <c r="P515" s="35"/>
      <c r="Q515" s="35"/>
      <c r="R515" s="35"/>
      <c r="S515" s="35"/>
      <c r="T515" s="35"/>
      <c r="U515" s="35"/>
      <c r="V515" s="117">
        <f t="shared" si="10"/>
        <v>0</v>
      </c>
    </row>
    <row r="516" spans="1:22" x14ac:dyDescent="0.65">
      <c r="A516" s="32"/>
      <c r="B516" s="33"/>
      <c r="C516" s="33"/>
      <c r="D516" s="34"/>
      <c r="E516" s="35"/>
      <c r="F516" s="118"/>
      <c r="G516" s="35"/>
      <c r="H516" s="35"/>
      <c r="I516" s="35"/>
      <c r="J516" s="35"/>
      <c r="K516" s="35"/>
      <c r="L516" s="35"/>
      <c r="M516" s="35"/>
      <c r="N516" s="35"/>
      <c r="O516" s="35"/>
      <c r="P516" s="35"/>
      <c r="Q516" s="35"/>
      <c r="R516" s="35"/>
      <c r="S516" s="35"/>
      <c r="T516" s="35"/>
      <c r="U516" s="35"/>
      <c r="V516" s="117">
        <f t="shared" si="10"/>
        <v>0</v>
      </c>
    </row>
    <row r="517" spans="1:22" x14ac:dyDescent="0.65">
      <c r="A517" s="32"/>
      <c r="B517" s="33"/>
      <c r="C517" s="33"/>
      <c r="D517" s="34"/>
      <c r="E517" s="35"/>
      <c r="F517" s="118"/>
      <c r="G517" s="35"/>
      <c r="H517" s="35"/>
      <c r="I517" s="35"/>
      <c r="J517" s="35"/>
      <c r="K517" s="35"/>
      <c r="L517" s="35"/>
      <c r="M517" s="35"/>
      <c r="N517" s="35"/>
      <c r="O517" s="35"/>
      <c r="P517" s="35"/>
      <c r="Q517" s="35"/>
      <c r="R517" s="35"/>
      <c r="S517" s="35"/>
      <c r="T517" s="35"/>
      <c r="U517" s="35"/>
      <c r="V517" s="117">
        <f t="shared" si="10"/>
        <v>0</v>
      </c>
    </row>
    <row r="518" spans="1:22" x14ac:dyDescent="0.65">
      <c r="A518" s="32"/>
      <c r="B518" s="33"/>
      <c r="C518" s="33"/>
      <c r="D518" s="34"/>
      <c r="E518" s="35"/>
      <c r="F518" s="118"/>
      <c r="G518" s="35"/>
      <c r="H518" s="35"/>
      <c r="I518" s="35"/>
      <c r="J518" s="35"/>
      <c r="K518" s="35"/>
      <c r="L518" s="35"/>
      <c r="M518" s="35"/>
      <c r="N518" s="35"/>
      <c r="O518" s="35"/>
      <c r="P518" s="35"/>
      <c r="Q518" s="35"/>
      <c r="R518" s="35"/>
      <c r="S518" s="35"/>
      <c r="T518" s="35"/>
      <c r="U518" s="35"/>
      <c r="V518" s="117">
        <f t="shared" si="10"/>
        <v>0</v>
      </c>
    </row>
    <row r="519" spans="1:22" x14ac:dyDescent="0.65">
      <c r="A519" s="32"/>
      <c r="B519" s="33"/>
      <c r="C519" s="33"/>
      <c r="D519" s="34"/>
      <c r="E519" s="35"/>
      <c r="F519" s="118"/>
      <c r="G519" s="35"/>
      <c r="H519" s="35"/>
      <c r="I519" s="35"/>
      <c r="J519" s="35"/>
      <c r="K519" s="35"/>
      <c r="L519" s="35"/>
      <c r="M519" s="35"/>
      <c r="N519" s="35"/>
      <c r="O519" s="35"/>
      <c r="P519" s="35"/>
      <c r="Q519" s="35"/>
      <c r="R519" s="35"/>
      <c r="S519" s="35"/>
      <c r="T519" s="35"/>
      <c r="U519" s="35"/>
      <c r="V519" s="117">
        <f t="shared" si="10"/>
        <v>0</v>
      </c>
    </row>
    <row r="520" spans="1:22" x14ac:dyDescent="0.65">
      <c r="A520" s="32"/>
      <c r="B520" s="33"/>
      <c r="C520" s="33"/>
      <c r="D520" s="34"/>
      <c r="E520" s="35"/>
      <c r="F520" s="118"/>
      <c r="G520" s="35"/>
      <c r="H520" s="35"/>
      <c r="I520" s="35"/>
      <c r="J520" s="35"/>
      <c r="K520" s="35"/>
      <c r="L520" s="35"/>
      <c r="M520" s="35"/>
      <c r="N520" s="35"/>
      <c r="O520" s="35"/>
      <c r="P520" s="35"/>
      <c r="Q520" s="35"/>
      <c r="R520" s="35"/>
      <c r="S520" s="35"/>
      <c r="T520" s="35"/>
      <c r="U520" s="35"/>
      <c r="V520" s="117">
        <f t="shared" si="10"/>
        <v>0</v>
      </c>
    </row>
    <row r="521" spans="1:22" x14ac:dyDescent="0.65">
      <c r="A521" s="32"/>
      <c r="B521" s="33"/>
      <c r="C521" s="33"/>
      <c r="D521" s="34"/>
      <c r="E521" s="35"/>
      <c r="F521" s="118"/>
      <c r="G521" s="35"/>
      <c r="H521" s="35"/>
      <c r="I521" s="35"/>
      <c r="J521" s="35"/>
      <c r="K521" s="35"/>
      <c r="L521" s="35"/>
      <c r="M521" s="35"/>
      <c r="N521" s="35"/>
      <c r="O521" s="35"/>
      <c r="P521" s="35"/>
      <c r="Q521" s="35"/>
      <c r="R521" s="35"/>
      <c r="S521" s="35"/>
      <c r="T521" s="35"/>
      <c r="U521" s="35"/>
      <c r="V521" s="117">
        <f t="shared" si="10"/>
        <v>0</v>
      </c>
    </row>
    <row r="522" spans="1:22" x14ac:dyDescent="0.65">
      <c r="A522" s="32"/>
      <c r="B522" s="33"/>
      <c r="C522" s="33"/>
      <c r="D522" s="34"/>
      <c r="E522" s="35"/>
      <c r="F522" s="118"/>
      <c r="G522" s="35"/>
      <c r="H522" s="35"/>
      <c r="I522" s="35"/>
      <c r="J522" s="35"/>
      <c r="K522" s="35"/>
      <c r="L522" s="35"/>
      <c r="M522" s="35"/>
      <c r="N522" s="35"/>
      <c r="O522" s="35"/>
      <c r="P522" s="35"/>
      <c r="Q522" s="35"/>
      <c r="R522" s="35"/>
      <c r="S522" s="35"/>
      <c r="T522" s="35"/>
      <c r="U522" s="35"/>
      <c r="V522" s="117">
        <f t="shared" si="10"/>
        <v>0</v>
      </c>
    </row>
    <row r="523" spans="1:22" x14ac:dyDescent="0.65">
      <c r="A523" s="32"/>
      <c r="B523" s="33"/>
      <c r="C523" s="33"/>
      <c r="D523" s="34"/>
      <c r="E523" s="35"/>
      <c r="F523" s="118"/>
      <c r="G523" s="35"/>
      <c r="H523" s="35"/>
      <c r="I523" s="35"/>
      <c r="J523" s="35"/>
      <c r="K523" s="35"/>
      <c r="L523" s="35"/>
      <c r="M523" s="35"/>
      <c r="N523" s="35"/>
      <c r="O523" s="35"/>
      <c r="P523" s="35"/>
      <c r="Q523" s="35"/>
      <c r="R523" s="35"/>
      <c r="S523" s="35"/>
      <c r="T523" s="35"/>
      <c r="U523" s="35"/>
      <c r="V523" s="117">
        <f t="shared" si="10"/>
        <v>0</v>
      </c>
    </row>
    <row r="524" spans="1:22" x14ac:dyDescent="0.65">
      <c r="A524" s="32"/>
      <c r="B524" s="33"/>
      <c r="C524" s="33"/>
      <c r="D524" s="34"/>
      <c r="E524" s="35"/>
      <c r="F524" s="118"/>
      <c r="G524" s="35"/>
      <c r="H524" s="35"/>
      <c r="I524" s="35"/>
      <c r="J524" s="35"/>
      <c r="K524" s="35"/>
      <c r="L524" s="35"/>
      <c r="M524" s="35"/>
      <c r="N524" s="35"/>
      <c r="O524" s="35"/>
      <c r="P524" s="35"/>
      <c r="Q524" s="35"/>
      <c r="R524" s="35"/>
      <c r="S524" s="35"/>
      <c r="T524" s="35"/>
      <c r="U524" s="35"/>
      <c r="V524" s="117">
        <f t="shared" si="10"/>
        <v>0</v>
      </c>
    </row>
    <row r="525" spans="1:22" x14ac:dyDescent="0.65">
      <c r="A525" s="32"/>
      <c r="B525" s="33"/>
      <c r="C525" s="33"/>
      <c r="D525" s="34"/>
      <c r="E525" s="35"/>
      <c r="F525" s="118"/>
      <c r="G525" s="35"/>
      <c r="H525" s="35"/>
      <c r="I525" s="35"/>
      <c r="J525" s="35"/>
      <c r="K525" s="35"/>
      <c r="L525" s="35"/>
      <c r="M525" s="35"/>
      <c r="N525" s="35"/>
      <c r="O525" s="35"/>
      <c r="P525" s="35"/>
      <c r="Q525" s="35"/>
      <c r="R525" s="35"/>
      <c r="S525" s="35"/>
      <c r="T525" s="35"/>
      <c r="U525" s="35"/>
      <c r="V525" s="117">
        <f t="shared" si="10"/>
        <v>0</v>
      </c>
    </row>
    <row r="526" spans="1:22" x14ac:dyDescent="0.65">
      <c r="A526" s="32"/>
      <c r="B526" s="33"/>
      <c r="C526" s="33"/>
      <c r="D526" s="34"/>
      <c r="E526" s="35"/>
      <c r="F526" s="118"/>
      <c r="G526" s="35"/>
      <c r="H526" s="35"/>
      <c r="I526" s="35"/>
      <c r="J526" s="35"/>
      <c r="K526" s="35"/>
      <c r="L526" s="35"/>
      <c r="M526" s="35"/>
      <c r="N526" s="35"/>
      <c r="O526" s="35"/>
      <c r="P526" s="35"/>
      <c r="Q526" s="35"/>
      <c r="R526" s="35"/>
      <c r="S526" s="35"/>
      <c r="T526" s="35"/>
      <c r="U526" s="35"/>
      <c r="V526" s="117">
        <f t="shared" si="10"/>
        <v>0</v>
      </c>
    </row>
    <row r="527" spans="1:22" x14ac:dyDescent="0.65">
      <c r="A527" s="32"/>
      <c r="B527" s="33"/>
      <c r="C527" s="33"/>
      <c r="D527" s="34"/>
      <c r="E527" s="35"/>
      <c r="F527" s="118"/>
      <c r="G527" s="35"/>
      <c r="H527" s="35"/>
      <c r="I527" s="35"/>
      <c r="J527" s="35"/>
      <c r="K527" s="35"/>
      <c r="L527" s="35"/>
      <c r="M527" s="35"/>
      <c r="N527" s="35"/>
      <c r="O527" s="35"/>
      <c r="P527" s="35"/>
      <c r="Q527" s="35"/>
      <c r="R527" s="35"/>
      <c r="S527" s="35"/>
      <c r="T527" s="35"/>
      <c r="U527" s="35"/>
      <c r="V527" s="117">
        <f t="shared" si="10"/>
        <v>0</v>
      </c>
    </row>
    <row r="528" spans="1:22" x14ac:dyDescent="0.65">
      <c r="A528" s="32"/>
      <c r="B528" s="33"/>
      <c r="C528" s="33"/>
      <c r="D528" s="34"/>
      <c r="E528" s="35"/>
      <c r="F528" s="118"/>
      <c r="G528" s="35"/>
      <c r="H528" s="35"/>
      <c r="I528" s="35"/>
      <c r="J528" s="35"/>
      <c r="K528" s="35"/>
      <c r="L528" s="35"/>
      <c r="M528" s="35"/>
      <c r="N528" s="35"/>
      <c r="O528" s="35"/>
      <c r="P528" s="35"/>
      <c r="Q528" s="35"/>
      <c r="R528" s="35"/>
      <c r="S528" s="35"/>
      <c r="T528" s="35"/>
      <c r="U528" s="35"/>
      <c r="V528" s="117">
        <f t="shared" si="10"/>
        <v>0</v>
      </c>
    </row>
    <row r="529" spans="1:22" x14ac:dyDescent="0.65">
      <c r="A529" s="32"/>
      <c r="B529" s="33"/>
      <c r="C529" s="33"/>
      <c r="D529" s="34"/>
      <c r="E529" s="35"/>
      <c r="F529" s="118"/>
      <c r="G529" s="35"/>
      <c r="H529" s="35"/>
      <c r="I529" s="35"/>
      <c r="J529" s="35"/>
      <c r="K529" s="35"/>
      <c r="L529" s="35"/>
      <c r="M529" s="35"/>
      <c r="N529" s="35"/>
      <c r="O529" s="35"/>
      <c r="P529" s="35"/>
      <c r="Q529" s="35"/>
      <c r="R529" s="35"/>
      <c r="S529" s="35"/>
      <c r="T529" s="35"/>
      <c r="U529" s="35"/>
      <c r="V529" s="117">
        <f t="shared" si="10"/>
        <v>0</v>
      </c>
    </row>
    <row r="530" spans="1:22" x14ac:dyDescent="0.65">
      <c r="A530" s="32"/>
      <c r="B530" s="33"/>
      <c r="C530" s="33"/>
      <c r="D530" s="34"/>
      <c r="E530" s="35"/>
      <c r="F530" s="118"/>
      <c r="G530" s="35"/>
      <c r="H530" s="35"/>
      <c r="I530" s="35"/>
      <c r="J530" s="35"/>
      <c r="K530" s="35"/>
      <c r="L530" s="35"/>
      <c r="M530" s="35"/>
      <c r="N530" s="35"/>
      <c r="O530" s="35"/>
      <c r="P530" s="35"/>
      <c r="Q530" s="35"/>
      <c r="R530" s="35"/>
      <c r="S530" s="35"/>
      <c r="T530" s="35"/>
      <c r="U530" s="35"/>
      <c r="V530" s="117">
        <f t="shared" si="10"/>
        <v>0</v>
      </c>
    </row>
    <row r="531" spans="1:22" x14ac:dyDescent="0.65">
      <c r="A531" s="32"/>
      <c r="B531" s="33"/>
      <c r="C531" s="33"/>
      <c r="D531" s="34"/>
      <c r="E531" s="35"/>
      <c r="F531" s="118"/>
      <c r="G531" s="35"/>
      <c r="H531" s="35"/>
      <c r="I531" s="35"/>
      <c r="J531" s="35"/>
      <c r="K531" s="35"/>
      <c r="L531" s="35"/>
      <c r="M531" s="35"/>
      <c r="N531" s="35"/>
      <c r="O531" s="35"/>
      <c r="P531" s="35"/>
      <c r="Q531" s="35"/>
      <c r="R531" s="35"/>
      <c r="S531" s="35"/>
      <c r="T531" s="35"/>
      <c r="U531" s="35"/>
      <c r="V531" s="117">
        <f t="shared" si="10"/>
        <v>0</v>
      </c>
    </row>
    <row r="532" spans="1:22" x14ac:dyDescent="0.65">
      <c r="A532" s="32"/>
      <c r="B532" s="33"/>
      <c r="C532" s="33"/>
      <c r="D532" s="34"/>
      <c r="E532" s="35"/>
      <c r="F532" s="118"/>
      <c r="G532" s="35"/>
      <c r="H532" s="35"/>
      <c r="I532" s="35"/>
      <c r="J532" s="35"/>
      <c r="K532" s="35"/>
      <c r="L532" s="35"/>
      <c r="M532" s="35"/>
      <c r="N532" s="35"/>
      <c r="O532" s="35"/>
      <c r="P532" s="35"/>
      <c r="Q532" s="35"/>
      <c r="R532" s="35"/>
      <c r="S532" s="35"/>
      <c r="T532" s="35"/>
      <c r="U532" s="35"/>
      <c r="V532" s="117">
        <f t="shared" si="10"/>
        <v>0</v>
      </c>
    </row>
    <row r="533" spans="1:22" x14ac:dyDescent="0.65">
      <c r="A533" s="32"/>
      <c r="B533" s="33"/>
      <c r="C533" s="33"/>
      <c r="D533" s="34"/>
      <c r="E533" s="35"/>
      <c r="F533" s="118"/>
      <c r="G533" s="35"/>
      <c r="H533" s="35"/>
      <c r="I533" s="35"/>
      <c r="J533" s="35"/>
      <c r="K533" s="35"/>
      <c r="L533" s="35"/>
      <c r="M533" s="35"/>
      <c r="N533" s="35"/>
      <c r="O533" s="35"/>
      <c r="P533" s="35"/>
      <c r="Q533" s="35"/>
      <c r="R533" s="35"/>
      <c r="S533" s="35"/>
      <c r="T533" s="35"/>
      <c r="U533" s="35"/>
      <c r="V533" s="117">
        <f t="shared" ref="V533:V596" si="11">SUM(G533:U533)-SUM(E533:F533)</f>
        <v>0</v>
      </c>
    </row>
    <row r="534" spans="1:22" x14ac:dyDescent="0.65">
      <c r="A534" s="32"/>
      <c r="B534" s="33"/>
      <c r="C534" s="33"/>
      <c r="D534" s="34"/>
      <c r="E534" s="35"/>
      <c r="F534" s="118"/>
      <c r="G534" s="35"/>
      <c r="H534" s="35"/>
      <c r="I534" s="35"/>
      <c r="J534" s="35"/>
      <c r="K534" s="35"/>
      <c r="L534" s="35"/>
      <c r="M534" s="35"/>
      <c r="N534" s="35"/>
      <c r="O534" s="35"/>
      <c r="P534" s="35"/>
      <c r="Q534" s="35"/>
      <c r="R534" s="35"/>
      <c r="S534" s="35"/>
      <c r="T534" s="35"/>
      <c r="U534" s="35"/>
      <c r="V534" s="117">
        <f t="shared" si="11"/>
        <v>0</v>
      </c>
    </row>
    <row r="535" spans="1:22" x14ac:dyDescent="0.65">
      <c r="A535" s="32"/>
      <c r="B535" s="33"/>
      <c r="C535" s="33"/>
      <c r="D535" s="34"/>
      <c r="E535" s="35"/>
      <c r="F535" s="118"/>
      <c r="G535" s="35"/>
      <c r="H535" s="35"/>
      <c r="I535" s="35"/>
      <c r="J535" s="35"/>
      <c r="K535" s="35"/>
      <c r="L535" s="35"/>
      <c r="M535" s="35"/>
      <c r="N535" s="35"/>
      <c r="O535" s="35"/>
      <c r="P535" s="35"/>
      <c r="Q535" s="35"/>
      <c r="R535" s="35"/>
      <c r="S535" s="35"/>
      <c r="T535" s="35"/>
      <c r="U535" s="35"/>
      <c r="V535" s="117">
        <f t="shared" si="11"/>
        <v>0</v>
      </c>
    </row>
    <row r="536" spans="1:22" x14ac:dyDescent="0.65">
      <c r="A536" s="32"/>
      <c r="B536" s="33"/>
      <c r="C536" s="33"/>
      <c r="D536" s="34"/>
      <c r="E536" s="35"/>
      <c r="F536" s="118"/>
      <c r="G536" s="35"/>
      <c r="H536" s="35"/>
      <c r="I536" s="35"/>
      <c r="J536" s="35"/>
      <c r="K536" s="35"/>
      <c r="L536" s="35"/>
      <c r="M536" s="35"/>
      <c r="N536" s="35"/>
      <c r="O536" s="35"/>
      <c r="P536" s="35"/>
      <c r="Q536" s="35"/>
      <c r="R536" s="35"/>
      <c r="S536" s="35"/>
      <c r="T536" s="35"/>
      <c r="U536" s="35"/>
      <c r="V536" s="117">
        <f t="shared" si="11"/>
        <v>0</v>
      </c>
    </row>
    <row r="537" spans="1:22" x14ac:dyDescent="0.65">
      <c r="A537" s="32"/>
      <c r="B537" s="33"/>
      <c r="C537" s="33"/>
      <c r="D537" s="34"/>
      <c r="E537" s="35"/>
      <c r="F537" s="118"/>
      <c r="G537" s="35"/>
      <c r="H537" s="35"/>
      <c r="I537" s="35"/>
      <c r="J537" s="35"/>
      <c r="K537" s="35"/>
      <c r="L537" s="35"/>
      <c r="M537" s="35"/>
      <c r="N537" s="35"/>
      <c r="O537" s="35"/>
      <c r="P537" s="35"/>
      <c r="Q537" s="35"/>
      <c r="R537" s="35"/>
      <c r="S537" s="35"/>
      <c r="T537" s="35"/>
      <c r="U537" s="35"/>
      <c r="V537" s="117">
        <f t="shared" si="11"/>
        <v>0</v>
      </c>
    </row>
    <row r="538" spans="1:22" x14ac:dyDescent="0.65">
      <c r="A538" s="32"/>
      <c r="B538" s="33"/>
      <c r="C538" s="33"/>
      <c r="D538" s="34"/>
      <c r="E538" s="35"/>
      <c r="F538" s="118"/>
      <c r="G538" s="35"/>
      <c r="H538" s="35"/>
      <c r="I538" s="35"/>
      <c r="J538" s="35"/>
      <c r="K538" s="35"/>
      <c r="L538" s="35"/>
      <c r="M538" s="35"/>
      <c r="N538" s="35"/>
      <c r="O538" s="35"/>
      <c r="P538" s="35"/>
      <c r="Q538" s="35"/>
      <c r="R538" s="35"/>
      <c r="S538" s="35"/>
      <c r="T538" s="35"/>
      <c r="U538" s="35"/>
      <c r="V538" s="117">
        <f t="shared" si="11"/>
        <v>0</v>
      </c>
    </row>
    <row r="539" spans="1:22" x14ac:dyDescent="0.65">
      <c r="A539" s="32"/>
      <c r="B539" s="33"/>
      <c r="C539" s="33"/>
      <c r="D539" s="34"/>
      <c r="E539" s="35"/>
      <c r="F539" s="118"/>
      <c r="G539" s="35"/>
      <c r="H539" s="35"/>
      <c r="I539" s="35"/>
      <c r="J539" s="35"/>
      <c r="K539" s="35"/>
      <c r="L539" s="35"/>
      <c r="M539" s="35"/>
      <c r="N539" s="35"/>
      <c r="O539" s="35"/>
      <c r="P539" s="35"/>
      <c r="Q539" s="35"/>
      <c r="R539" s="35"/>
      <c r="S539" s="35"/>
      <c r="T539" s="35"/>
      <c r="U539" s="35"/>
      <c r="V539" s="117">
        <f t="shared" si="11"/>
        <v>0</v>
      </c>
    </row>
    <row r="540" spans="1:22" x14ac:dyDescent="0.65">
      <c r="A540" s="32"/>
      <c r="B540" s="33"/>
      <c r="C540" s="33"/>
      <c r="D540" s="34"/>
      <c r="E540" s="35"/>
      <c r="F540" s="118"/>
      <c r="G540" s="35"/>
      <c r="H540" s="35"/>
      <c r="I540" s="35"/>
      <c r="J540" s="35"/>
      <c r="K540" s="35"/>
      <c r="L540" s="35"/>
      <c r="M540" s="35"/>
      <c r="N540" s="35"/>
      <c r="O540" s="35"/>
      <c r="P540" s="35"/>
      <c r="Q540" s="35"/>
      <c r="R540" s="35"/>
      <c r="S540" s="35"/>
      <c r="T540" s="35"/>
      <c r="U540" s="35"/>
      <c r="V540" s="117">
        <f t="shared" si="11"/>
        <v>0</v>
      </c>
    </row>
    <row r="541" spans="1:22" x14ac:dyDescent="0.65">
      <c r="A541" s="32"/>
      <c r="B541" s="33"/>
      <c r="C541" s="33"/>
      <c r="D541" s="34"/>
      <c r="E541" s="35"/>
      <c r="F541" s="118"/>
      <c r="G541" s="35"/>
      <c r="H541" s="35"/>
      <c r="I541" s="35"/>
      <c r="J541" s="35"/>
      <c r="K541" s="35"/>
      <c r="L541" s="35"/>
      <c r="M541" s="35"/>
      <c r="N541" s="35"/>
      <c r="O541" s="35"/>
      <c r="P541" s="35"/>
      <c r="Q541" s="35"/>
      <c r="R541" s="35"/>
      <c r="S541" s="35"/>
      <c r="T541" s="35"/>
      <c r="U541" s="35"/>
      <c r="V541" s="117">
        <f t="shared" si="11"/>
        <v>0</v>
      </c>
    </row>
    <row r="542" spans="1:22" x14ac:dyDescent="0.65">
      <c r="A542" s="32"/>
      <c r="B542" s="33"/>
      <c r="C542" s="33"/>
      <c r="D542" s="34"/>
      <c r="E542" s="35"/>
      <c r="F542" s="118"/>
      <c r="G542" s="35"/>
      <c r="H542" s="35"/>
      <c r="I542" s="35"/>
      <c r="J542" s="35"/>
      <c r="K542" s="35"/>
      <c r="L542" s="35"/>
      <c r="M542" s="35"/>
      <c r="N542" s="35"/>
      <c r="O542" s="35"/>
      <c r="P542" s="35"/>
      <c r="Q542" s="35"/>
      <c r="R542" s="35"/>
      <c r="S542" s="35"/>
      <c r="T542" s="35"/>
      <c r="U542" s="35"/>
      <c r="V542" s="117">
        <f t="shared" si="11"/>
        <v>0</v>
      </c>
    </row>
    <row r="543" spans="1:22" x14ac:dyDescent="0.65">
      <c r="A543" s="32"/>
      <c r="B543" s="33"/>
      <c r="C543" s="33"/>
      <c r="D543" s="34"/>
      <c r="E543" s="35"/>
      <c r="F543" s="118"/>
      <c r="G543" s="35"/>
      <c r="H543" s="35"/>
      <c r="I543" s="35"/>
      <c r="J543" s="35"/>
      <c r="K543" s="35"/>
      <c r="L543" s="35"/>
      <c r="M543" s="35"/>
      <c r="N543" s="35"/>
      <c r="O543" s="35"/>
      <c r="P543" s="35"/>
      <c r="Q543" s="35"/>
      <c r="R543" s="35"/>
      <c r="S543" s="35"/>
      <c r="T543" s="35"/>
      <c r="U543" s="35"/>
      <c r="V543" s="117">
        <f t="shared" si="11"/>
        <v>0</v>
      </c>
    </row>
    <row r="544" spans="1:22" x14ac:dyDescent="0.65">
      <c r="A544" s="32"/>
      <c r="B544" s="33"/>
      <c r="C544" s="33"/>
      <c r="D544" s="34"/>
      <c r="E544" s="35"/>
      <c r="F544" s="118"/>
      <c r="G544" s="35"/>
      <c r="H544" s="35"/>
      <c r="I544" s="35"/>
      <c r="J544" s="35"/>
      <c r="K544" s="35"/>
      <c r="L544" s="35"/>
      <c r="M544" s="35"/>
      <c r="N544" s="35"/>
      <c r="O544" s="35"/>
      <c r="P544" s="35"/>
      <c r="Q544" s="35"/>
      <c r="R544" s="35"/>
      <c r="S544" s="35"/>
      <c r="T544" s="35"/>
      <c r="U544" s="35"/>
      <c r="V544" s="117">
        <f t="shared" si="11"/>
        <v>0</v>
      </c>
    </row>
    <row r="545" spans="1:22" x14ac:dyDescent="0.65">
      <c r="A545" s="32"/>
      <c r="B545" s="33"/>
      <c r="C545" s="33"/>
      <c r="D545" s="34"/>
      <c r="E545" s="35"/>
      <c r="F545" s="118"/>
      <c r="G545" s="35"/>
      <c r="H545" s="35"/>
      <c r="I545" s="35"/>
      <c r="J545" s="35"/>
      <c r="K545" s="35"/>
      <c r="L545" s="35"/>
      <c r="M545" s="35"/>
      <c r="N545" s="35"/>
      <c r="O545" s="35"/>
      <c r="P545" s="35"/>
      <c r="Q545" s="35"/>
      <c r="R545" s="35"/>
      <c r="S545" s="35"/>
      <c r="T545" s="35"/>
      <c r="U545" s="35"/>
      <c r="V545" s="117">
        <f t="shared" si="11"/>
        <v>0</v>
      </c>
    </row>
    <row r="546" spans="1:22" x14ac:dyDescent="0.65">
      <c r="A546" s="32"/>
      <c r="B546" s="33"/>
      <c r="C546" s="33"/>
      <c r="D546" s="34"/>
      <c r="E546" s="35"/>
      <c r="F546" s="118"/>
      <c r="G546" s="35"/>
      <c r="H546" s="35"/>
      <c r="I546" s="35"/>
      <c r="J546" s="35"/>
      <c r="K546" s="35"/>
      <c r="L546" s="35"/>
      <c r="M546" s="35"/>
      <c r="N546" s="35"/>
      <c r="O546" s="35"/>
      <c r="P546" s="35"/>
      <c r="Q546" s="35"/>
      <c r="R546" s="35"/>
      <c r="S546" s="35"/>
      <c r="T546" s="35"/>
      <c r="U546" s="35"/>
      <c r="V546" s="117">
        <f t="shared" si="11"/>
        <v>0</v>
      </c>
    </row>
    <row r="547" spans="1:22" x14ac:dyDescent="0.65">
      <c r="A547" s="32"/>
      <c r="B547" s="33"/>
      <c r="C547" s="33"/>
      <c r="D547" s="34"/>
      <c r="E547" s="35"/>
      <c r="F547" s="118"/>
      <c r="G547" s="35"/>
      <c r="H547" s="35"/>
      <c r="I547" s="35"/>
      <c r="J547" s="35"/>
      <c r="K547" s="35"/>
      <c r="L547" s="35"/>
      <c r="M547" s="35"/>
      <c r="N547" s="35"/>
      <c r="O547" s="35"/>
      <c r="P547" s="35"/>
      <c r="Q547" s="35"/>
      <c r="R547" s="35"/>
      <c r="S547" s="35"/>
      <c r="T547" s="35"/>
      <c r="U547" s="35"/>
      <c r="V547" s="117">
        <f t="shared" si="11"/>
        <v>0</v>
      </c>
    </row>
    <row r="548" spans="1:22" x14ac:dyDescent="0.65">
      <c r="A548" s="32"/>
      <c r="B548" s="33"/>
      <c r="C548" s="33"/>
      <c r="D548" s="34"/>
      <c r="E548" s="35"/>
      <c r="F548" s="118"/>
      <c r="G548" s="35"/>
      <c r="H548" s="35"/>
      <c r="I548" s="35"/>
      <c r="J548" s="35"/>
      <c r="K548" s="35"/>
      <c r="L548" s="35"/>
      <c r="M548" s="35"/>
      <c r="N548" s="35"/>
      <c r="O548" s="35"/>
      <c r="P548" s="35"/>
      <c r="Q548" s="35"/>
      <c r="R548" s="35"/>
      <c r="S548" s="35"/>
      <c r="T548" s="35"/>
      <c r="U548" s="35"/>
      <c r="V548" s="117">
        <f t="shared" si="11"/>
        <v>0</v>
      </c>
    </row>
    <row r="549" spans="1:22" x14ac:dyDescent="0.65">
      <c r="A549" s="32"/>
      <c r="B549" s="33"/>
      <c r="C549" s="33"/>
      <c r="D549" s="34"/>
      <c r="E549" s="35"/>
      <c r="F549" s="118"/>
      <c r="G549" s="35"/>
      <c r="H549" s="35"/>
      <c r="I549" s="35"/>
      <c r="J549" s="35"/>
      <c r="K549" s="35"/>
      <c r="L549" s="35"/>
      <c r="M549" s="35"/>
      <c r="N549" s="35"/>
      <c r="O549" s="35"/>
      <c r="P549" s="35"/>
      <c r="Q549" s="35"/>
      <c r="R549" s="35"/>
      <c r="S549" s="35"/>
      <c r="T549" s="35"/>
      <c r="U549" s="35"/>
      <c r="V549" s="117">
        <f t="shared" si="11"/>
        <v>0</v>
      </c>
    </row>
    <row r="550" spans="1:22" x14ac:dyDescent="0.65">
      <c r="A550" s="32"/>
      <c r="B550" s="33"/>
      <c r="C550" s="33"/>
      <c r="D550" s="34"/>
      <c r="E550" s="35"/>
      <c r="F550" s="118"/>
      <c r="G550" s="35"/>
      <c r="H550" s="35"/>
      <c r="I550" s="35"/>
      <c r="J550" s="35"/>
      <c r="K550" s="35"/>
      <c r="L550" s="35"/>
      <c r="M550" s="35"/>
      <c r="N550" s="35"/>
      <c r="O550" s="35"/>
      <c r="P550" s="35"/>
      <c r="Q550" s="35"/>
      <c r="R550" s="35"/>
      <c r="S550" s="35"/>
      <c r="T550" s="35"/>
      <c r="U550" s="35"/>
      <c r="V550" s="117">
        <f t="shared" si="11"/>
        <v>0</v>
      </c>
    </row>
    <row r="551" spans="1:22" x14ac:dyDescent="0.65">
      <c r="A551" s="32"/>
      <c r="B551" s="33"/>
      <c r="C551" s="33"/>
      <c r="D551" s="34"/>
      <c r="E551" s="35"/>
      <c r="F551" s="118"/>
      <c r="G551" s="35"/>
      <c r="H551" s="35"/>
      <c r="I551" s="35"/>
      <c r="J551" s="35"/>
      <c r="K551" s="35"/>
      <c r="L551" s="35"/>
      <c r="M551" s="35"/>
      <c r="N551" s="35"/>
      <c r="O551" s="35"/>
      <c r="P551" s="35"/>
      <c r="Q551" s="35"/>
      <c r="R551" s="35"/>
      <c r="S551" s="35"/>
      <c r="T551" s="35"/>
      <c r="U551" s="35"/>
      <c r="V551" s="117">
        <f t="shared" si="11"/>
        <v>0</v>
      </c>
    </row>
    <row r="552" spans="1:22" x14ac:dyDescent="0.65">
      <c r="A552" s="32"/>
      <c r="B552" s="33"/>
      <c r="C552" s="33"/>
      <c r="D552" s="34"/>
      <c r="E552" s="35"/>
      <c r="F552" s="118"/>
      <c r="G552" s="35"/>
      <c r="H552" s="35"/>
      <c r="I552" s="35"/>
      <c r="J552" s="35"/>
      <c r="K552" s="35"/>
      <c r="L552" s="35"/>
      <c r="M552" s="35"/>
      <c r="N552" s="35"/>
      <c r="O552" s="35"/>
      <c r="P552" s="35"/>
      <c r="Q552" s="35"/>
      <c r="R552" s="35"/>
      <c r="S552" s="35"/>
      <c r="T552" s="35"/>
      <c r="U552" s="35"/>
      <c r="V552" s="117">
        <f t="shared" si="11"/>
        <v>0</v>
      </c>
    </row>
    <row r="553" spans="1:22" x14ac:dyDescent="0.65">
      <c r="A553" s="32"/>
      <c r="B553" s="33"/>
      <c r="C553" s="33"/>
      <c r="D553" s="34"/>
      <c r="E553" s="35"/>
      <c r="F553" s="118"/>
      <c r="G553" s="35"/>
      <c r="H553" s="35"/>
      <c r="I553" s="35"/>
      <c r="J553" s="35"/>
      <c r="K553" s="35"/>
      <c r="L553" s="35"/>
      <c r="M553" s="35"/>
      <c r="N553" s="35"/>
      <c r="O553" s="35"/>
      <c r="P553" s="35"/>
      <c r="Q553" s="35"/>
      <c r="R553" s="35"/>
      <c r="S553" s="35"/>
      <c r="T553" s="35"/>
      <c r="U553" s="35"/>
      <c r="V553" s="117">
        <f t="shared" si="11"/>
        <v>0</v>
      </c>
    </row>
    <row r="554" spans="1:22" x14ac:dyDescent="0.65">
      <c r="A554" s="32"/>
      <c r="B554" s="33"/>
      <c r="C554" s="33"/>
      <c r="D554" s="34"/>
      <c r="E554" s="35"/>
      <c r="F554" s="118"/>
      <c r="G554" s="35"/>
      <c r="H554" s="35"/>
      <c r="I554" s="35"/>
      <c r="J554" s="35"/>
      <c r="K554" s="35"/>
      <c r="L554" s="35"/>
      <c r="M554" s="35"/>
      <c r="N554" s="35"/>
      <c r="O554" s="35"/>
      <c r="P554" s="35"/>
      <c r="Q554" s="35"/>
      <c r="R554" s="35"/>
      <c r="S554" s="35"/>
      <c r="T554" s="35"/>
      <c r="U554" s="35"/>
      <c r="V554" s="117">
        <f t="shared" si="11"/>
        <v>0</v>
      </c>
    </row>
    <row r="555" spans="1:22" x14ac:dyDescent="0.65">
      <c r="A555" s="32"/>
      <c r="B555" s="33"/>
      <c r="C555" s="33"/>
      <c r="D555" s="34"/>
      <c r="E555" s="35"/>
      <c r="F555" s="118"/>
      <c r="G555" s="35"/>
      <c r="H555" s="35"/>
      <c r="I555" s="35"/>
      <c r="J555" s="35"/>
      <c r="K555" s="35"/>
      <c r="L555" s="35"/>
      <c r="M555" s="35"/>
      <c r="N555" s="35"/>
      <c r="O555" s="35"/>
      <c r="P555" s="35"/>
      <c r="Q555" s="35"/>
      <c r="R555" s="35"/>
      <c r="S555" s="35"/>
      <c r="T555" s="35"/>
      <c r="U555" s="35"/>
      <c r="V555" s="117">
        <f t="shared" si="11"/>
        <v>0</v>
      </c>
    </row>
    <row r="556" spans="1:22" x14ac:dyDescent="0.65">
      <c r="A556" s="32"/>
      <c r="B556" s="33"/>
      <c r="C556" s="33"/>
      <c r="D556" s="34"/>
      <c r="E556" s="35"/>
      <c r="F556" s="118"/>
      <c r="G556" s="35"/>
      <c r="H556" s="35"/>
      <c r="I556" s="35"/>
      <c r="J556" s="35"/>
      <c r="K556" s="35"/>
      <c r="L556" s="35"/>
      <c r="M556" s="35"/>
      <c r="N556" s="35"/>
      <c r="O556" s="35"/>
      <c r="P556" s="35"/>
      <c r="Q556" s="35"/>
      <c r="R556" s="35"/>
      <c r="S556" s="35"/>
      <c r="T556" s="35"/>
      <c r="U556" s="35"/>
      <c r="V556" s="117">
        <f t="shared" si="11"/>
        <v>0</v>
      </c>
    </row>
    <row r="557" spans="1:22" x14ac:dyDescent="0.65">
      <c r="A557" s="32"/>
      <c r="B557" s="33"/>
      <c r="C557" s="33"/>
      <c r="D557" s="34"/>
      <c r="E557" s="35"/>
      <c r="F557" s="118"/>
      <c r="G557" s="35"/>
      <c r="H557" s="35"/>
      <c r="I557" s="35"/>
      <c r="J557" s="35"/>
      <c r="K557" s="35"/>
      <c r="L557" s="35"/>
      <c r="M557" s="35"/>
      <c r="N557" s="35"/>
      <c r="O557" s="35"/>
      <c r="P557" s="35"/>
      <c r="Q557" s="35"/>
      <c r="R557" s="35"/>
      <c r="S557" s="35"/>
      <c r="T557" s="35"/>
      <c r="U557" s="35"/>
      <c r="V557" s="117">
        <f t="shared" si="11"/>
        <v>0</v>
      </c>
    </row>
    <row r="558" spans="1:22" x14ac:dyDescent="0.65">
      <c r="A558" s="32"/>
      <c r="B558" s="33"/>
      <c r="C558" s="33"/>
      <c r="D558" s="34"/>
      <c r="E558" s="35"/>
      <c r="F558" s="118"/>
      <c r="G558" s="35"/>
      <c r="H558" s="35"/>
      <c r="I558" s="35"/>
      <c r="J558" s="35"/>
      <c r="K558" s="35"/>
      <c r="L558" s="35"/>
      <c r="M558" s="35"/>
      <c r="N558" s="35"/>
      <c r="O558" s="35"/>
      <c r="P558" s="35"/>
      <c r="Q558" s="35"/>
      <c r="R558" s="35"/>
      <c r="S558" s="35"/>
      <c r="T558" s="35"/>
      <c r="U558" s="35"/>
      <c r="V558" s="117">
        <f t="shared" si="11"/>
        <v>0</v>
      </c>
    </row>
    <row r="559" spans="1:22" x14ac:dyDescent="0.65">
      <c r="A559" s="32"/>
      <c r="B559" s="33"/>
      <c r="C559" s="33"/>
      <c r="D559" s="34"/>
      <c r="E559" s="35"/>
      <c r="F559" s="118"/>
      <c r="G559" s="35"/>
      <c r="H559" s="35"/>
      <c r="I559" s="35"/>
      <c r="J559" s="35"/>
      <c r="K559" s="35"/>
      <c r="L559" s="35"/>
      <c r="M559" s="35"/>
      <c r="N559" s="35"/>
      <c r="O559" s="35"/>
      <c r="P559" s="35"/>
      <c r="Q559" s="35"/>
      <c r="R559" s="35"/>
      <c r="S559" s="35"/>
      <c r="T559" s="35"/>
      <c r="U559" s="35"/>
      <c r="V559" s="117">
        <f t="shared" si="11"/>
        <v>0</v>
      </c>
    </row>
    <row r="560" spans="1:22" x14ac:dyDescent="0.65">
      <c r="A560" s="32"/>
      <c r="B560" s="33"/>
      <c r="C560" s="33"/>
      <c r="D560" s="34"/>
      <c r="E560" s="35"/>
      <c r="F560" s="118"/>
      <c r="G560" s="35"/>
      <c r="H560" s="35"/>
      <c r="I560" s="35"/>
      <c r="J560" s="35"/>
      <c r="K560" s="35"/>
      <c r="L560" s="35"/>
      <c r="M560" s="35"/>
      <c r="N560" s="35"/>
      <c r="O560" s="35"/>
      <c r="P560" s="35"/>
      <c r="Q560" s="35"/>
      <c r="R560" s="35"/>
      <c r="S560" s="35"/>
      <c r="T560" s="35"/>
      <c r="U560" s="35"/>
      <c r="V560" s="117">
        <f t="shared" si="11"/>
        <v>0</v>
      </c>
    </row>
    <row r="561" spans="1:22" x14ac:dyDescent="0.65">
      <c r="A561" s="32"/>
      <c r="B561" s="33"/>
      <c r="C561" s="33"/>
      <c r="D561" s="34"/>
      <c r="E561" s="35"/>
      <c r="F561" s="118"/>
      <c r="G561" s="35"/>
      <c r="H561" s="35"/>
      <c r="I561" s="35"/>
      <c r="J561" s="35"/>
      <c r="K561" s="35"/>
      <c r="L561" s="35"/>
      <c r="M561" s="35"/>
      <c r="N561" s="35"/>
      <c r="O561" s="35"/>
      <c r="P561" s="35"/>
      <c r="Q561" s="35"/>
      <c r="R561" s="35"/>
      <c r="S561" s="35"/>
      <c r="T561" s="35"/>
      <c r="U561" s="35"/>
      <c r="V561" s="117">
        <f t="shared" si="11"/>
        <v>0</v>
      </c>
    </row>
    <row r="562" spans="1:22" x14ac:dyDescent="0.65">
      <c r="A562" s="32"/>
      <c r="B562" s="33"/>
      <c r="C562" s="33"/>
      <c r="D562" s="34"/>
      <c r="E562" s="35"/>
      <c r="F562" s="118"/>
      <c r="G562" s="35"/>
      <c r="H562" s="35"/>
      <c r="I562" s="35"/>
      <c r="J562" s="35"/>
      <c r="K562" s="35"/>
      <c r="L562" s="35"/>
      <c r="M562" s="35"/>
      <c r="N562" s="35"/>
      <c r="O562" s="35"/>
      <c r="P562" s="35"/>
      <c r="Q562" s="35"/>
      <c r="R562" s="35"/>
      <c r="S562" s="35"/>
      <c r="T562" s="35"/>
      <c r="U562" s="35"/>
      <c r="V562" s="117">
        <f t="shared" si="11"/>
        <v>0</v>
      </c>
    </row>
    <row r="563" spans="1:22" x14ac:dyDescent="0.65">
      <c r="A563" s="32"/>
      <c r="B563" s="33"/>
      <c r="C563" s="33"/>
      <c r="D563" s="34"/>
      <c r="E563" s="35"/>
      <c r="F563" s="118"/>
      <c r="G563" s="35"/>
      <c r="H563" s="35"/>
      <c r="I563" s="35"/>
      <c r="J563" s="35"/>
      <c r="K563" s="35"/>
      <c r="L563" s="35"/>
      <c r="M563" s="35"/>
      <c r="N563" s="35"/>
      <c r="O563" s="35"/>
      <c r="P563" s="35"/>
      <c r="Q563" s="35"/>
      <c r="R563" s="35"/>
      <c r="S563" s="35"/>
      <c r="T563" s="35"/>
      <c r="U563" s="35"/>
      <c r="V563" s="117">
        <f t="shared" si="11"/>
        <v>0</v>
      </c>
    </row>
    <row r="564" spans="1:22" x14ac:dyDescent="0.65">
      <c r="A564" s="32"/>
      <c r="B564" s="33"/>
      <c r="C564" s="33"/>
      <c r="D564" s="34"/>
      <c r="E564" s="35"/>
      <c r="F564" s="118"/>
      <c r="G564" s="35"/>
      <c r="H564" s="35"/>
      <c r="I564" s="35"/>
      <c r="J564" s="35"/>
      <c r="K564" s="35"/>
      <c r="L564" s="35"/>
      <c r="M564" s="35"/>
      <c r="N564" s="35"/>
      <c r="O564" s="35"/>
      <c r="P564" s="35"/>
      <c r="Q564" s="35"/>
      <c r="R564" s="35"/>
      <c r="S564" s="35"/>
      <c r="T564" s="35"/>
      <c r="U564" s="35"/>
      <c r="V564" s="117">
        <f t="shared" si="11"/>
        <v>0</v>
      </c>
    </row>
    <row r="565" spans="1:22" x14ac:dyDescent="0.65">
      <c r="A565" s="32"/>
      <c r="B565" s="33"/>
      <c r="C565" s="33"/>
      <c r="D565" s="34"/>
      <c r="E565" s="35"/>
      <c r="F565" s="118"/>
      <c r="G565" s="35"/>
      <c r="H565" s="35"/>
      <c r="I565" s="35"/>
      <c r="J565" s="35"/>
      <c r="K565" s="35"/>
      <c r="L565" s="35"/>
      <c r="M565" s="35"/>
      <c r="N565" s="35"/>
      <c r="O565" s="35"/>
      <c r="P565" s="35"/>
      <c r="Q565" s="35"/>
      <c r="R565" s="35"/>
      <c r="S565" s="35"/>
      <c r="T565" s="35"/>
      <c r="U565" s="35"/>
      <c r="V565" s="117">
        <f t="shared" si="11"/>
        <v>0</v>
      </c>
    </row>
    <row r="566" spans="1:22" x14ac:dyDescent="0.65">
      <c r="A566" s="32"/>
      <c r="B566" s="33"/>
      <c r="C566" s="33"/>
      <c r="D566" s="34"/>
      <c r="E566" s="35"/>
      <c r="F566" s="118"/>
      <c r="G566" s="35"/>
      <c r="H566" s="35"/>
      <c r="I566" s="35"/>
      <c r="J566" s="35"/>
      <c r="K566" s="35"/>
      <c r="L566" s="35"/>
      <c r="M566" s="35"/>
      <c r="N566" s="35"/>
      <c r="O566" s="35"/>
      <c r="P566" s="35"/>
      <c r="Q566" s="35"/>
      <c r="R566" s="35"/>
      <c r="S566" s="35"/>
      <c r="T566" s="35"/>
      <c r="U566" s="35"/>
      <c r="V566" s="117">
        <f t="shared" si="11"/>
        <v>0</v>
      </c>
    </row>
    <row r="567" spans="1:22" x14ac:dyDescent="0.65">
      <c r="A567" s="32"/>
      <c r="B567" s="33"/>
      <c r="C567" s="33"/>
      <c r="D567" s="34"/>
      <c r="E567" s="35"/>
      <c r="F567" s="118"/>
      <c r="G567" s="35"/>
      <c r="H567" s="35"/>
      <c r="I567" s="35"/>
      <c r="J567" s="35"/>
      <c r="K567" s="35"/>
      <c r="L567" s="35"/>
      <c r="M567" s="35"/>
      <c r="N567" s="35"/>
      <c r="O567" s="35"/>
      <c r="P567" s="35"/>
      <c r="Q567" s="35"/>
      <c r="R567" s="35"/>
      <c r="S567" s="35"/>
      <c r="T567" s="35"/>
      <c r="U567" s="35"/>
      <c r="V567" s="117">
        <f t="shared" si="11"/>
        <v>0</v>
      </c>
    </row>
    <row r="568" spans="1:22" x14ac:dyDescent="0.65">
      <c r="A568" s="32"/>
      <c r="B568" s="33"/>
      <c r="C568" s="33"/>
      <c r="D568" s="34"/>
      <c r="E568" s="35"/>
      <c r="F568" s="118"/>
      <c r="G568" s="35"/>
      <c r="H568" s="35"/>
      <c r="I568" s="35"/>
      <c r="J568" s="35"/>
      <c r="K568" s="35"/>
      <c r="L568" s="35"/>
      <c r="M568" s="35"/>
      <c r="N568" s="35"/>
      <c r="O568" s="35"/>
      <c r="P568" s="35"/>
      <c r="Q568" s="35"/>
      <c r="R568" s="35"/>
      <c r="S568" s="35"/>
      <c r="T568" s="35"/>
      <c r="U568" s="35"/>
      <c r="V568" s="117">
        <f t="shared" si="11"/>
        <v>0</v>
      </c>
    </row>
    <row r="569" spans="1:22" x14ac:dyDescent="0.65">
      <c r="A569" s="32"/>
      <c r="B569" s="33"/>
      <c r="C569" s="33"/>
      <c r="D569" s="34"/>
      <c r="E569" s="35"/>
      <c r="F569" s="118"/>
      <c r="G569" s="35"/>
      <c r="H569" s="35"/>
      <c r="I569" s="35"/>
      <c r="J569" s="35"/>
      <c r="K569" s="35"/>
      <c r="L569" s="35"/>
      <c r="M569" s="35"/>
      <c r="N569" s="35"/>
      <c r="O569" s="35"/>
      <c r="P569" s="35"/>
      <c r="Q569" s="35"/>
      <c r="R569" s="35"/>
      <c r="S569" s="35"/>
      <c r="T569" s="35"/>
      <c r="U569" s="35"/>
      <c r="V569" s="117">
        <f t="shared" si="11"/>
        <v>0</v>
      </c>
    </row>
    <row r="570" spans="1:22" x14ac:dyDescent="0.65">
      <c r="A570" s="32"/>
      <c r="B570" s="33"/>
      <c r="C570" s="33"/>
      <c r="D570" s="34"/>
      <c r="E570" s="35"/>
      <c r="F570" s="118"/>
      <c r="G570" s="35"/>
      <c r="H570" s="35"/>
      <c r="I570" s="35"/>
      <c r="J570" s="35"/>
      <c r="K570" s="35"/>
      <c r="L570" s="35"/>
      <c r="M570" s="35"/>
      <c r="N570" s="35"/>
      <c r="O570" s="35"/>
      <c r="P570" s="35"/>
      <c r="Q570" s="35"/>
      <c r="R570" s="35"/>
      <c r="S570" s="35"/>
      <c r="T570" s="35"/>
      <c r="U570" s="35"/>
      <c r="V570" s="117">
        <f t="shared" si="11"/>
        <v>0</v>
      </c>
    </row>
    <row r="571" spans="1:22" x14ac:dyDescent="0.65">
      <c r="A571" s="32"/>
      <c r="B571" s="33"/>
      <c r="C571" s="33"/>
      <c r="D571" s="34"/>
      <c r="E571" s="35"/>
      <c r="F571" s="118"/>
      <c r="G571" s="35"/>
      <c r="H571" s="35"/>
      <c r="I571" s="35"/>
      <c r="J571" s="35"/>
      <c r="K571" s="35"/>
      <c r="L571" s="35"/>
      <c r="M571" s="35"/>
      <c r="N571" s="35"/>
      <c r="O571" s="35"/>
      <c r="P571" s="35"/>
      <c r="Q571" s="35"/>
      <c r="R571" s="35"/>
      <c r="S571" s="35"/>
      <c r="T571" s="35"/>
      <c r="U571" s="35"/>
      <c r="V571" s="117">
        <f t="shared" si="11"/>
        <v>0</v>
      </c>
    </row>
    <row r="572" spans="1:22" x14ac:dyDescent="0.65">
      <c r="A572" s="32"/>
      <c r="B572" s="33"/>
      <c r="C572" s="33"/>
      <c r="D572" s="34"/>
      <c r="E572" s="35"/>
      <c r="F572" s="118"/>
      <c r="G572" s="35"/>
      <c r="H572" s="35"/>
      <c r="I572" s="35"/>
      <c r="J572" s="35"/>
      <c r="K572" s="35"/>
      <c r="L572" s="35"/>
      <c r="M572" s="35"/>
      <c r="N572" s="35"/>
      <c r="O572" s="35"/>
      <c r="P572" s="35"/>
      <c r="Q572" s="35"/>
      <c r="R572" s="35"/>
      <c r="S572" s="35"/>
      <c r="T572" s="35"/>
      <c r="U572" s="35"/>
      <c r="V572" s="117">
        <f t="shared" si="11"/>
        <v>0</v>
      </c>
    </row>
    <row r="573" spans="1:22" x14ac:dyDescent="0.65">
      <c r="A573" s="32"/>
      <c r="B573" s="33"/>
      <c r="C573" s="33"/>
      <c r="D573" s="34"/>
      <c r="E573" s="35"/>
      <c r="F573" s="118"/>
      <c r="G573" s="35"/>
      <c r="H573" s="35"/>
      <c r="I573" s="35"/>
      <c r="J573" s="35"/>
      <c r="K573" s="35"/>
      <c r="L573" s="35"/>
      <c r="M573" s="35"/>
      <c r="N573" s="35"/>
      <c r="O573" s="35"/>
      <c r="P573" s="35"/>
      <c r="Q573" s="35"/>
      <c r="R573" s="35"/>
      <c r="S573" s="35"/>
      <c r="T573" s="35"/>
      <c r="U573" s="35"/>
      <c r="V573" s="117">
        <f t="shared" si="11"/>
        <v>0</v>
      </c>
    </row>
    <row r="574" spans="1:22" x14ac:dyDescent="0.65">
      <c r="A574" s="32"/>
      <c r="B574" s="33"/>
      <c r="C574" s="33"/>
      <c r="D574" s="34"/>
      <c r="E574" s="35"/>
      <c r="F574" s="118"/>
      <c r="G574" s="35"/>
      <c r="H574" s="35"/>
      <c r="I574" s="35"/>
      <c r="J574" s="35"/>
      <c r="K574" s="35"/>
      <c r="L574" s="35"/>
      <c r="M574" s="35"/>
      <c r="N574" s="35"/>
      <c r="O574" s="35"/>
      <c r="P574" s="35"/>
      <c r="Q574" s="35"/>
      <c r="R574" s="35"/>
      <c r="S574" s="35"/>
      <c r="T574" s="35"/>
      <c r="U574" s="35"/>
      <c r="V574" s="117">
        <f t="shared" si="11"/>
        <v>0</v>
      </c>
    </row>
    <row r="575" spans="1:22" x14ac:dyDescent="0.65">
      <c r="A575" s="32"/>
      <c r="B575" s="33"/>
      <c r="C575" s="33"/>
      <c r="D575" s="34"/>
      <c r="E575" s="35"/>
      <c r="F575" s="118"/>
      <c r="G575" s="35"/>
      <c r="H575" s="35"/>
      <c r="I575" s="35"/>
      <c r="J575" s="35"/>
      <c r="K575" s="35"/>
      <c r="L575" s="35"/>
      <c r="M575" s="35"/>
      <c r="N575" s="35"/>
      <c r="O575" s="35"/>
      <c r="P575" s="35"/>
      <c r="Q575" s="35"/>
      <c r="R575" s="35"/>
      <c r="S575" s="35"/>
      <c r="T575" s="35"/>
      <c r="U575" s="35"/>
      <c r="V575" s="117">
        <f t="shared" si="11"/>
        <v>0</v>
      </c>
    </row>
    <row r="576" spans="1:22" x14ac:dyDescent="0.65">
      <c r="A576" s="32"/>
      <c r="B576" s="33"/>
      <c r="C576" s="33"/>
      <c r="D576" s="34"/>
      <c r="E576" s="35"/>
      <c r="F576" s="118"/>
      <c r="G576" s="35"/>
      <c r="H576" s="35"/>
      <c r="I576" s="35"/>
      <c r="J576" s="35"/>
      <c r="K576" s="35"/>
      <c r="L576" s="35"/>
      <c r="M576" s="35"/>
      <c r="N576" s="35"/>
      <c r="O576" s="35"/>
      <c r="P576" s="35"/>
      <c r="Q576" s="35"/>
      <c r="R576" s="35"/>
      <c r="S576" s="35"/>
      <c r="T576" s="35"/>
      <c r="U576" s="35"/>
      <c r="V576" s="117">
        <f t="shared" si="11"/>
        <v>0</v>
      </c>
    </row>
    <row r="577" spans="1:22" x14ac:dyDescent="0.65">
      <c r="A577" s="32"/>
      <c r="B577" s="33"/>
      <c r="C577" s="33"/>
      <c r="D577" s="34"/>
      <c r="E577" s="35"/>
      <c r="F577" s="118"/>
      <c r="G577" s="35"/>
      <c r="H577" s="35"/>
      <c r="I577" s="35"/>
      <c r="J577" s="35"/>
      <c r="K577" s="35"/>
      <c r="L577" s="35"/>
      <c r="M577" s="35"/>
      <c r="N577" s="35"/>
      <c r="O577" s="35"/>
      <c r="P577" s="35"/>
      <c r="Q577" s="35"/>
      <c r="R577" s="35"/>
      <c r="S577" s="35"/>
      <c r="T577" s="35"/>
      <c r="U577" s="35"/>
      <c r="V577" s="117">
        <f t="shared" si="11"/>
        <v>0</v>
      </c>
    </row>
    <row r="578" spans="1:22" x14ac:dyDescent="0.65">
      <c r="A578" s="32"/>
      <c r="B578" s="33"/>
      <c r="C578" s="33"/>
      <c r="D578" s="34"/>
      <c r="E578" s="35"/>
      <c r="F578" s="118"/>
      <c r="G578" s="35"/>
      <c r="H578" s="35"/>
      <c r="I578" s="35"/>
      <c r="J578" s="35"/>
      <c r="K578" s="35"/>
      <c r="L578" s="35"/>
      <c r="M578" s="35"/>
      <c r="N578" s="35"/>
      <c r="O578" s="35"/>
      <c r="P578" s="35"/>
      <c r="Q578" s="35"/>
      <c r="R578" s="35"/>
      <c r="S578" s="35"/>
      <c r="T578" s="35"/>
      <c r="U578" s="35"/>
      <c r="V578" s="117">
        <f t="shared" si="11"/>
        <v>0</v>
      </c>
    </row>
    <row r="579" spans="1:22" x14ac:dyDescent="0.65">
      <c r="A579" s="32"/>
      <c r="B579" s="33"/>
      <c r="C579" s="33"/>
      <c r="D579" s="34"/>
      <c r="E579" s="35"/>
      <c r="F579" s="118"/>
      <c r="G579" s="35"/>
      <c r="H579" s="35"/>
      <c r="I579" s="35"/>
      <c r="J579" s="35"/>
      <c r="K579" s="35"/>
      <c r="L579" s="35"/>
      <c r="M579" s="35"/>
      <c r="N579" s="35"/>
      <c r="O579" s="35"/>
      <c r="P579" s="35"/>
      <c r="Q579" s="35"/>
      <c r="R579" s="35"/>
      <c r="S579" s="35"/>
      <c r="T579" s="35"/>
      <c r="U579" s="35"/>
      <c r="V579" s="117">
        <f t="shared" si="11"/>
        <v>0</v>
      </c>
    </row>
    <row r="580" spans="1:22" x14ac:dyDescent="0.65">
      <c r="A580" s="32"/>
      <c r="B580" s="33"/>
      <c r="C580" s="33"/>
      <c r="D580" s="34"/>
      <c r="E580" s="35"/>
      <c r="F580" s="118"/>
      <c r="G580" s="35"/>
      <c r="H580" s="35"/>
      <c r="I580" s="35"/>
      <c r="J580" s="35"/>
      <c r="K580" s="35"/>
      <c r="L580" s="35"/>
      <c r="M580" s="35"/>
      <c r="N580" s="35"/>
      <c r="O580" s="35"/>
      <c r="P580" s="35"/>
      <c r="Q580" s="35"/>
      <c r="R580" s="35"/>
      <c r="S580" s="35"/>
      <c r="T580" s="35"/>
      <c r="U580" s="35"/>
      <c r="V580" s="117">
        <f t="shared" si="11"/>
        <v>0</v>
      </c>
    </row>
    <row r="581" spans="1:22" x14ac:dyDescent="0.65">
      <c r="A581" s="32"/>
      <c r="B581" s="33"/>
      <c r="C581" s="33"/>
      <c r="D581" s="34"/>
      <c r="E581" s="35"/>
      <c r="F581" s="118"/>
      <c r="G581" s="35"/>
      <c r="H581" s="35"/>
      <c r="I581" s="35"/>
      <c r="J581" s="35"/>
      <c r="K581" s="35"/>
      <c r="L581" s="35"/>
      <c r="M581" s="35"/>
      <c r="N581" s="35"/>
      <c r="O581" s="35"/>
      <c r="P581" s="35"/>
      <c r="Q581" s="35"/>
      <c r="R581" s="35"/>
      <c r="S581" s="35"/>
      <c r="T581" s="35"/>
      <c r="U581" s="35"/>
      <c r="V581" s="117">
        <f t="shared" si="11"/>
        <v>0</v>
      </c>
    </row>
    <row r="582" spans="1:22" x14ac:dyDescent="0.65">
      <c r="A582" s="32"/>
      <c r="B582" s="33"/>
      <c r="C582" s="33"/>
      <c r="D582" s="34"/>
      <c r="E582" s="35"/>
      <c r="F582" s="118"/>
      <c r="G582" s="35"/>
      <c r="H582" s="35"/>
      <c r="I582" s="35"/>
      <c r="J582" s="35"/>
      <c r="K582" s="35"/>
      <c r="L582" s="35"/>
      <c r="M582" s="35"/>
      <c r="N582" s="35"/>
      <c r="O582" s="35"/>
      <c r="P582" s="35"/>
      <c r="Q582" s="35"/>
      <c r="R582" s="35"/>
      <c r="S582" s="35"/>
      <c r="T582" s="35"/>
      <c r="U582" s="35"/>
      <c r="V582" s="117">
        <f t="shared" si="11"/>
        <v>0</v>
      </c>
    </row>
    <row r="583" spans="1:22" x14ac:dyDescent="0.65">
      <c r="A583" s="32"/>
      <c r="B583" s="33"/>
      <c r="C583" s="33"/>
      <c r="D583" s="34"/>
      <c r="E583" s="35"/>
      <c r="F583" s="118"/>
      <c r="G583" s="35"/>
      <c r="H583" s="35"/>
      <c r="I583" s="35"/>
      <c r="J583" s="35"/>
      <c r="K583" s="35"/>
      <c r="L583" s="35"/>
      <c r="M583" s="35"/>
      <c r="N583" s="35"/>
      <c r="O583" s="35"/>
      <c r="P583" s="35"/>
      <c r="Q583" s="35"/>
      <c r="R583" s="35"/>
      <c r="S583" s="35"/>
      <c r="T583" s="35"/>
      <c r="U583" s="35"/>
      <c r="V583" s="117">
        <f t="shared" si="11"/>
        <v>0</v>
      </c>
    </row>
    <row r="584" spans="1:22" x14ac:dyDescent="0.65">
      <c r="A584" s="32"/>
      <c r="B584" s="33"/>
      <c r="C584" s="33"/>
      <c r="D584" s="34"/>
      <c r="E584" s="35"/>
      <c r="F584" s="118"/>
      <c r="G584" s="35"/>
      <c r="H584" s="35"/>
      <c r="I584" s="35"/>
      <c r="J584" s="35"/>
      <c r="K584" s="35"/>
      <c r="L584" s="35"/>
      <c r="M584" s="35"/>
      <c r="N584" s="35"/>
      <c r="O584" s="35"/>
      <c r="P584" s="35"/>
      <c r="Q584" s="35"/>
      <c r="R584" s="35"/>
      <c r="S584" s="35"/>
      <c r="T584" s="35"/>
      <c r="U584" s="35"/>
      <c r="V584" s="117">
        <f t="shared" si="11"/>
        <v>0</v>
      </c>
    </row>
    <row r="585" spans="1:22" x14ac:dyDescent="0.65">
      <c r="A585" s="32"/>
      <c r="B585" s="33"/>
      <c r="C585" s="33"/>
      <c r="D585" s="34"/>
      <c r="E585" s="35"/>
      <c r="F585" s="118"/>
      <c r="G585" s="35"/>
      <c r="H585" s="35"/>
      <c r="I585" s="35"/>
      <c r="J585" s="35"/>
      <c r="K585" s="35"/>
      <c r="L585" s="35"/>
      <c r="M585" s="35"/>
      <c r="N585" s="35"/>
      <c r="O585" s="35"/>
      <c r="P585" s="35"/>
      <c r="Q585" s="35"/>
      <c r="R585" s="35"/>
      <c r="S585" s="35"/>
      <c r="T585" s="35"/>
      <c r="U585" s="35"/>
      <c r="V585" s="117">
        <f t="shared" si="11"/>
        <v>0</v>
      </c>
    </row>
    <row r="586" spans="1:22" x14ac:dyDescent="0.65">
      <c r="A586" s="32"/>
      <c r="B586" s="33"/>
      <c r="C586" s="33"/>
      <c r="D586" s="34"/>
      <c r="E586" s="35"/>
      <c r="F586" s="118"/>
      <c r="G586" s="35"/>
      <c r="H586" s="35"/>
      <c r="I586" s="35"/>
      <c r="J586" s="35"/>
      <c r="K586" s="35"/>
      <c r="L586" s="35"/>
      <c r="M586" s="35"/>
      <c r="N586" s="35"/>
      <c r="O586" s="35"/>
      <c r="P586" s="35"/>
      <c r="Q586" s="35"/>
      <c r="R586" s="35"/>
      <c r="S586" s="35"/>
      <c r="T586" s="35"/>
      <c r="U586" s="35"/>
      <c r="V586" s="117">
        <f t="shared" si="11"/>
        <v>0</v>
      </c>
    </row>
    <row r="587" spans="1:22" x14ac:dyDescent="0.65">
      <c r="A587" s="32"/>
      <c r="B587" s="33"/>
      <c r="C587" s="33"/>
      <c r="D587" s="34"/>
      <c r="E587" s="35"/>
      <c r="F587" s="118"/>
      <c r="G587" s="35"/>
      <c r="H587" s="35"/>
      <c r="I587" s="35"/>
      <c r="J587" s="35"/>
      <c r="K587" s="35"/>
      <c r="L587" s="35"/>
      <c r="M587" s="35"/>
      <c r="N587" s="35"/>
      <c r="O587" s="35"/>
      <c r="P587" s="35"/>
      <c r="Q587" s="35"/>
      <c r="R587" s="35"/>
      <c r="S587" s="35"/>
      <c r="T587" s="35"/>
      <c r="U587" s="35"/>
      <c r="V587" s="117">
        <f t="shared" si="11"/>
        <v>0</v>
      </c>
    </row>
    <row r="588" spans="1:22" x14ac:dyDescent="0.65">
      <c r="A588" s="32"/>
      <c r="B588" s="33"/>
      <c r="C588" s="33"/>
      <c r="D588" s="34"/>
      <c r="E588" s="35"/>
      <c r="F588" s="118"/>
      <c r="G588" s="35"/>
      <c r="H588" s="35"/>
      <c r="I588" s="35"/>
      <c r="J588" s="35"/>
      <c r="K588" s="35"/>
      <c r="L588" s="35"/>
      <c r="M588" s="35"/>
      <c r="N588" s="35"/>
      <c r="O588" s="35"/>
      <c r="P588" s="35"/>
      <c r="Q588" s="35"/>
      <c r="R588" s="35"/>
      <c r="S588" s="35"/>
      <c r="T588" s="35"/>
      <c r="U588" s="35"/>
      <c r="V588" s="117">
        <f t="shared" si="11"/>
        <v>0</v>
      </c>
    </row>
    <row r="589" spans="1:22" x14ac:dyDescent="0.65">
      <c r="A589" s="32"/>
      <c r="B589" s="33"/>
      <c r="C589" s="33"/>
      <c r="D589" s="34"/>
      <c r="E589" s="35"/>
      <c r="F589" s="118"/>
      <c r="G589" s="35"/>
      <c r="H589" s="35"/>
      <c r="I589" s="35"/>
      <c r="J589" s="35"/>
      <c r="K589" s="35"/>
      <c r="L589" s="35"/>
      <c r="M589" s="35"/>
      <c r="N589" s="35"/>
      <c r="O589" s="35"/>
      <c r="P589" s="35"/>
      <c r="Q589" s="35"/>
      <c r="R589" s="35"/>
      <c r="S589" s="35"/>
      <c r="T589" s="35"/>
      <c r="U589" s="35"/>
      <c r="V589" s="117">
        <f t="shared" si="11"/>
        <v>0</v>
      </c>
    </row>
    <row r="590" spans="1:22" x14ac:dyDescent="0.65">
      <c r="A590" s="32"/>
      <c r="B590" s="33"/>
      <c r="C590" s="33"/>
      <c r="D590" s="34"/>
      <c r="E590" s="35"/>
      <c r="F590" s="118"/>
      <c r="G590" s="35"/>
      <c r="H590" s="35"/>
      <c r="I590" s="35"/>
      <c r="J590" s="35"/>
      <c r="K590" s="35"/>
      <c r="L590" s="35"/>
      <c r="M590" s="35"/>
      <c r="N590" s="35"/>
      <c r="O590" s="35"/>
      <c r="P590" s="35"/>
      <c r="Q590" s="35"/>
      <c r="R590" s="35"/>
      <c r="S590" s="35"/>
      <c r="T590" s="35"/>
      <c r="U590" s="35"/>
      <c r="V590" s="117">
        <f t="shared" si="11"/>
        <v>0</v>
      </c>
    </row>
    <row r="591" spans="1:22" x14ac:dyDescent="0.65">
      <c r="A591" s="32"/>
      <c r="B591" s="33"/>
      <c r="C591" s="33"/>
      <c r="D591" s="34"/>
      <c r="E591" s="35"/>
      <c r="F591" s="118"/>
      <c r="G591" s="35"/>
      <c r="H591" s="35"/>
      <c r="I591" s="35"/>
      <c r="J591" s="35"/>
      <c r="K591" s="35"/>
      <c r="L591" s="35"/>
      <c r="M591" s="35"/>
      <c r="N591" s="35"/>
      <c r="O591" s="35"/>
      <c r="P591" s="35"/>
      <c r="Q591" s="35"/>
      <c r="R591" s="35"/>
      <c r="S591" s="35"/>
      <c r="T591" s="35"/>
      <c r="U591" s="35"/>
      <c r="V591" s="117">
        <f t="shared" si="11"/>
        <v>0</v>
      </c>
    </row>
    <row r="592" spans="1:22" x14ac:dyDescent="0.65">
      <c r="A592" s="32"/>
      <c r="B592" s="33"/>
      <c r="C592" s="33"/>
      <c r="D592" s="34"/>
      <c r="E592" s="35"/>
      <c r="F592" s="118"/>
      <c r="G592" s="35"/>
      <c r="H592" s="35"/>
      <c r="I592" s="35"/>
      <c r="J592" s="35"/>
      <c r="K592" s="35"/>
      <c r="L592" s="35"/>
      <c r="M592" s="35"/>
      <c r="N592" s="35"/>
      <c r="O592" s="35"/>
      <c r="P592" s="35"/>
      <c r="Q592" s="35"/>
      <c r="R592" s="35"/>
      <c r="S592" s="35"/>
      <c r="T592" s="35"/>
      <c r="U592" s="35"/>
      <c r="V592" s="117">
        <f t="shared" si="11"/>
        <v>0</v>
      </c>
    </row>
    <row r="593" spans="1:22" x14ac:dyDescent="0.65">
      <c r="A593" s="32"/>
      <c r="B593" s="33"/>
      <c r="C593" s="33"/>
      <c r="D593" s="34"/>
      <c r="E593" s="35"/>
      <c r="F593" s="118"/>
      <c r="G593" s="35"/>
      <c r="H593" s="35"/>
      <c r="I593" s="35"/>
      <c r="J593" s="35"/>
      <c r="K593" s="35"/>
      <c r="L593" s="35"/>
      <c r="M593" s="35"/>
      <c r="N593" s="35"/>
      <c r="O593" s="35"/>
      <c r="P593" s="35"/>
      <c r="Q593" s="35"/>
      <c r="R593" s="35"/>
      <c r="S593" s="35"/>
      <c r="T593" s="35"/>
      <c r="U593" s="35"/>
      <c r="V593" s="117">
        <f t="shared" si="11"/>
        <v>0</v>
      </c>
    </row>
    <row r="594" spans="1:22" x14ac:dyDescent="0.65">
      <c r="A594" s="32"/>
      <c r="B594" s="33"/>
      <c r="C594" s="33"/>
      <c r="D594" s="34"/>
      <c r="E594" s="35"/>
      <c r="F594" s="118"/>
      <c r="G594" s="35"/>
      <c r="H594" s="35"/>
      <c r="I594" s="35"/>
      <c r="J594" s="35"/>
      <c r="K594" s="35"/>
      <c r="L594" s="35"/>
      <c r="M594" s="35"/>
      <c r="N594" s="35"/>
      <c r="O594" s="35"/>
      <c r="P594" s="35"/>
      <c r="Q594" s="35"/>
      <c r="R594" s="35"/>
      <c r="S594" s="35"/>
      <c r="T594" s="35"/>
      <c r="U594" s="35"/>
      <c r="V594" s="117">
        <f t="shared" si="11"/>
        <v>0</v>
      </c>
    </row>
    <row r="595" spans="1:22" x14ac:dyDescent="0.65">
      <c r="A595" s="32"/>
      <c r="B595" s="33"/>
      <c r="C595" s="33"/>
      <c r="D595" s="34"/>
      <c r="E595" s="35"/>
      <c r="F595" s="118"/>
      <c r="G595" s="35"/>
      <c r="H595" s="35"/>
      <c r="I595" s="35"/>
      <c r="J595" s="35"/>
      <c r="K595" s="35"/>
      <c r="L595" s="35"/>
      <c r="M595" s="35"/>
      <c r="N595" s="35"/>
      <c r="O595" s="35"/>
      <c r="P595" s="35"/>
      <c r="Q595" s="35"/>
      <c r="R595" s="35"/>
      <c r="S595" s="35"/>
      <c r="T595" s="35"/>
      <c r="U595" s="35"/>
      <c r="V595" s="117">
        <f t="shared" si="11"/>
        <v>0</v>
      </c>
    </row>
    <row r="596" spans="1:22" x14ac:dyDescent="0.65">
      <c r="A596" s="32"/>
      <c r="B596" s="33"/>
      <c r="C596" s="33"/>
      <c r="D596" s="34"/>
      <c r="E596" s="35"/>
      <c r="F596" s="118"/>
      <c r="G596" s="35"/>
      <c r="H596" s="35"/>
      <c r="I596" s="35"/>
      <c r="J596" s="35"/>
      <c r="K596" s="35"/>
      <c r="L596" s="35"/>
      <c r="M596" s="35"/>
      <c r="N596" s="35"/>
      <c r="O596" s="35"/>
      <c r="P596" s="35"/>
      <c r="Q596" s="35"/>
      <c r="R596" s="35"/>
      <c r="S596" s="35"/>
      <c r="T596" s="35"/>
      <c r="U596" s="35"/>
      <c r="V596" s="117">
        <f t="shared" si="11"/>
        <v>0</v>
      </c>
    </row>
    <row r="597" spans="1:22" x14ac:dyDescent="0.65">
      <c r="A597" s="32"/>
      <c r="B597" s="33"/>
      <c r="C597" s="33"/>
      <c r="D597" s="34"/>
      <c r="E597" s="35"/>
      <c r="F597" s="118"/>
      <c r="G597" s="35"/>
      <c r="H597" s="35"/>
      <c r="I597" s="35"/>
      <c r="J597" s="35"/>
      <c r="K597" s="35"/>
      <c r="L597" s="35"/>
      <c r="M597" s="35"/>
      <c r="N597" s="35"/>
      <c r="O597" s="35"/>
      <c r="P597" s="35"/>
      <c r="Q597" s="35"/>
      <c r="R597" s="35"/>
      <c r="S597" s="35"/>
      <c r="T597" s="35"/>
      <c r="U597" s="35"/>
      <c r="V597" s="117">
        <f t="shared" ref="V597:V660" si="12">SUM(G597:U597)-SUM(E597:F597)</f>
        <v>0</v>
      </c>
    </row>
    <row r="598" spans="1:22" x14ac:dyDescent="0.65">
      <c r="A598" s="32"/>
      <c r="B598" s="33"/>
      <c r="C598" s="33"/>
      <c r="D598" s="34"/>
      <c r="E598" s="35"/>
      <c r="F598" s="118"/>
      <c r="G598" s="35"/>
      <c r="H598" s="35"/>
      <c r="I598" s="35"/>
      <c r="J598" s="35"/>
      <c r="K598" s="35"/>
      <c r="L598" s="35"/>
      <c r="M598" s="35"/>
      <c r="N598" s="35"/>
      <c r="O598" s="35"/>
      <c r="P598" s="35"/>
      <c r="Q598" s="35"/>
      <c r="R598" s="35"/>
      <c r="S598" s="35"/>
      <c r="T598" s="35"/>
      <c r="U598" s="35"/>
      <c r="V598" s="117">
        <f t="shared" si="12"/>
        <v>0</v>
      </c>
    </row>
    <row r="599" spans="1:22" x14ac:dyDescent="0.65">
      <c r="A599" s="32"/>
      <c r="B599" s="33"/>
      <c r="C599" s="33"/>
      <c r="D599" s="34"/>
      <c r="E599" s="35"/>
      <c r="F599" s="118"/>
      <c r="G599" s="35"/>
      <c r="H599" s="35"/>
      <c r="I599" s="35"/>
      <c r="J599" s="35"/>
      <c r="K599" s="35"/>
      <c r="L599" s="35"/>
      <c r="M599" s="35"/>
      <c r="N599" s="35"/>
      <c r="O599" s="35"/>
      <c r="P599" s="35"/>
      <c r="Q599" s="35"/>
      <c r="R599" s="35"/>
      <c r="S599" s="35"/>
      <c r="T599" s="35"/>
      <c r="U599" s="35"/>
      <c r="V599" s="117">
        <f t="shared" si="12"/>
        <v>0</v>
      </c>
    </row>
    <row r="600" spans="1:22" x14ac:dyDescent="0.65">
      <c r="A600" s="32"/>
      <c r="B600" s="33"/>
      <c r="C600" s="33"/>
      <c r="D600" s="34"/>
      <c r="E600" s="35"/>
      <c r="F600" s="118"/>
      <c r="G600" s="35"/>
      <c r="H600" s="35"/>
      <c r="I600" s="35"/>
      <c r="J600" s="35"/>
      <c r="K600" s="35"/>
      <c r="L600" s="35"/>
      <c r="M600" s="35"/>
      <c r="N600" s="35"/>
      <c r="O600" s="35"/>
      <c r="P600" s="35"/>
      <c r="Q600" s="35"/>
      <c r="R600" s="35"/>
      <c r="S600" s="35"/>
      <c r="T600" s="35"/>
      <c r="U600" s="35"/>
      <c r="V600" s="117">
        <f t="shared" si="12"/>
        <v>0</v>
      </c>
    </row>
    <row r="601" spans="1:22" x14ac:dyDescent="0.65">
      <c r="A601" s="32"/>
      <c r="B601" s="33"/>
      <c r="C601" s="33"/>
      <c r="D601" s="34"/>
      <c r="E601" s="35"/>
      <c r="F601" s="118"/>
      <c r="G601" s="35"/>
      <c r="H601" s="35"/>
      <c r="I601" s="35"/>
      <c r="J601" s="35"/>
      <c r="K601" s="35"/>
      <c r="L601" s="35"/>
      <c r="M601" s="35"/>
      <c r="N601" s="35"/>
      <c r="O601" s="35"/>
      <c r="P601" s="35"/>
      <c r="Q601" s="35"/>
      <c r="R601" s="35"/>
      <c r="S601" s="35"/>
      <c r="T601" s="35"/>
      <c r="U601" s="35"/>
      <c r="V601" s="117">
        <f t="shared" si="12"/>
        <v>0</v>
      </c>
    </row>
    <row r="602" spans="1:22" x14ac:dyDescent="0.65">
      <c r="A602" s="32"/>
      <c r="B602" s="33"/>
      <c r="C602" s="33"/>
      <c r="D602" s="34"/>
      <c r="E602" s="35"/>
      <c r="F602" s="118"/>
      <c r="G602" s="35"/>
      <c r="H602" s="35"/>
      <c r="I602" s="35"/>
      <c r="J602" s="35"/>
      <c r="K602" s="35"/>
      <c r="L602" s="35"/>
      <c r="M602" s="35"/>
      <c r="N602" s="35"/>
      <c r="O602" s="35"/>
      <c r="P602" s="35"/>
      <c r="Q602" s="35"/>
      <c r="R602" s="35"/>
      <c r="S602" s="35"/>
      <c r="T602" s="35"/>
      <c r="U602" s="35"/>
      <c r="V602" s="117">
        <f t="shared" si="12"/>
        <v>0</v>
      </c>
    </row>
    <row r="603" spans="1:22" x14ac:dyDescent="0.65">
      <c r="A603" s="32"/>
      <c r="B603" s="33"/>
      <c r="C603" s="33"/>
      <c r="D603" s="34"/>
      <c r="E603" s="35"/>
      <c r="F603" s="118"/>
      <c r="G603" s="35"/>
      <c r="H603" s="35"/>
      <c r="I603" s="35"/>
      <c r="J603" s="35"/>
      <c r="K603" s="35"/>
      <c r="L603" s="35"/>
      <c r="M603" s="35"/>
      <c r="N603" s="35"/>
      <c r="O603" s="35"/>
      <c r="P603" s="35"/>
      <c r="Q603" s="35"/>
      <c r="R603" s="35"/>
      <c r="S603" s="35"/>
      <c r="T603" s="35"/>
      <c r="U603" s="35"/>
      <c r="V603" s="117">
        <f t="shared" si="12"/>
        <v>0</v>
      </c>
    </row>
    <row r="604" spans="1:22" x14ac:dyDescent="0.65">
      <c r="A604" s="32"/>
      <c r="B604" s="33"/>
      <c r="C604" s="33"/>
      <c r="D604" s="34"/>
      <c r="E604" s="35"/>
      <c r="F604" s="118"/>
      <c r="G604" s="35"/>
      <c r="H604" s="35"/>
      <c r="I604" s="35"/>
      <c r="J604" s="35"/>
      <c r="K604" s="35"/>
      <c r="L604" s="35"/>
      <c r="M604" s="35"/>
      <c r="N604" s="35"/>
      <c r="O604" s="35"/>
      <c r="P604" s="35"/>
      <c r="Q604" s="35"/>
      <c r="R604" s="35"/>
      <c r="S604" s="35"/>
      <c r="T604" s="35"/>
      <c r="U604" s="35"/>
      <c r="V604" s="117">
        <f t="shared" si="12"/>
        <v>0</v>
      </c>
    </row>
    <row r="605" spans="1:22" x14ac:dyDescent="0.65">
      <c r="A605" s="32"/>
      <c r="B605" s="33"/>
      <c r="C605" s="33"/>
      <c r="D605" s="34"/>
      <c r="E605" s="35"/>
      <c r="F605" s="118"/>
      <c r="G605" s="35"/>
      <c r="H605" s="35"/>
      <c r="I605" s="35"/>
      <c r="J605" s="35"/>
      <c r="K605" s="35"/>
      <c r="L605" s="35"/>
      <c r="M605" s="35"/>
      <c r="N605" s="35"/>
      <c r="O605" s="35"/>
      <c r="P605" s="35"/>
      <c r="Q605" s="35"/>
      <c r="R605" s="35"/>
      <c r="S605" s="35"/>
      <c r="T605" s="35"/>
      <c r="U605" s="35"/>
      <c r="V605" s="117">
        <f t="shared" si="12"/>
        <v>0</v>
      </c>
    </row>
    <row r="606" spans="1:22" x14ac:dyDescent="0.65">
      <c r="A606" s="32"/>
      <c r="B606" s="33"/>
      <c r="C606" s="33"/>
      <c r="D606" s="34"/>
      <c r="E606" s="35"/>
      <c r="F606" s="118"/>
      <c r="G606" s="35"/>
      <c r="H606" s="35"/>
      <c r="I606" s="35"/>
      <c r="J606" s="35"/>
      <c r="K606" s="35"/>
      <c r="L606" s="35"/>
      <c r="M606" s="35"/>
      <c r="N606" s="35"/>
      <c r="O606" s="35"/>
      <c r="P606" s="35"/>
      <c r="Q606" s="35"/>
      <c r="R606" s="35"/>
      <c r="S606" s="35"/>
      <c r="T606" s="35"/>
      <c r="U606" s="35"/>
      <c r="V606" s="117">
        <f t="shared" si="12"/>
        <v>0</v>
      </c>
    </row>
    <row r="607" spans="1:22" x14ac:dyDescent="0.65">
      <c r="A607" s="32"/>
      <c r="B607" s="33"/>
      <c r="C607" s="33"/>
      <c r="D607" s="34"/>
      <c r="E607" s="35"/>
      <c r="F607" s="118"/>
      <c r="G607" s="35"/>
      <c r="H607" s="35"/>
      <c r="I607" s="35"/>
      <c r="J607" s="35"/>
      <c r="K607" s="35"/>
      <c r="L607" s="35"/>
      <c r="M607" s="35"/>
      <c r="N607" s="35"/>
      <c r="O607" s="35"/>
      <c r="P607" s="35"/>
      <c r="Q607" s="35"/>
      <c r="R607" s="35"/>
      <c r="S607" s="35"/>
      <c r="T607" s="35"/>
      <c r="U607" s="35"/>
      <c r="V607" s="117">
        <f t="shared" si="12"/>
        <v>0</v>
      </c>
    </row>
    <row r="608" spans="1:22" x14ac:dyDescent="0.65">
      <c r="A608" s="32"/>
      <c r="B608" s="33"/>
      <c r="C608" s="33"/>
      <c r="D608" s="34"/>
      <c r="E608" s="35"/>
      <c r="F608" s="118"/>
      <c r="G608" s="35"/>
      <c r="H608" s="35"/>
      <c r="I608" s="35"/>
      <c r="J608" s="35"/>
      <c r="K608" s="35"/>
      <c r="L608" s="35"/>
      <c r="M608" s="35"/>
      <c r="N608" s="35"/>
      <c r="O608" s="35"/>
      <c r="P608" s="35"/>
      <c r="Q608" s="35"/>
      <c r="R608" s="35"/>
      <c r="S608" s="35"/>
      <c r="T608" s="35"/>
      <c r="U608" s="35"/>
      <c r="V608" s="117">
        <f t="shared" si="12"/>
        <v>0</v>
      </c>
    </row>
    <row r="609" spans="1:22" x14ac:dyDescent="0.65">
      <c r="A609" s="32"/>
      <c r="B609" s="33"/>
      <c r="C609" s="33"/>
      <c r="D609" s="34"/>
      <c r="E609" s="35"/>
      <c r="F609" s="118"/>
      <c r="G609" s="35"/>
      <c r="H609" s="35"/>
      <c r="I609" s="35"/>
      <c r="J609" s="35"/>
      <c r="K609" s="35"/>
      <c r="L609" s="35"/>
      <c r="M609" s="35"/>
      <c r="N609" s="35"/>
      <c r="O609" s="35"/>
      <c r="P609" s="35"/>
      <c r="Q609" s="35"/>
      <c r="R609" s="35"/>
      <c r="S609" s="35"/>
      <c r="T609" s="35"/>
      <c r="U609" s="35"/>
      <c r="V609" s="117">
        <f t="shared" si="12"/>
        <v>0</v>
      </c>
    </row>
    <row r="610" spans="1:22" x14ac:dyDescent="0.65">
      <c r="A610" s="32"/>
      <c r="B610" s="33"/>
      <c r="C610" s="33"/>
      <c r="D610" s="34"/>
      <c r="E610" s="35"/>
      <c r="F610" s="118"/>
      <c r="G610" s="35"/>
      <c r="H610" s="35"/>
      <c r="I610" s="35"/>
      <c r="J610" s="35"/>
      <c r="K610" s="35"/>
      <c r="L610" s="35"/>
      <c r="M610" s="35"/>
      <c r="N610" s="35"/>
      <c r="O610" s="35"/>
      <c r="P610" s="35"/>
      <c r="Q610" s="35"/>
      <c r="R610" s="35"/>
      <c r="S610" s="35"/>
      <c r="T610" s="35"/>
      <c r="U610" s="35"/>
      <c r="V610" s="117">
        <f t="shared" si="12"/>
        <v>0</v>
      </c>
    </row>
    <row r="611" spans="1:22" x14ac:dyDescent="0.65">
      <c r="A611" s="32"/>
      <c r="B611" s="33"/>
      <c r="C611" s="33"/>
      <c r="D611" s="34"/>
      <c r="E611" s="35"/>
      <c r="F611" s="118"/>
      <c r="G611" s="35"/>
      <c r="H611" s="35"/>
      <c r="I611" s="35"/>
      <c r="J611" s="35"/>
      <c r="K611" s="35"/>
      <c r="L611" s="35"/>
      <c r="M611" s="35"/>
      <c r="N611" s="35"/>
      <c r="O611" s="35"/>
      <c r="P611" s="35"/>
      <c r="Q611" s="35"/>
      <c r="R611" s="35"/>
      <c r="S611" s="35"/>
      <c r="T611" s="35"/>
      <c r="U611" s="35"/>
      <c r="V611" s="117">
        <f t="shared" si="12"/>
        <v>0</v>
      </c>
    </row>
    <row r="612" spans="1:22" x14ac:dyDescent="0.65">
      <c r="A612" s="32"/>
      <c r="B612" s="33"/>
      <c r="C612" s="33"/>
      <c r="D612" s="34"/>
      <c r="E612" s="35"/>
      <c r="F612" s="118"/>
      <c r="G612" s="35"/>
      <c r="H612" s="35"/>
      <c r="I612" s="35"/>
      <c r="J612" s="35"/>
      <c r="K612" s="35"/>
      <c r="L612" s="35"/>
      <c r="M612" s="35"/>
      <c r="N612" s="35"/>
      <c r="O612" s="35"/>
      <c r="P612" s="35"/>
      <c r="Q612" s="35"/>
      <c r="R612" s="35"/>
      <c r="S612" s="35"/>
      <c r="T612" s="35"/>
      <c r="U612" s="35"/>
      <c r="V612" s="117">
        <f t="shared" si="12"/>
        <v>0</v>
      </c>
    </row>
    <row r="613" spans="1:22" x14ac:dyDescent="0.65">
      <c r="A613" s="32"/>
      <c r="B613" s="33"/>
      <c r="C613" s="33"/>
      <c r="D613" s="34"/>
      <c r="E613" s="35"/>
      <c r="F613" s="118"/>
      <c r="G613" s="35"/>
      <c r="H613" s="35"/>
      <c r="I613" s="35"/>
      <c r="J613" s="35"/>
      <c r="K613" s="35"/>
      <c r="L613" s="35"/>
      <c r="M613" s="35"/>
      <c r="N613" s="35"/>
      <c r="O613" s="35"/>
      <c r="P613" s="35"/>
      <c r="Q613" s="35"/>
      <c r="R613" s="35"/>
      <c r="S613" s="35"/>
      <c r="T613" s="35"/>
      <c r="U613" s="35"/>
      <c r="V613" s="117">
        <f t="shared" si="12"/>
        <v>0</v>
      </c>
    </row>
    <row r="614" spans="1:22" x14ac:dyDescent="0.65">
      <c r="A614" s="32"/>
      <c r="B614" s="33"/>
      <c r="C614" s="33"/>
      <c r="D614" s="34"/>
      <c r="E614" s="35"/>
      <c r="F614" s="118"/>
      <c r="G614" s="35"/>
      <c r="H614" s="35"/>
      <c r="I614" s="35"/>
      <c r="J614" s="35"/>
      <c r="K614" s="35"/>
      <c r="L614" s="35"/>
      <c r="M614" s="35"/>
      <c r="N614" s="35"/>
      <c r="O614" s="35"/>
      <c r="P614" s="35"/>
      <c r="Q614" s="35"/>
      <c r="R614" s="35"/>
      <c r="S614" s="35"/>
      <c r="T614" s="35"/>
      <c r="U614" s="35"/>
      <c r="V614" s="117">
        <f t="shared" si="12"/>
        <v>0</v>
      </c>
    </row>
    <row r="615" spans="1:22" x14ac:dyDescent="0.65">
      <c r="A615" s="32"/>
      <c r="B615" s="33"/>
      <c r="C615" s="33"/>
      <c r="D615" s="34"/>
      <c r="E615" s="35"/>
      <c r="F615" s="118"/>
      <c r="G615" s="35"/>
      <c r="H615" s="35"/>
      <c r="I615" s="35"/>
      <c r="J615" s="35"/>
      <c r="K615" s="35"/>
      <c r="L615" s="35"/>
      <c r="M615" s="35"/>
      <c r="N615" s="35"/>
      <c r="O615" s="35"/>
      <c r="P615" s="35"/>
      <c r="Q615" s="35"/>
      <c r="R615" s="35"/>
      <c r="S615" s="35"/>
      <c r="T615" s="35"/>
      <c r="U615" s="35"/>
      <c r="V615" s="117">
        <f t="shared" si="12"/>
        <v>0</v>
      </c>
    </row>
    <row r="616" spans="1:22" x14ac:dyDescent="0.65">
      <c r="A616" s="32"/>
      <c r="B616" s="33"/>
      <c r="C616" s="33"/>
      <c r="D616" s="34"/>
      <c r="E616" s="35"/>
      <c r="F616" s="118"/>
      <c r="G616" s="35"/>
      <c r="H616" s="35"/>
      <c r="I616" s="35"/>
      <c r="J616" s="35"/>
      <c r="K616" s="35"/>
      <c r="L616" s="35"/>
      <c r="M616" s="35"/>
      <c r="N616" s="35"/>
      <c r="O616" s="35"/>
      <c r="P616" s="35"/>
      <c r="Q616" s="35"/>
      <c r="R616" s="35"/>
      <c r="S616" s="35"/>
      <c r="T616" s="35"/>
      <c r="U616" s="35"/>
      <c r="V616" s="117">
        <f t="shared" si="12"/>
        <v>0</v>
      </c>
    </row>
    <row r="617" spans="1:22" x14ac:dyDescent="0.65">
      <c r="A617" s="32"/>
      <c r="B617" s="33"/>
      <c r="C617" s="33"/>
      <c r="D617" s="34"/>
      <c r="E617" s="35"/>
      <c r="F617" s="118"/>
      <c r="G617" s="35"/>
      <c r="H617" s="35"/>
      <c r="I617" s="35"/>
      <c r="J617" s="35"/>
      <c r="K617" s="35"/>
      <c r="L617" s="35"/>
      <c r="M617" s="35"/>
      <c r="N617" s="35"/>
      <c r="O617" s="35"/>
      <c r="P617" s="35"/>
      <c r="Q617" s="35"/>
      <c r="R617" s="35"/>
      <c r="S617" s="35"/>
      <c r="T617" s="35"/>
      <c r="U617" s="35"/>
      <c r="V617" s="117">
        <f t="shared" si="12"/>
        <v>0</v>
      </c>
    </row>
    <row r="618" spans="1:22" x14ac:dyDescent="0.65">
      <c r="A618" s="32"/>
      <c r="B618" s="33"/>
      <c r="C618" s="33"/>
      <c r="D618" s="34"/>
      <c r="E618" s="35"/>
      <c r="F618" s="118"/>
      <c r="G618" s="35"/>
      <c r="H618" s="35"/>
      <c r="I618" s="35"/>
      <c r="J618" s="35"/>
      <c r="K618" s="35"/>
      <c r="L618" s="35"/>
      <c r="M618" s="35"/>
      <c r="N618" s="35"/>
      <c r="O618" s="35"/>
      <c r="P618" s="35"/>
      <c r="Q618" s="35"/>
      <c r="R618" s="35"/>
      <c r="S618" s="35"/>
      <c r="T618" s="35"/>
      <c r="U618" s="35"/>
      <c r="V618" s="117">
        <f t="shared" si="12"/>
        <v>0</v>
      </c>
    </row>
    <row r="619" spans="1:22" x14ac:dyDescent="0.65">
      <c r="A619" s="32"/>
      <c r="B619" s="33"/>
      <c r="C619" s="33"/>
      <c r="D619" s="34"/>
      <c r="E619" s="35"/>
      <c r="F619" s="118"/>
      <c r="G619" s="35"/>
      <c r="H619" s="35"/>
      <c r="I619" s="35"/>
      <c r="J619" s="35"/>
      <c r="K619" s="35"/>
      <c r="L619" s="35"/>
      <c r="M619" s="35"/>
      <c r="N619" s="35"/>
      <c r="O619" s="35"/>
      <c r="P619" s="35"/>
      <c r="Q619" s="35"/>
      <c r="R619" s="35"/>
      <c r="S619" s="35"/>
      <c r="T619" s="35"/>
      <c r="U619" s="35"/>
      <c r="V619" s="117">
        <f t="shared" si="12"/>
        <v>0</v>
      </c>
    </row>
    <row r="620" spans="1:22" x14ac:dyDescent="0.65">
      <c r="A620" s="32"/>
      <c r="B620" s="33"/>
      <c r="C620" s="33"/>
      <c r="D620" s="34"/>
      <c r="E620" s="35"/>
      <c r="F620" s="118"/>
      <c r="G620" s="35"/>
      <c r="H620" s="35"/>
      <c r="I620" s="35"/>
      <c r="J620" s="35"/>
      <c r="K620" s="35"/>
      <c r="L620" s="35"/>
      <c r="M620" s="35"/>
      <c r="N620" s="35"/>
      <c r="O620" s="35"/>
      <c r="P620" s="35"/>
      <c r="Q620" s="35"/>
      <c r="R620" s="35"/>
      <c r="S620" s="35"/>
      <c r="T620" s="35"/>
      <c r="U620" s="35"/>
      <c r="V620" s="117">
        <f t="shared" si="12"/>
        <v>0</v>
      </c>
    </row>
    <row r="621" spans="1:22" x14ac:dyDescent="0.65">
      <c r="A621" s="32"/>
      <c r="B621" s="33"/>
      <c r="C621" s="33"/>
      <c r="D621" s="34"/>
      <c r="E621" s="35"/>
      <c r="F621" s="118"/>
      <c r="G621" s="35"/>
      <c r="H621" s="35"/>
      <c r="I621" s="35"/>
      <c r="J621" s="35"/>
      <c r="K621" s="35"/>
      <c r="L621" s="35"/>
      <c r="M621" s="35"/>
      <c r="N621" s="35"/>
      <c r="O621" s="35"/>
      <c r="P621" s="35"/>
      <c r="Q621" s="35"/>
      <c r="R621" s="35"/>
      <c r="S621" s="35"/>
      <c r="T621" s="35"/>
      <c r="U621" s="35"/>
      <c r="V621" s="117">
        <f t="shared" si="12"/>
        <v>0</v>
      </c>
    </row>
    <row r="622" spans="1:22" x14ac:dyDescent="0.65">
      <c r="A622" s="32"/>
      <c r="B622" s="33"/>
      <c r="C622" s="33"/>
      <c r="D622" s="34"/>
      <c r="E622" s="35"/>
      <c r="F622" s="118"/>
      <c r="G622" s="35"/>
      <c r="H622" s="35"/>
      <c r="I622" s="35"/>
      <c r="J622" s="35"/>
      <c r="K622" s="35"/>
      <c r="L622" s="35"/>
      <c r="M622" s="35"/>
      <c r="N622" s="35"/>
      <c r="O622" s="35"/>
      <c r="P622" s="35"/>
      <c r="Q622" s="35"/>
      <c r="R622" s="35"/>
      <c r="S622" s="35"/>
      <c r="T622" s="35"/>
      <c r="U622" s="35"/>
      <c r="V622" s="117">
        <f t="shared" si="12"/>
        <v>0</v>
      </c>
    </row>
    <row r="623" spans="1:22" x14ac:dyDescent="0.65">
      <c r="A623" s="32"/>
      <c r="B623" s="33"/>
      <c r="C623" s="33"/>
      <c r="D623" s="34"/>
      <c r="E623" s="35"/>
      <c r="F623" s="118"/>
      <c r="G623" s="35"/>
      <c r="H623" s="35"/>
      <c r="I623" s="35"/>
      <c r="J623" s="35"/>
      <c r="K623" s="35"/>
      <c r="L623" s="35"/>
      <c r="M623" s="35"/>
      <c r="N623" s="35"/>
      <c r="O623" s="35"/>
      <c r="P623" s="35"/>
      <c r="Q623" s="35"/>
      <c r="R623" s="35"/>
      <c r="S623" s="35"/>
      <c r="T623" s="35"/>
      <c r="U623" s="35"/>
      <c r="V623" s="117">
        <f t="shared" si="12"/>
        <v>0</v>
      </c>
    </row>
    <row r="624" spans="1:22" x14ac:dyDescent="0.65">
      <c r="A624" s="32"/>
      <c r="B624" s="33"/>
      <c r="C624" s="33"/>
      <c r="D624" s="34"/>
      <c r="E624" s="35"/>
      <c r="F624" s="118"/>
      <c r="G624" s="35"/>
      <c r="H624" s="35"/>
      <c r="I624" s="35"/>
      <c r="J624" s="35"/>
      <c r="K624" s="35"/>
      <c r="L624" s="35"/>
      <c r="M624" s="35"/>
      <c r="N624" s="35"/>
      <c r="O624" s="35"/>
      <c r="P624" s="35"/>
      <c r="Q624" s="35"/>
      <c r="R624" s="35"/>
      <c r="S624" s="35"/>
      <c r="T624" s="35"/>
      <c r="U624" s="35"/>
      <c r="V624" s="117">
        <f t="shared" si="12"/>
        <v>0</v>
      </c>
    </row>
    <row r="625" spans="1:22" x14ac:dyDescent="0.65">
      <c r="A625" s="32"/>
      <c r="B625" s="33"/>
      <c r="C625" s="33"/>
      <c r="D625" s="34"/>
      <c r="E625" s="35"/>
      <c r="F625" s="118"/>
      <c r="G625" s="35"/>
      <c r="H625" s="35"/>
      <c r="I625" s="35"/>
      <c r="J625" s="35"/>
      <c r="K625" s="35"/>
      <c r="L625" s="35"/>
      <c r="M625" s="35"/>
      <c r="N625" s="35"/>
      <c r="O625" s="35"/>
      <c r="P625" s="35"/>
      <c r="Q625" s="35"/>
      <c r="R625" s="35"/>
      <c r="S625" s="35"/>
      <c r="T625" s="35"/>
      <c r="U625" s="35"/>
      <c r="V625" s="117">
        <f t="shared" si="12"/>
        <v>0</v>
      </c>
    </row>
    <row r="626" spans="1:22" x14ac:dyDescent="0.65">
      <c r="A626" s="32"/>
      <c r="B626" s="33"/>
      <c r="C626" s="33"/>
      <c r="D626" s="34"/>
      <c r="E626" s="35"/>
      <c r="F626" s="118"/>
      <c r="G626" s="35"/>
      <c r="H626" s="35"/>
      <c r="I626" s="35"/>
      <c r="J626" s="35"/>
      <c r="K626" s="35"/>
      <c r="L626" s="35"/>
      <c r="M626" s="35"/>
      <c r="N626" s="35"/>
      <c r="O626" s="35"/>
      <c r="P626" s="35"/>
      <c r="Q626" s="35"/>
      <c r="R626" s="35"/>
      <c r="S626" s="35"/>
      <c r="T626" s="35"/>
      <c r="U626" s="35"/>
      <c r="V626" s="117">
        <f t="shared" si="12"/>
        <v>0</v>
      </c>
    </row>
    <row r="627" spans="1:22" x14ac:dyDescent="0.65">
      <c r="A627" s="32"/>
      <c r="B627" s="33"/>
      <c r="C627" s="33"/>
      <c r="D627" s="34"/>
      <c r="E627" s="35"/>
      <c r="F627" s="118"/>
      <c r="G627" s="35"/>
      <c r="H627" s="35"/>
      <c r="I627" s="35"/>
      <c r="J627" s="35"/>
      <c r="K627" s="35"/>
      <c r="L627" s="35"/>
      <c r="M627" s="35"/>
      <c r="N627" s="35"/>
      <c r="O627" s="35"/>
      <c r="P627" s="35"/>
      <c r="Q627" s="35"/>
      <c r="R627" s="35"/>
      <c r="S627" s="35"/>
      <c r="T627" s="35"/>
      <c r="U627" s="35"/>
      <c r="V627" s="117">
        <f t="shared" si="12"/>
        <v>0</v>
      </c>
    </row>
    <row r="628" spans="1:22" x14ac:dyDescent="0.65">
      <c r="A628" s="32"/>
      <c r="B628" s="33"/>
      <c r="C628" s="33"/>
      <c r="D628" s="34"/>
      <c r="E628" s="35"/>
      <c r="F628" s="118"/>
      <c r="G628" s="35"/>
      <c r="H628" s="35"/>
      <c r="I628" s="35"/>
      <c r="J628" s="35"/>
      <c r="K628" s="35"/>
      <c r="L628" s="35"/>
      <c r="M628" s="35"/>
      <c r="N628" s="35"/>
      <c r="O628" s="35"/>
      <c r="P628" s="35"/>
      <c r="Q628" s="35"/>
      <c r="R628" s="35"/>
      <c r="S628" s="35"/>
      <c r="T628" s="35"/>
      <c r="U628" s="35"/>
      <c r="V628" s="117">
        <f t="shared" si="12"/>
        <v>0</v>
      </c>
    </row>
    <row r="629" spans="1:22" x14ac:dyDescent="0.65">
      <c r="A629" s="32"/>
      <c r="B629" s="33"/>
      <c r="C629" s="33"/>
      <c r="D629" s="34"/>
      <c r="E629" s="35"/>
      <c r="F629" s="118"/>
      <c r="G629" s="35"/>
      <c r="H629" s="35"/>
      <c r="I629" s="35"/>
      <c r="J629" s="35"/>
      <c r="K629" s="35"/>
      <c r="L629" s="35"/>
      <c r="M629" s="35"/>
      <c r="N629" s="35"/>
      <c r="O629" s="35"/>
      <c r="P629" s="35"/>
      <c r="Q629" s="35"/>
      <c r="R629" s="35"/>
      <c r="S629" s="35"/>
      <c r="T629" s="35"/>
      <c r="U629" s="35"/>
      <c r="V629" s="117">
        <f t="shared" si="12"/>
        <v>0</v>
      </c>
    </row>
    <row r="630" spans="1:22" x14ac:dyDescent="0.65">
      <c r="A630" s="32"/>
      <c r="B630" s="33"/>
      <c r="C630" s="33"/>
      <c r="D630" s="34"/>
      <c r="E630" s="35"/>
      <c r="F630" s="118"/>
      <c r="G630" s="35"/>
      <c r="H630" s="35"/>
      <c r="I630" s="35"/>
      <c r="J630" s="35"/>
      <c r="K630" s="35"/>
      <c r="L630" s="35"/>
      <c r="M630" s="35"/>
      <c r="N630" s="35"/>
      <c r="O630" s="35"/>
      <c r="P630" s="35"/>
      <c r="Q630" s="35"/>
      <c r="R630" s="35"/>
      <c r="S630" s="35"/>
      <c r="T630" s="35"/>
      <c r="U630" s="35"/>
      <c r="V630" s="117">
        <f t="shared" si="12"/>
        <v>0</v>
      </c>
    </row>
    <row r="631" spans="1:22" x14ac:dyDescent="0.65">
      <c r="A631" s="32"/>
      <c r="B631" s="33"/>
      <c r="C631" s="33"/>
      <c r="D631" s="34"/>
      <c r="E631" s="35"/>
      <c r="F631" s="118"/>
      <c r="G631" s="35"/>
      <c r="H631" s="35"/>
      <c r="I631" s="35"/>
      <c r="J631" s="35"/>
      <c r="K631" s="35"/>
      <c r="L631" s="35"/>
      <c r="M631" s="35"/>
      <c r="N631" s="35"/>
      <c r="O631" s="35"/>
      <c r="P631" s="35"/>
      <c r="Q631" s="35"/>
      <c r="R631" s="35"/>
      <c r="S631" s="35"/>
      <c r="T631" s="35"/>
      <c r="U631" s="35"/>
      <c r="V631" s="117">
        <f t="shared" si="12"/>
        <v>0</v>
      </c>
    </row>
    <row r="632" spans="1:22" x14ac:dyDescent="0.65">
      <c r="A632" s="32"/>
      <c r="B632" s="33"/>
      <c r="C632" s="33"/>
      <c r="D632" s="34"/>
      <c r="E632" s="35"/>
      <c r="F632" s="118"/>
      <c r="G632" s="35"/>
      <c r="H632" s="35"/>
      <c r="I632" s="35"/>
      <c r="J632" s="35"/>
      <c r="K632" s="35"/>
      <c r="L632" s="35"/>
      <c r="M632" s="35"/>
      <c r="N632" s="35"/>
      <c r="O632" s="35"/>
      <c r="P632" s="35"/>
      <c r="Q632" s="35"/>
      <c r="R632" s="35"/>
      <c r="S632" s="35"/>
      <c r="T632" s="35"/>
      <c r="U632" s="35"/>
      <c r="V632" s="117">
        <f t="shared" si="12"/>
        <v>0</v>
      </c>
    </row>
    <row r="633" spans="1:22" x14ac:dyDescent="0.65">
      <c r="A633" s="32"/>
      <c r="B633" s="33"/>
      <c r="C633" s="33"/>
      <c r="D633" s="34"/>
      <c r="E633" s="35"/>
      <c r="F633" s="118"/>
      <c r="G633" s="35"/>
      <c r="H633" s="35"/>
      <c r="I633" s="35"/>
      <c r="J633" s="35"/>
      <c r="K633" s="35"/>
      <c r="L633" s="35"/>
      <c r="M633" s="35"/>
      <c r="N633" s="35"/>
      <c r="O633" s="35"/>
      <c r="P633" s="35"/>
      <c r="Q633" s="35"/>
      <c r="R633" s="35"/>
      <c r="S633" s="35"/>
      <c r="T633" s="35"/>
      <c r="U633" s="35"/>
      <c r="V633" s="117">
        <f t="shared" si="12"/>
        <v>0</v>
      </c>
    </row>
    <row r="634" spans="1:22" x14ac:dyDescent="0.65">
      <c r="A634" s="32"/>
      <c r="B634" s="33"/>
      <c r="C634" s="33"/>
      <c r="D634" s="34"/>
      <c r="E634" s="35"/>
      <c r="F634" s="118"/>
      <c r="G634" s="35"/>
      <c r="H634" s="35"/>
      <c r="I634" s="35"/>
      <c r="J634" s="35"/>
      <c r="K634" s="35"/>
      <c r="L634" s="35"/>
      <c r="M634" s="35"/>
      <c r="N634" s="35"/>
      <c r="O634" s="35"/>
      <c r="P634" s="35"/>
      <c r="Q634" s="35"/>
      <c r="R634" s="35"/>
      <c r="S634" s="35"/>
      <c r="T634" s="35"/>
      <c r="U634" s="35"/>
      <c r="V634" s="117">
        <f t="shared" si="12"/>
        <v>0</v>
      </c>
    </row>
    <row r="635" spans="1:22" x14ac:dyDescent="0.65">
      <c r="A635" s="32"/>
      <c r="B635" s="33"/>
      <c r="C635" s="33"/>
      <c r="D635" s="34"/>
      <c r="E635" s="35"/>
      <c r="F635" s="118"/>
      <c r="G635" s="35"/>
      <c r="H635" s="35"/>
      <c r="I635" s="35"/>
      <c r="J635" s="35"/>
      <c r="K635" s="35"/>
      <c r="L635" s="35"/>
      <c r="M635" s="35"/>
      <c r="N635" s="35"/>
      <c r="O635" s="35"/>
      <c r="P635" s="35"/>
      <c r="Q635" s="35"/>
      <c r="R635" s="35"/>
      <c r="S635" s="35"/>
      <c r="T635" s="35"/>
      <c r="U635" s="35"/>
      <c r="V635" s="117">
        <f t="shared" si="12"/>
        <v>0</v>
      </c>
    </row>
    <row r="636" spans="1:22" x14ac:dyDescent="0.65">
      <c r="A636" s="32"/>
      <c r="B636" s="33"/>
      <c r="C636" s="33"/>
      <c r="D636" s="34"/>
      <c r="E636" s="35"/>
      <c r="F636" s="118"/>
      <c r="G636" s="35"/>
      <c r="H636" s="35"/>
      <c r="I636" s="35"/>
      <c r="J636" s="35"/>
      <c r="K636" s="35"/>
      <c r="L636" s="35"/>
      <c r="M636" s="35"/>
      <c r="N636" s="35"/>
      <c r="O636" s="35"/>
      <c r="P636" s="35"/>
      <c r="Q636" s="35"/>
      <c r="R636" s="35"/>
      <c r="S636" s="35"/>
      <c r="T636" s="35"/>
      <c r="U636" s="35"/>
      <c r="V636" s="117">
        <f t="shared" si="12"/>
        <v>0</v>
      </c>
    </row>
    <row r="637" spans="1:22" x14ac:dyDescent="0.65">
      <c r="A637" s="32"/>
      <c r="B637" s="33"/>
      <c r="C637" s="33"/>
      <c r="D637" s="34"/>
      <c r="E637" s="35"/>
      <c r="F637" s="118"/>
      <c r="G637" s="35"/>
      <c r="H637" s="35"/>
      <c r="I637" s="35"/>
      <c r="J637" s="35"/>
      <c r="K637" s="35"/>
      <c r="L637" s="35"/>
      <c r="M637" s="35"/>
      <c r="N637" s="35"/>
      <c r="O637" s="35"/>
      <c r="P637" s="35"/>
      <c r="Q637" s="35"/>
      <c r="R637" s="35"/>
      <c r="S637" s="35"/>
      <c r="T637" s="35"/>
      <c r="U637" s="35"/>
      <c r="V637" s="117">
        <f t="shared" si="12"/>
        <v>0</v>
      </c>
    </row>
    <row r="638" spans="1:22" x14ac:dyDescent="0.65">
      <c r="A638" s="32"/>
      <c r="B638" s="33"/>
      <c r="C638" s="33"/>
      <c r="D638" s="34"/>
      <c r="E638" s="35"/>
      <c r="F638" s="118"/>
      <c r="G638" s="35"/>
      <c r="H638" s="35"/>
      <c r="I638" s="35"/>
      <c r="J638" s="35"/>
      <c r="K638" s="35"/>
      <c r="L638" s="35"/>
      <c r="M638" s="35"/>
      <c r="N638" s="35"/>
      <c r="O638" s="35"/>
      <c r="P638" s="35"/>
      <c r="Q638" s="35"/>
      <c r="R638" s="35"/>
      <c r="S638" s="35"/>
      <c r="T638" s="35"/>
      <c r="U638" s="35"/>
      <c r="V638" s="117">
        <f t="shared" si="12"/>
        <v>0</v>
      </c>
    </row>
    <row r="639" spans="1:22" x14ac:dyDescent="0.65">
      <c r="A639" s="32"/>
      <c r="B639" s="33"/>
      <c r="C639" s="33"/>
      <c r="D639" s="34"/>
      <c r="E639" s="35"/>
      <c r="F639" s="118"/>
      <c r="G639" s="35"/>
      <c r="H639" s="35"/>
      <c r="I639" s="35"/>
      <c r="J639" s="35"/>
      <c r="K639" s="35"/>
      <c r="L639" s="35"/>
      <c r="M639" s="35"/>
      <c r="N639" s="35"/>
      <c r="O639" s="35"/>
      <c r="P639" s="35"/>
      <c r="Q639" s="35"/>
      <c r="R639" s="35"/>
      <c r="S639" s="35"/>
      <c r="T639" s="35"/>
      <c r="U639" s="35"/>
      <c r="V639" s="117">
        <f t="shared" si="12"/>
        <v>0</v>
      </c>
    </row>
    <row r="640" spans="1:22" x14ac:dyDescent="0.65">
      <c r="A640" s="32"/>
      <c r="B640" s="33"/>
      <c r="C640" s="33"/>
      <c r="D640" s="34"/>
      <c r="E640" s="35"/>
      <c r="F640" s="118"/>
      <c r="G640" s="35"/>
      <c r="H640" s="35"/>
      <c r="I640" s="35"/>
      <c r="J640" s="35"/>
      <c r="K640" s="35"/>
      <c r="L640" s="35"/>
      <c r="M640" s="35"/>
      <c r="N640" s="35"/>
      <c r="O640" s="35"/>
      <c r="P640" s="35"/>
      <c r="Q640" s="35"/>
      <c r="R640" s="35"/>
      <c r="S640" s="35"/>
      <c r="T640" s="35"/>
      <c r="U640" s="35"/>
      <c r="V640" s="117">
        <f t="shared" si="12"/>
        <v>0</v>
      </c>
    </row>
    <row r="641" spans="1:22" x14ac:dyDescent="0.65">
      <c r="A641" s="32"/>
      <c r="B641" s="33"/>
      <c r="C641" s="33"/>
      <c r="D641" s="34"/>
      <c r="E641" s="35"/>
      <c r="F641" s="118"/>
      <c r="G641" s="35"/>
      <c r="H641" s="35"/>
      <c r="I641" s="35"/>
      <c r="J641" s="35"/>
      <c r="K641" s="35"/>
      <c r="L641" s="35"/>
      <c r="M641" s="35"/>
      <c r="N641" s="35"/>
      <c r="O641" s="35"/>
      <c r="P641" s="35"/>
      <c r="Q641" s="35"/>
      <c r="R641" s="35"/>
      <c r="S641" s="35"/>
      <c r="T641" s="35"/>
      <c r="U641" s="35"/>
      <c r="V641" s="117">
        <f t="shared" si="12"/>
        <v>0</v>
      </c>
    </row>
    <row r="642" spans="1:22" x14ac:dyDescent="0.65">
      <c r="A642" s="32"/>
      <c r="B642" s="33"/>
      <c r="C642" s="33"/>
      <c r="D642" s="34"/>
      <c r="E642" s="35"/>
      <c r="F642" s="118"/>
      <c r="G642" s="35"/>
      <c r="H642" s="35"/>
      <c r="I642" s="35"/>
      <c r="J642" s="35"/>
      <c r="K642" s="35"/>
      <c r="L642" s="35"/>
      <c r="M642" s="35"/>
      <c r="N642" s="35"/>
      <c r="O642" s="35"/>
      <c r="P642" s="35"/>
      <c r="Q642" s="35"/>
      <c r="R642" s="35"/>
      <c r="S642" s="35"/>
      <c r="T642" s="35"/>
      <c r="U642" s="35"/>
      <c r="V642" s="117">
        <f t="shared" si="12"/>
        <v>0</v>
      </c>
    </row>
    <row r="643" spans="1:22" x14ac:dyDescent="0.65">
      <c r="A643" s="32"/>
      <c r="B643" s="33"/>
      <c r="C643" s="33"/>
      <c r="D643" s="34"/>
      <c r="E643" s="35"/>
      <c r="F643" s="118"/>
      <c r="G643" s="35"/>
      <c r="H643" s="35"/>
      <c r="I643" s="35"/>
      <c r="J643" s="35"/>
      <c r="K643" s="35"/>
      <c r="L643" s="35"/>
      <c r="M643" s="35"/>
      <c r="N643" s="35"/>
      <c r="O643" s="35"/>
      <c r="P643" s="35"/>
      <c r="Q643" s="35"/>
      <c r="R643" s="35"/>
      <c r="S643" s="35"/>
      <c r="T643" s="35"/>
      <c r="U643" s="35"/>
      <c r="V643" s="117">
        <f t="shared" si="12"/>
        <v>0</v>
      </c>
    </row>
    <row r="644" spans="1:22" x14ac:dyDescent="0.65">
      <c r="A644" s="32"/>
      <c r="B644" s="33"/>
      <c r="C644" s="33"/>
      <c r="D644" s="34"/>
      <c r="E644" s="35"/>
      <c r="F644" s="118"/>
      <c r="G644" s="35"/>
      <c r="H644" s="35"/>
      <c r="I644" s="35"/>
      <c r="J644" s="35"/>
      <c r="K644" s="35"/>
      <c r="L644" s="35"/>
      <c r="M644" s="35"/>
      <c r="N644" s="35"/>
      <c r="O644" s="35"/>
      <c r="P644" s="35"/>
      <c r="Q644" s="35"/>
      <c r="R644" s="35"/>
      <c r="S644" s="35"/>
      <c r="T644" s="35"/>
      <c r="U644" s="35"/>
      <c r="V644" s="117">
        <f t="shared" si="12"/>
        <v>0</v>
      </c>
    </row>
    <row r="645" spans="1:22" x14ac:dyDescent="0.65">
      <c r="A645" s="32"/>
      <c r="B645" s="33"/>
      <c r="C645" s="33"/>
      <c r="D645" s="34"/>
      <c r="E645" s="35"/>
      <c r="F645" s="118"/>
      <c r="G645" s="35"/>
      <c r="H645" s="35"/>
      <c r="I645" s="35"/>
      <c r="J645" s="35"/>
      <c r="K645" s="35"/>
      <c r="L645" s="35"/>
      <c r="M645" s="35"/>
      <c r="N645" s="35"/>
      <c r="O645" s="35"/>
      <c r="P645" s="35"/>
      <c r="Q645" s="35"/>
      <c r="R645" s="35"/>
      <c r="S645" s="35"/>
      <c r="T645" s="35"/>
      <c r="U645" s="35"/>
      <c r="V645" s="117">
        <f t="shared" si="12"/>
        <v>0</v>
      </c>
    </row>
    <row r="646" spans="1:22" x14ac:dyDescent="0.65">
      <c r="A646" s="32"/>
      <c r="B646" s="33"/>
      <c r="C646" s="33"/>
      <c r="D646" s="34"/>
      <c r="E646" s="35"/>
      <c r="F646" s="118"/>
      <c r="G646" s="35"/>
      <c r="H646" s="35"/>
      <c r="I646" s="35"/>
      <c r="J646" s="35"/>
      <c r="K646" s="35"/>
      <c r="L646" s="35"/>
      <c r="M646" s="35"/>
      <c r="N646" s="35"/>
      <c r="O646" s="35"/>
      <c r="P646" s="35"/>
      <c r="Q646" s="35"/>
      <c r="R646" s="35"/>
      <c r="S646" s="35"/>
      <c r="T646" s="35"/>
      <c r="U646" s="35"/>
      <c r="V646" s="117">
        <f t="shared" si="12"/>
        <v>0</v>
      </c>
    </row>
    <row r="647" spans="1:22" x14ac:dyDescent="0.65">
      <c r="A647" s="32"/>
      <c r="B647" s="33"/>
      <c r="C647" s="33"/>
      <c r="D647" s="34"/>
      <c r="E647" s="35"/>
      <c r="F647" s="118"/>
      <c r="G647" s="35"/>
      <c r="H647" s="35"/>
      <c r="I647" s="35"/>
      <c r="J647" s="35"/>
      <c r="K647" s="35"/>
      <c r="L647" s="35"/>
      <c r="M647" s="35"/>
      <c r="N647" s="35"/>
      <c r="O647" s="35"/>
      <c r="P647" s="35"/>
      <c r="Q647" s="35"/>
      <c r="R647" s="35"/>
      <c r="S647" s="35"/>
      <c r="T647" s="35"/>
      <c r="U647" s="35"/>
      <c r="V647" s="117">
        <f t="shared" si="12"/>
        <v>0</v>
      </c>
    </row>
    <row r="648" spans="1:22" x14ac:dyDescent="0.65">
      <c r="A648" s="32"/>
      <c r="B648" s="33"/>
      <c r="C648" s="33"/>
      <c r="D648" s="34"/>
      <c r="E648" s="35"/>
      <c r="F648" s="118"/>
      <c r="G648" s="35"/>
      <c r="H648" s="35"/>
      <c r="I648" s="35"/>
      <c r="J648" s="35"/>
      <c r="K648" s="35"/>
      <c r="L648" s="35"/>
      <c r="M648" s="35"/>
      <c r="N648" s="35"/>
      <c r="O648" s="35"/>
      <c r="P648" s="35"/>
      <c r="Q648" s="35"/>
      <c r="R648" s="35"/>
      <c r="S648" s="35"/>
      <c r="T648" s="35"/>
      <c r="U648" s="35"/>
      <c r="V648" s="117">
        <f t="shared" si="12"/>
        <v>0</v>
      </c>
    </row>
    <row r="649" spans="1:22" x14ac:dyDescent="0.65">
      <c r="A649" s="32"/>
      <c r="B649" s="33"/>
      <c r="C649" s="33"/>
      <c r="D649" s="34"/>
      <c r="E649" s="35"/>
      <c r="F649" s="118"/>
      <c r="G649" s="35"/>
      <c r="H649" s="35"/>
      <c r="I649" s="35"/>
      <c r="J649" s="35"/>
      <c r="K649" s="35"/>
      <c r="L649" s="35"/>
      <c r="M649" s="35"/>
      <c r="N649" s="35"/>
      <c r="O649" s="35"/>
      <c r="P649" s="35"/>
      <c r="Q649" s="35"/>
      <c r="R649" s="35"/>
      <c r="S649" s="35"/>
      <c r="T649" s="35"/>
      <c r="U649" s="35"/>
      <c r="V649" s="117">
        <f t="shared" si="12"/>
        <v>0</v>
      </c>
    </row>
    <row r="650" spans="1:22" x14ac:dyDescent="0.65">
      <c r="A650" s="32"/>
      <c r="B650" s="33"/>
      <c r="C650" s="33"/>
      <c r="D650" s="34"/>
      <c r="E650" s="35"/>
      <c r="F650" s="118"/>
      <c r="G650" s="35"/>
      <c r="H650" s="35"/>
      <c r="I650" s="35"/>
      <c r="J650" s="35"/>
      <c r="K650" s="35"/>
      <c r="L650" s="35"/>
      <c r="M650" s="35"/>
      <c r="N650" s="35"/>
      <c r="O650" s="35"/>
      <c r="P650" s="35"/>
      <c r="Q650" s="35"/>
      <c r="R650" s="35"/>
      <c r="S650" s="35"/>
      <c r="T650" s="35"/>
      <c r="U650" s="35"/>
      <c r="V650" s="117">
        <f t="shared" si="12"/>
        <v>0</v>
      </c>
    </row>
    <row r="651" spans="1:22" x14ac:dyDescent="0.65">
      <c r="A651" s="32"/>
      <c r="B651" s="33"/>
      <c r="C651" s="33"/>
      <c r="D651" s="34"/>
      <c r="E651" s="35"/>
      <c r="F651" s="118"/>
      <c r="G651" s="35"/>
      <c r="H651" s="35"/>
      <c r="I651" s="35"/>
      <c r="J651" s="35"/>
      <c r="K651" s="35"/>
      <c r="L651" s="35"/>
      <c r="M651" s="35"/>
      <c r="N651" s="35"/>
      <c r="O651" s="35"/>
      <c r="P651" s="35"/>
      <c r="Q651" s="35"/>
      <c r="R651" s="35"/>
      <c r="S651" s="35"/>
      <c r="T651" s="35"/>
      <c r="U651" s="35"/>
      <c r="V651" s="117">
        <f t="shared" si="12"/>
        <v>0</v>
      </c>
    </row>
    <row r="652" spans="1:22" x14ac:dyDescent="0.65">
      <c r="A652" s="32"/>
      <c r="B652" s="33"/>
      <c r="C652" s="33"/>
      <c r="D652" s="34"/>
      <c r="E652" s="35"/>
      <c r="F652" s="118"/>
      <c r="G652" s="35"/>
      <c r="H652" s="35"/>
      <c r="I652" s="35"/>
      <c r="J652" s="35"/>
      <c r="K652" s="35"/>
      <c r="L652" s="35"/>
      <c r="M652" s="35"/>
      <c r="N652" s="35"/>
      <c r="O652" s="35"/>
      <c r="P652" s="35"/>
      <c r="Q652" s="35"/>
      <c r="R652" s="35"/>
      <c r="S652" s="35"/>
      <c r="T652" s="35"/>
      <c r="U652" s="35"/>
      <c r="V652" s="117">
        <f t="shared" si="12"/>
        <v>0</v>
      </c>
    </row>
    <row r="653" spans="1:22" x14ac:dyDescent="0.65">
      <c r="A653" s="32"/>
      <c r="B653" s="33"/>
      <c r="C653" s="33"/>
      <c r="D653" s="34"/>
      <c r="E653" s="35"/>
      <c r="F653" s="118"/>
      <c r="G653" s="35"/>
      <c r="H653" s="35"/>
      <c r="I653" s="35"/>
      <c r="J653" s="35"/>
      <c r="K653" s="35"/>
      <c r="L653" s="35"/>
      <c r="M653" s="35"/>
      <c r="N653" s="35"/>
      <c r="O653" s="35"/>
      <c r="P653" s="35"/>
      <c r="Q653" s="35"/>
      <c r="R653" s="35"/>
      <c r="S653" s="35"/>
      <c r="T653" s="35"/>
      <c r="U653" s="35"/>
      <c r="V653" s="117">
        <f t="shared" si="12"/>
        <v>0</v>
      </c>
    </row>
    <row r="654" spans="1:22" x14ac:dyDescent="0.65">
      <c r="A654" s="32"/>
      <c r="B654" s="33"/>
      <c r="C654" s="33"/>
      <c r="D654" s="34"/>
      <c r="E654" s="35"/>
      <c r="F654" s="118"/>
      <c r="G654" s="35"/>
      <c r="H654" s="35"/>
      <c r="I654" s="35"/>
      <c r="J654" s="35"/>
      <c r="K654" s="35"/>
      <c r="L654" s="35"/>
      <c r="M654" s="35"/>
      <c r="N654" s="35"/>
      <c r="O654" s="35"/>
      <c r="P654" s="35"/>
      <c r="Q654" s="35"/>
      <c r="R654" s="35"/>
      <c r="S654" s="35"/>
      <c r="T654" s="35"/>
      <c r="U654" s="35"/>
      <c r="V654" s="117">
        <f t="shared" si="12"/>
        <v>0</v>
      </c>
    </row>
    <row r="655" spans="1:22" x14ac:dyDescent="0.65">
      <c r="A655" s="32"/>
      <c r="B655" s="33"/>
      <c r="C655" s="33"/>
      <c r="D655" s="34"/>
      <c r="E655" s="35"/>
      <c r="F655" s="118"/>
      <c r="G655" s="35"/>
      <c r="H655" s="35"/>
      <c r="I655" s="35"/>
      <c r="J655" s="35"/>
      <c r="K655" s="35"/>
      <c r="L655" s="35"/>
      <c r="M655" s="35"/>
      <c r="N655" s="35"/>
      <c r="O655" s="35"/>
      <c r="P655" s="35"/>
      <c r="Q655" s="35"/>
      <c r="R655" s="35"/>
      <c r="S655" s="35"/>
      <c r="T655" s="35"/>
      <c r="U655" s="35"/>
      <c r="V655" s="117">
        <f t="shared" si="12"/>
        <v>0</v>
      </c>
    </row>
    <row r="656" spans="1:22" x14ac:dyDescent="0.65">
      <c r="A656" s="32"/>
      <c r="B656" s="33"/>
      <c r="C656" s="33"/>
      <c r="D656" s="34"/>
      <c r="E656" s="35"/>
      <c r="F656" s="118"/>
      <c r="G656" s="35"/>
      <c r="H656" s="35"/>
      <c r="I656" s="35"/>
      <c r="J656" s="35"/>
      <c r="K656" s="35"/>
      <c r="L656" s="35"/>
      <c r="M656" s="35"/>
      <c r="N656" s="35"/>
      <c r="O656" s="35"/>
      <c r="P656" s="35"/>
      <c r="Q656" s="35"/>
      <c r="R656" s="35"/>
      <c r="S656" s="35"/>
      <c r="T656" s="35"/>
      <c r="U656" s="35"/>
      <c r="V656" s="117">
        <f t="shared" si="12"/>
        <v>0</v>
      </c>
    </row>
    <row r="657" spans="1:22" x14ac:dyDescent="0.65">
      <c r="A657" s="32"/>
      <c r="B657" s="33"/>
      <c r="C657" s="33"/>
      <c r="D657" s="34"/>
      <c r="E657" s="35"/>
      <c r="F657" s="118"/>
      <c r="G657" s="35"/>
      <c r="H657" s="35"/>
      <c r="I657" s="35"/>
      <c r="J657" s="35"/>
      <c r="K657" s="35"/>
      <c r="L657" s="35"/>
      <c r="M657" s="35"/>
      <c r="N657" s="35"/>
      <c r="O657" s="35"/>
      <c r="P657" s="35"/>
      <c r="Q657" s="35"/>
      <c r="R657" s="35"/>
      <c r="S657" s="35"/>
      <c r="T657" s="35"/>
      <c r="U657" s="35"/>
      <c r="V657" s="117">
        <f t="shared" si="12"/>
        <v>0</v>
      </c>
    </row>
    <row r="658" spans="1:22" x14ac:dyDescent="0.65">
      <c r="A658" s="32"/>
      <c r="B658" s="33"/>
      <c r="C658" s="33"/>
      <c r="D658" s="34"/>
      <c r="E658" s="35"/>
      <c r="F658" s="118"/>
      <c r="G658" s="35"/>
      <c r="H658" s="35"/>
      <c r="I658" s="35"/>
      <c r="J658" s="35"/>
      <c r="K658" s="35"/>
      <c r="L658" s="35"/>
      <c r="M658" s="35"/>
      <c r="N658" s="35"/>
      <c r="O658" s="35"/>
      <c r="P658" s="35"/>
      <c r="Q658" s="35"/>
      <c r="R658" s="35"/>
      <c r="S658" s="35"/>
      <c r="T658" s="35"/>
      <c r="U658" s="35"/>
      <c r="V658" s="117">
        <f t="shared" si="12"/>
        <v>0</v>
      </c>
    </row>
    <row r="659" spans="1:22" x14ac:dyDescent="0.65">
      <c r="A659" s="32"/>
      <c r="B659" s="33"/>
      <c r="C659" s="33"/>
      <c r="D659" s="34"/>
      <c r="E659" s="35"/>
      <c r="F659" s="118"/>
      <c r="G659" s="35"/>
      <c r="H659" s="35"/>
      <c r="I659" s="35"/>
      <c r="J659" s="35"/>
      <c r="K659" s="35"/>
      <c r="L659" s="35"/>
      <c r="M659" s="35"/>
      <c r="N659" s="35"/>
      <c r="O659" s="35"/>
      <c r="P659" s="35"/>
      <c r="Q659" s="35"/>
      <c r="R659" s="35"/>
      <c r="S659" s="35"/>
      <c r="T659" s="35"/>
      <c r="U659" s="35"/>
      <c r="V659" s="117">
        <f t="shared" si="12"/>
        <v>0</v>
      </c>
    </row>
    <row r="660" spans="1:22" x14ac:dyDescent="0.65">
      <c r="A660" s="32"/>
      <c r="B660" s="33"/>
      <c r="C660" s="33"/>
      <c r="D660" s="34"/>
      <c r="E660" s="35"/>
      <c r="F660" s="118"/>
      <c r="G660" s="35"/>
      <c r="H660" s="35"/>
      <c r="I660" s="35"/>
      <c r="J660" s="35"/>
      <c r="K660" s="35"/>
      <c r="L660" s="35"/>
      <c r="M660" s="35"/>
      <c r="N660" s="35"/>
      <c r="O660" s="35"/>
      <c r="P660" s="35"/>
      <c r="Q660" s="35"/>
      <c r="R660" s="35"/>
      <c r="S660" s="35"/>
      <c r="T660" s="35"/>
      <c r="U660" s="35"/>
      <c r="V660" s="117">
        <f t="shared" si="12"/>
        <v>0</v>
      </c>
    </row>
    <row r="661" spans="1:22" x14ac:dyDescent="0.65">
      <c r="A661" s="32"/>
      <c r="B661" s="33"/>
      <c r="C661" s="33"/>
      <c r="D661" s="34"/>
      <c r="E661" s="35"/>
      <c r="F661" s="118"/>
      <c r="G661" s="35"/>
      <c r="H661" s="35"/>
      <c r="I661" s="35"/>
      <c r="J661" s="35"/>
      <c r="K661" s="35"/>
      <c r="L661" s="35"/>
      <c r="M661" s="35"/>
      <c r="N661" s="35"/>
      <c r="O661" s="35"/>
      <c r="P661" s="35"/>
      <c r="Q661" s="35"/>
      <c r="R661" s="35"/>
      <c r="S661" s="35"/>
      <c r="T661" s="35"/>
      <c r="U661" s="35"/>
      <c r="V661" s="117">
        <f t="shared" ref="V661:V724" si="13">SUM(G661:U661)-SUM(E661:F661)</f>
        <v>0</v>
      </c>
    </row>
    <row r="662" spans="1:22" x14ac:dyDescent="0.65">
      <c r="A662" s="32"/>
      <c r="B662" s="33"/>
      <c r="C662" s="33"/>
      <c r="D662" s="34"/>
      <c r="E662" s="35"/>
      <c r="F662" s="118"/>
      <c r="G662" s="35"/>
      <c r="H662" s="35"/>
      <c r="I662" s="35"/>
      <c r="J662" s="35"/>
      <c r="K662" s="35"/>
      <c r="L662" s="35"/>
      <c r="M662" s="35"/>
      <c r="N662" s="35"/>
      <c r="O662" s="35"/>
      <c r="P662" s="35"/>
      <c r="Q662" s="35"/>
      <c r="R662" s="35"/>
      <c r="S662" s="35"/>
      <c r="T662" s="35"/>
      <c r="U662" s="35"/>
      <c r="V662" s="117">
        <f t="shared" si="13"/>
        <v>0</v>
      </c>
    </row>
    <row r="663" spans="1:22" x14ac:dyDescent="0.65">
      <c r="A663" s="32"/>
      <c r="B663" s="33"/>
      <c r="C663" s="33"/>
      <c r="D663" s="34"/>
      <c r="E663" s="35"/>
      <c r="F663" s="118"/>
      <c r="G663" s="35"/>
      <c r="H663" s="35"/>
      <c r="I663" s="35"/>
      <c r="J663" s="35"/>
      <c r="K663" s="35"/>
      <c r="L663" s="35"/>
      <c r="M663" s="35"/>
      <c r="N663" s="35"/>
      <c r="O663" s="35"/>
      <c r="P663" s="35"/>
      <c r="Q663" s="35"/>
      <c r="R663" s="35"/>
      <c r="S663" s="35"/>
      <c r="T663" s="35"/>
      <c r="U663" s="35"/>
      <c r="V663" s="117">
        <f t="shared" si="13"/>
        <v>0</v>
      </c>
    </row>
    <row r="664" spans="1:22" x14ac:dyDescent="0.65">
      <c r="A664" s="32"/>
      <c r="B664" s="33"/>
      <c r="C664" s="33"/>
      <c r="D664" s="34"/>
      <c r="E664" s="35"/>
      <c r="F664" s="118"/>
      <c r="G664" s="35"/>
      <c r="H664" s="35"/>
      <c r="I664" s="35"/>
      <c r="J664" s="35"/>
      <c r="K664" s="35"/>
      <c r="L664" s="35"/>
      <c r="M664" s="35"/>
      <c r="N664" s="35"/>
      <c r="O664" s="35"/>
      <c r="P664" s="35"/>
      <c r="Q664" s="35"/>
      <c r="R664" s="35"/>
      <c r="S664" s="35"/>
      <c r="T664" s="35"/>
      <c r="U664" s="35"/>
      <c r="V664" s="117">
        <f t="shared" si="13"/>
        <v>0</v>
      </c>
    </row>
    <row r="665" spans="1:22" x14ac:dyDescent="0.65">
      <c r="A665" s="32"/>
      <c r="B665" s="33"/>
      <c r="C665" s="33"/>
      <c r="D665" s="34"/>
      <c r="E665" s="35"/>
      <c r="F665" s="118"/>
      <c r="G665" s="35"/>
      <c r="H665" s="35"/>
      <c r="I665" s="35"/>
      <c r="J665" s="35"/>
      <c r="K665" s="35"/>
      <c r="L665" s="35"/>
      <c r="M665" s="35"/>
      <c r="N665" s="35"/>
      <c r="O665" s="35"/>
      <c r="P665" s="35"/>
      <c r="Q665" s="35"/>
      <c r="R665" s="35"/>
      <c r="S665" s="35"/>
      <c r="T665" s="35"/>
      <c r="U665" s="35"/>
      <c r="V665" s="117">
        <f t="shared" si="13"/>
        <v>0</v>
      </c>
    </row>
    <row r="666" spans="1:22" x14ac:dyDescent="0.65">
      <c r="A666" s="32"/>
      <c r="B666" s="33"/>
      <c r="C666" s="33"/>
      <c r="D666" s="34"/>
      <c r="E666" s="35"/>
      <c r="F666" s="118"/>
      <c r="G666" s="35"/>
      <c r="H666" s="35"/>
      <c r="I666" s="35"/>
      <c r="J666" s="35"/>
      <c r="K666" s="35"/>
      <c r="L666" s="35"/>
      <c r="M666" s="35"/>
      <c r="N666" s="35"/>
      <c r="O666" s="35"/>
      <c r="P666" s="35"/>
      <c r="Q666" s="35"/>
      <c r="R666" s="35"/>
      <c r="S666" s="35"/>
      <c r="T666" s="35"/>
      <c r="U666" s="35"/>
      <c r="V666" s="117">
        <f t="shared" si="13"/>
        <v>0</v>
      </c>
    </row>
    <row r="667" spans="1:22" x14ac:dyDescent="0.65">
      <c r="A667" s="32"/>
      <c r="B667" s="33"/>
      <c r="C667" s="33"/>
      <c r="D667" s="34"/>
      <c r="E667" s="35"/>
      <c r="F667" s="118"/>
      <c r="G667" s="35"/>
      <c r="H667" s="35"/>
      <c r="I667" s="35"/>
      <c r="J667" s="35"/>
      <c r="K667" s="35"/>
      <c r="L667" s="35"/>
      <c r="M667" s="35"/>
      <c r="N667" s="35"/>
      <c r="O667" s="35"/>
      <c r="P667" s="35"/>
      <c r="Q667" s="35"/>
      <c r="R667" s="35"/>
      <c r="S667" s="35"/>
      <c r="T667" s="35"/>
      <c r="U667" s="35"/>
      <c r="V667" s="117">
        <f t="shared" si="13"/>
        <v>0</v>
      </c>
    </row>
    <row r="668" spans="1:22" x14ac:dyDescent="0.65">
      <c r="A668" s="32"/>
      <c r="B668" s="33"/>
      <c r="C668" s="33"/>
      <c r="D668" s="34"/>
      <c r="E668" s="35"/>
      <c r="F668" s="118"/>
      <c r="G668" s="35"/>
      <c r="H668" s="35"/>
      <c r="I668" s="35"/>
      <c r="J668" s="35"/>
      <c r="K668" s="35"/>
      <c r="L668" s="35"/>
      <c r="M668" s="35"/>
      <c r="N668" s="35"/>
      <c r="O668" s="35"/>
      <c r="P668" s="35"/>
      <c r="Q668" s="35"/>
      <c r="R668" s="35"/>
      <c r="S668" s="35"/>
      <c r="T668" s="35"/>
      <c r="U668" s="35"/>
      <c r="V668" s="117">
        <f t="shared" si="13"/>
        <v>0</v>
      </c>
    </row>
    <row r="669" spans="1:22" x14ac:dyDescent="0.65">
      <c r="A669" s="32"/>
      <c r="B669" s="33"/>
      <c r="C669" s="33"/>
      <c r="D669" s="34"/>
      <c r="E669" s="35"/>
      <c r="F669" s="118"/>
      <c r="G669" s="35"/>
      <c r="H669" s="35"/>
      <c r="I669" s="35"/>
      <c r="J669" s="35"/>
      <c r="K669" s="35"/>
      <c r="L669" s="35"/>
      <c r="M669" s="35"/>
      <c r="N669" s="35"/>
      <c r="O669" s="35"/>
      <c r="P669" s="35"/>
      <c r="Q669" s="35"/>
      <c r="R669" s="35"/>
      <c r="S669" s="35"/>
      <c r="T669" s="35"/>
      <c r="U669" s="35"/>
      <c r="V669" s="117">
        <f t="shared" si="13"/>
        <v>0</v>
      </c>
    </row>
    <row r="670" spans="1:22" x14ac:dyDescent="0.65">
      <c r="A670" s="32"/>
      <c r="B670" s="33"/>
      <c r="C670" s="33"/>
      <c r="D670" s="34"/>
      <c r="E670" s="35"/>
      <c r="F670" s="118"/>
      <c r="G670" s="35"/>
      <c r="H670" s="35"/>
      <c r="I670" s="35"/>
      <c r="J670" s="35"/>
      <c r="K670" s="35"/>
      <c r="L670" s="35"/>
      <c r="M670" s="35"/>
      <c r="N670" s="35"/>
      <c r="O670" s="35"/>
      <c r="P670" s="35"/>
      <c r="Q670" s="35"/>
      <c r="R670" s="35"/>
      <c r="S670" s="35"/>
      <c r="T670" s="35"/>
      <c r="U670" s="35"/>
      <c r="V670" s="117">
        <f t="shared" si="13"/>
        <v>0</v>
      </c>
    </row>
    <row r="671" spans="1:22" x14ac:dyDescent="0.65">
      <c r="A671" s="32"/>
      <c r="B671" s="33"/>
      <c r="C671" s="33"/>
      <c r="D671" s="34"/>
      <c r="E671" s="35"/>
      <c r="F671" s="118"/>
      <c r="G671" s="35"/>
      <c r="H671" s="35"/>
      <c r="I671" s="35"/>
      <c r="J671" s="35"/>
      <c r="K671" s="35"/>
      <c r="L671" s="35"/>
      <c r="M671" s="35"/>
      <c r="N671" s="35"/>
      <c r="O671" s="35"/>
      <c r="P671" s="35"/>
      <c r="Q671" s="35"/>
      <c r="R671" s="35"/>
      <c r="S671" s="35"/>
      <c r="T671" s="35"/>
      <c r="U671" s="35"/>
      <c r="V671" s="117">
        <f t="shared" si="13"/>
        <v>0</v>
      </c>
    </row>
    <row r="672" spans="1:22" x14ac:dyDescent="0.65">
      <c r="A672" s="32"/>
      <c r="B672" s="33"/>
      <c r="C672" s="33"/>
      <c r="D672" s="34"/>
      <c r="E672" s="35"/>
      <c r="F672" s="118"/>
      <c r="G672" s="35"/>
      <c r="H672" s="35"/>
      <c r="I672" s="35"/>
      <c r="J672" s="35"/>
      <c r="K672" s="35"/>
      <c r="L672" s="35"/>
      <c r="M672" s="35"/>
      <c r="N672" s="35"/>
      <c r="O672" s="35"/>
      <c r="P672" s="35"/>
      <c r="Q672" s="35"/>
      <c r="R672" s="35"/>
      <c r="S672" s="35"/>
      <c r="T672" s="35"/>
      <c r="U672" s="35"/>
      <c r="V672" s="117">
        <f t="shared" si="13"/>
        <v>0</v>
      </c>
    </row>
    <row r="673" spans="1:22" x14ac:dyDescent="0.65">
      <c r="A673" s="32"/>
      <c r="B673" s="33"/>
      <c r="C673" s="33"/>
      <c r="D673" s="34"/>
      <c r="E673" s="35"/>
      <c r="F673" s="118"/>
      <c r="G673" s="35"/>
      <c r="H673" s="35"/>
      <c r="I673" s="35"/>
      <c r="J673" s="35"/>
      <c r="K673" s="35"/>
      <c r="L673" s="35"/>
      <c r="M673" s="35"/>
      <c r="N673" s="35"/>
      <c r="O673" s="35"/>
      <c r="P673" s="35"/>
      <c r="Q673" s="35"/>
      <c r="R673" s="35"/>
      <c r="S673" s="35"/>
      <c r="T673" s="35"/>
      <c r="U673" s="35"/>
      <c r="V673" s="117">
        <f t="shared" si="13"/>
        <v>0</v>
      </c>
    </row>
    <row r="674" spans="1:22" x14ac:dyDescent="0.65">
      <c r="A674" s="32"/>
      <c r="B674" s="33"/>
      <c r="C674" s="33"/>
      <c r="D674" s="34"/>
      <c r="E674" s="35"/>
      <c r="F674" s="118"/>
      <c r="G674" s="35"/>
      <c r="H674" s="35"/>
      <c r="I674" s="35"/>
      <c r="J674" s="35"/>
      <c r="K674" s="35"/>
      <c r="L674" s="35"/>
      <c r="M674" s="35"/>
      <c r="N674" s="35"/>
      <c r="O674" s="35"/>
      <c r="P674" s="35"/>
      <c r="Q674" s="35"/>
      <c r="R674" s="35"/>
      <c r="S674" s="35"/>
      <c r="T674" s="35"/>
      <c r="U674" s="35"/>
      <c r="V674" s="117">
        <f t="shared" si="13"/>
        <v>0</v>
      </c>
    </row>
    <row r="675" spans="1:22" x14ac:dyDescent="0.65">
      <c r="A675" s="32"/>
      <c r="B675" s="33"/>
      <c r="C675" s="33"/>
      <c r="D675" s="34"/>
      <c r="E675" s="35"/>
      <c r="F675" s="118"/>
      <c r="G675" s="35"/>
      <c r="H675" s="35"/>
      <c r="I675" s="35"/>
      <c r="J675" s="35"/>
      <c r="K675" s="35"/>
      <c r="L675" s="35"/>
      <c r="M675" s="35"/>
      <c r="N675" s="35"/>
      <c r="O675" s="35"/>
      <c r="P675" s="35"/>
      <c r="Q675" s="35"/>
      <c r="R675" s="35"/>
      <c r="S675" s="35"/>
      <c r="T675" s="35"/>
      <c r="U675" s="35"/>
      <c r="V675" s="117">
        <f t="shared" si="13"/>
        <v>0</v>
      </c>
    </row>
    <row r="676" spans="1:22" x14ac:dyDescent="0.65">
      <c r="A676" s="32"/>
      <c r="B676" s="33"/>
      <c r="C676" s="33"/>
      <c r="D676" s="34"/>
      <c r="E676" s="35"/>
      <c r="F676" s="118"/>
      <c r="G676" s="35"/>
      <c r="H676" s="35"/>
      <c r="I676" s="35"/>
      <c r="J676" s="35"/>
      <c r="K676" s="35"/>
      <c r="L676" s="35"/>
      <c r="M676" s="35"/>
      <c r="N676" s="35"/>
      <c r="O676" s="35"/>
      <c r="P676" s="35"/>
      <c r="Q676" s="35"/>
      <c r="R676" s="35"/>
      <c r="S676" s="35"/>
      <c r="T676" s="35"/>
      <c r="U676" s="35"/>
      <c r="V676" s="117">
        <f t="shared" si="13"/>
        <v>0</v>
      </c>
    </row>
    <row r="677" spans="1:22" x14ac:dyDescent="0.65">
      <c r="A677" s="32"/>
      <c r="B677" s="33"/>
      <c r="C677" s="33"/>
      <c r="D677" s="34"/>
      <c r="E677" s="35"/>
      <c r="F677" s="118"/>
      <c r="G677" s="35"/>
      <c r="H677" s="35"/>
      <c r="I677" s="35"/>
      <c r="J677" s="35"/>
      <c r="K677" s="35"/>
      <c r="L677" s="35"/>
      <c r="M677" s="35"/>
      <c r="N677" s="35"/>
      <c r="O677" s="35"/>
      <c r="P677" s="35"/>
      <c r="Q677" s="35"/>
      <c r="R677" s="35"/>
      <c r="S677" s="35"/>
      <c r="T677" s="35"/>
      <c r="U677" s="35"/>
      <c r="V677" s="117">
        <f t="shared" si="13"/>
        <v>0</v>
      </c>
    </row>
    <row r="678" spans="1:22" x14ac:dyDescent="0.65">
      <c r="A678" s="32"/>
      <c r="B678" s="33"/>
      <c r="C678" s="33"/>
      <c r="D678" s="34"/>
      <c r="E678" s="35"/>
      <c r="F678" s="118"/>
      <c r="G678" s="35"/>
      <c r="H678" s="35"/>
      <c r="I678" s="35"/>
      <c r="J678" s="35"/>
      <c r="K678" s="35"/>
      <c r="L678" s="35"/>
      <c r="M678" s="35"/>
      <c r="N678" s="35"/>
      <c r="O678" s="35"/>
      <c r="P678" s="35"/>
      <c r="Q678" s="35"/>
      <c r="R678" s="35"/>
      <c r="S678" s="35"/>
      <c r="T678" s="35"/>
      <c r="U678" s="35"/>
      <c r="V678" s="117">
        <f t="shared" si="13"/>
        <v>0</v>
      </c>
    </row>
    <row r="679" spans="1:22" x14ac:dyDescent="0.65">
      <c r="A679" s="32"/>
      <c r="B679" s="33"/>
      <c r="C679" s="33"/>
      <c r="D679" s="34"/>
      <c r="E679" s="35"/>
      <c r="F679" s="118"/>
      <c r="G679" s="35"/>
      <c r="H679" s="35"/>
      <c r="I679" s="35"/>
      <c r="J679" s="35"/>
      <c r="K679" s="35"/>
      <c r="L679" s="35"/>
      <c r="M679" s="35"/>
      <c r="N679" s="35"/>
      <c r="O679" s="35"/>
      <c r="P679" s="35"/>
      <c r="Q679" s="35"/>
      <c r="R679" s="35"/>
      <c r="S679" s="35"/>
      <c r="T679" s="35"/>
      <c r="U679" s="35"/>
      <c r="V679" s="117">
        <f t="shared" si="13"/>
        <v>0</v>
      </c>
    </row>
    <row r="680" spans="1:22" x14ac:dyDescent="0.65">
      <c r="A680" s="32"/>
      <c r="B680" s="33"/>
      <c r="C680" s="33"/>
      <c r="D680" s="34"/>
      <c r="E680" s="35"/>
      <c r="F680" s="118"/>
      <c r="G680" s="35"/>
      <c r="H680" s="35"/>
      <c r="I680" s="35"/>
      <c r="J680" s="35"/>
      <c r="K680" s="35"/>
      <c r="L680" s="35"/>
      <c r="M680" s="35"/>
      <c r="N680" s="35"/>
      <c r="O680" s="35"/>
      <c r="P680" s="35"/>
      <c r="Q680" s="35"/>
      <c r="R680" s="35"/>
      <c r="S680" s="35"/>
      <c r="T680" s="35"/>
      <c r="U680" s="35"/>
      <c r="V680" s="117">
        <f t="shared" si="13"/>
        <v>0</v>
      </c>
    </row>
    <row r="681" spans="1:22" x14ac:dyDescent="0.65">
      <c r="A681" s="32"/>
      <c r="B681" s="33"/>
      <c r="C681" s="33"/>
      <c r="D681" s="34"/>
      <c r="E681" s="35"/>
      <c r="F681" s="118"/>
      <c r="G681" s="35"/>
      <c r="H681" s="35"/>
      <c r="I681" s="35"/>
      <c r="J681" s="35"/>
      <c r="K681" s="35"/>
      <c r="L681" s="35"/>
      <c r="M681" s="35"/>
      <c r="N681" s="35"/>
      <c r="O681" s="35"/>
      <c r="P681" s="35"/>
      <c r="Q681" s="35"/>
      <c r="R681" s="35"/>
      <c r="S681" s="35"/>
      <c r="T681" s="35"/>
      <c r="U681" s="35"/>
      <c r="V681" s="117">
        <f t="shared" si="13"/>
        <v>0</v>
      </c>
    </row>
    <row r="682" spans="1:22" x14ac:dyDescent="0.65">
      <c r="A682" s="32"/>
      <c r="B682" s="33"/>
      <c r="C682" s="33"/>
      <c r="D682" s="34"/>
      <c r="E682" s="35"/>
      <c r="F682" s="118"/>
      <c r="G682" s="35"/>
      <c r="H682" s="35"/>
      <c r="I682" s="35"/>
      <c r="J682" s="35"/>
      <c r="K682" s="35"/>
      <c r="L682" s="35"/>
      <c r="M682" s="35"/>
      <c r="N682" s="35"/>
      <c r="O682" s="35"/>
      <c r="P682" s="35"/>
      <c r="Q682" s="35"/>
      <c r="R682" s="35"/>
      <c r="S682" s="35"/>
      <c r="T682" s="35"/>
      <c r="U682" s="35"/>
      <c r="V682" s="117">
        <f t="shared" si="13"/>
        <v>0</v>
      </c>
    </row>
    <row r="683" spans="1:22" x14ac:dyDescent="0.65">
      <c r="A683" s="32"/>
      <c r="B683" s="33"/>
      <c r="C683" s="33"/>
      <c r="D683" s="34"/>
      <c r="E683" s="35"/>
      <c r="F683" s="118"/>
      <c r="G683" s="35"/>
      <c r="H683" s="35"/>
      <c r="I683" s="35"/>
      <c r="J683" s="35"/>
      <c r="K683" s="35"/>
      <c r="L683" s="35"/>
      <c r="M683" s="35"/>
      <c r="N683" s="35"/>
      <c r="O683" s="35"/>
      <c r="P683" s="35"/>
      <c r="Q683" s="35"/>
      <c r="R683" s="35"/>
      <c r="S683" s="35"/>
      <c r="T683" s="35"/>
      <c r="U683" s="35"/>
      <c r="V683" s="117">
        <f t="shared" si="13"/>
        <v>0</v>
      </c>
    </row>
    <row r="684" spans="1:22" x14ac:dyDescent="0.65">
      <c r="A684" s="32"/>
      <c r="B684" s="33"/>
      <c r="C684" s="33"/>
      <c r="D684" s="34"/>
      <c r="E684" s="35"/>
      <c r="F684" s="118"/>
      <c r="G684" s="35"/>
      <c r="H684" s="35"/>
      <c r="I684" s="35"/>
      <c r="J684" s="35"/>
      <c r="K684" s="35"/>
      <c r="L684" s="35"/>
      <c r="M684" s="35"/>
      <c r="N684" s="35"/>
      <c r="O684" s="35"/>
      <c r="P684" s="35"/>
      <c r="Q684" s="35"/>
      <c r="R684" s="35"/>
      <c r="S684" s="35"/>
      <c r="T684" s="35"/>
      <c r="U684" s="35"/>
      <c r="V684" s="117">
        <f t="shared" si="13"/>
        <v>0</v>
      </c>
    </row>
    <row r="685" spans="1:22" x14ac:dyDescent="0.65">
      <c r="A685" s="32"/>
      <c r="B685" s="33"/>
      <c r="C685" s="33"/>
      <c r="D685" s="34"/>
      <c r="E685" s="35"/>
      <c r="F685" s="118"/>
      <c r="G685" s="35"/>
      <c r="H685" s="35"/>
      <c r="I685" s="35"/>
      <c r="J685" s="35"/>
      <c r="K685" s="35"/>
      <c r="L685" s="35"/>
      <c r="M685" s="35"/>
      <c r="N685" s="35"/>
      <c r="O685" s="35"/>
      <c r="P685" s="35"/>
      <c r="Q685" s="35"/>
      <c r="R685" s="35"/>
      <c r="S685" s="35"/>
      <c r="T685" s="35"/>
      <c r="U685" s="35"/>
      <c r="V685" s="117">
        <f t="shared" si="13"/>
        <v>0</v>
      </c>
    </row>
    <row r="686" spans="1:22" x14ac:dyDescent="0.65">
      <c r="A686" s="32"/>
      <c r="B686" s="33"/>
      <c r="C686" s="33"/>
      <c r="D686" s="34"/>
      <c r="E686" s="35"/>
      <c r="F686" s="118"/>
      <c r="G686" s="35"/>
      <c r="H686" s="35"/>
      <c r="I686" s="35"/>
      <c r="J686" s="35"/>
      <c r="K686" s="35"/>
      <c r="L686" s="35"/>
      <c r="M686" s="35"/>
      <c r="N686" s="35"/>
      <c r="O686" s="35"/>
      <c r="P686" s="35"/>
      <c r="Q686" s="35"/>
      <c r="R686" s="35"/>
      <c r="S686" s="35"/>
      <c r="T686" s="35"/>
      <c r="U686" s="35"/>
      <c r="V686" s="117">
        <f t="shared" si="13"/>
        <v>0</v>
      </c>
    </row>
    <row r="687" spans="1:22" x14ac:dyDescent="0.65">
      <c r="A687" s="32"/>
      <c r="B687" s="33"/>
      <c r="C687" s="33"/>
      <c r="D687" s="34"/>
      <c r="E687" s="35"/>
      <c r="F687" s="118"/>
      <c r="G687" s="35"/>
      <c r="H687" s="35"/>
      <c r="I687" s="35"/>
      <c r="J687" s="35"/>
      <c r="K687" s="35"/>
      <c r="L687" s="35"/>
      <c r="M687" s="35"/>
      <c r="N687" s="35"/>
      <c r="O687" s="35"/>
      <c r="P687" s="35"/>
      <c r="Q687" s="35"/>
      <c r="R687" s="35"/>
      <c r="S687" s="35"/>
      <c r="T687" s="35"/>
      <c r="U687" s="35"/>
      <c r="V687" s="117">
        <f t="shared" si="13"/>
        <v>0</v>
      </c>
    </row>
    <row r="688" spans="1:22" x14ac:dyDescent="0.65">
      <c r="A688" s="32"/>
      <c r="B688" s="33"/>
      <c r="C688" s="33"/>
      <c r="D688" s="34"/>
      <c r="E688" s="35"/>
      <c r="F688" s="118"/>
      <c r="G688" s="35"/>
      <c r="H688" s="35"/>
      <c r="I688" s="35"/>
      <c r="J688" s="35"/>
      <c r="K688" s="35"/>
      <c r="L688" s="35"/>
      <c r="M688" s="35"/>
      <c r="N688" s="35"/>
      <c r="O688" s="35"/>
      <c r="P688" s="35"/>
      <c r="Q688" s="35"/>
      <c r="R688" s="35"/>
      <c r="S688" s="35"/>
      <c r="T688" s="35"/>
      <c r="U688" s="35"/>
      <c r="V688" s="117">
        <f t="shared" si="13"/>
        <v>0</v>
      </c>
    </row>
    <row r="689" spans="1:22" x14ac:dyDescent="0.65">
      <c r="A689" s="32"/>
      <c r="B689" s="33"/>
      <c r="C689" s="33"/>
      <c r="D689" s="34"/>
      <c r="E689" s="35"/>
      <c r="F689" s="118"/>
      <c r="G689" s="35"/>
      <c r="H689" s="35"/>
      <c r="I689" s="35"/>
      <c r="J689" s="35"/>
      <c r="K689" s="35"/>
      <c r="L689" s="35"/>
      <c r="M689" s="35"/>
      <c r="N689" s="35"/>
      <c r="O689" s="35"/>
      <c r="P689" s="35"/>
      <c r="Q689" s="35"/>
      <c r="R689" s="35"/>
      <c r="S689" s="35"/>
      <c r="T689" s="35"/>
      <c r="U689" s="35"/>
      <c r="V689" s="117">
        <f t="shared" si="13"/>
        <v>0</v>
      </c>
    </row>
    <row r="690" spans="1:22" x14ac:dyDescent="0.65">
      <c r="A690" s="32"/>
      <c r="B690" s="33"/>
      <c r="C690" s="33"/>
      <c r="D690" s="34"/>
      <c r="E690" s="35"/>
      <c r="F690" s="118"/>
      <c r="G690" s="35"/>
      <c r="H690" s="35"/>
      <c r="I690" s="35"/>
      <c r="J690" s="35"/>
      <c r="K690" s="35"/>
      <c r="L690" s="35"/>
      <c r="M690" s="35"/>
      <c r="N690" s="35"/>
      <c r="O690" s="35"/>
      <c r="P690" s="35"/>
      <c r="Q690" s="35"/>
      <c r="R690" s="35"/>
      <c r="S690" s="35"/>
      <c r="T690" s="35"/>
      <c r="U690" s="35"/>
      <c r="V690" s="117">
        <f t="shared" si="13"/>
        <v>0</v>
      </c>
    </row>
    <row r="691" spans="1:22" x14ac:dyDescent="0.65">
      <c r="A691" s="32"/>
      <c r="B691" s="33"/>
      <c r="C691" s="33"/>
      <c r="D691" s="34"/>
      <c r="E691" s="35"/>
      <c r="F691" s="118"/>
      <c r="G691" s="35"/>
      <c r="H691" s="35"/>
      <c r="I691" s="35"/>
      <c r="J691" s="35"/>
      <c r="K691" s="35"/>
      <c r="L691" s="35"/>
      <c r="M691" s="35"/>
      <c r="N691" s="35"/>
      <c r="O691" s="35"/>
      <c r="P691" s="35"/>
      <c r="Q691" s="35"/>
      <c r="R691" s="35"/>
      <c r="S691" s="35"/>
      <c r="T691" s="35"/>
      <c r="U691" s="35"/>
      <c r="V691" s="117">
        <f t="shared" si="13"/>
        <v>0</v>
      </c>
    </row>
    <row r="692" spans="1:22" x14ac:dyDescent="0.65">
      <c r="A692" s="32"/>
      <c r="B692" s="33"/>
      <c r="C692" s="33"/>
      <c r="D692" s="34"/>
      <c r="E692" s="35"/>
      <c r="F692" s="118"/>
      <c r="G692" s="35"/>
      <c r="H692" s="35"/>
      <c r="I692" s="35"/>
      <c r="J692" s="35"/>
      <c r="K692" s="35"/>
      <c r="L692" s="35"/>
      <c r="M692" s="35"/>
      <c r="N692" s="35"/>
      <c r="O692" s="35"/>
      <c r="P692" s="35"/>
      <c r="Q692" s="35"/>
      <c r="R692" s="35"/>
      <c r="S692" s="35"/>
      <c r="T692" s="35"/>
      <c r="U692" s="35"/>
      <c r="V692" s="117">
        <f t="shared" si="13"/>
        <v>0</v>
      </c>
    </row>
    <row r="693" spans="1:22" x14ac:dyDescent="0.65">
      <c r="A693" s="32"/>
      <c r="B693" s="33"/>
      <c r="C693" s="33"/>
      <c r="D693" s="34"/>
      <c r="E693" s="35"/>
      <c r="F693" s="118"/>
      <c r="G693" s="35"/>
      <c r="H693" s="35"/>
      <c r="I693" s="35"/>
      <c r="J693" s="35"/>
      <c r="K693" s="35"/>
      <c r="L693" s="35"/>
      <c r="M693" s="35"/>
      <c r="N693" s="35"/>
      <c r="O693" s="35"/>
      <c r="P693" s="35"/>
      <c r="Q693" s="35"/>
      <c r="R693" s="35"/>
      <c r="S693" s="35"/>
      <c r="T693" s="35"/>
      <c r="U693" s="35"/>
      <c r="V693" s="117">
        <f t="shared" si="13"/>
        <v>0</v>
      </c>
    </row>
    <row r="694" spans="1:22" x14ac:dyDescent="0.65">
      <c r="A694" s="32"/>
      <c r="B694" s="33"/>
      <c r="C694" s="33"/>
      <c r="D694" s="34"/>
      <c r="E694" s="35"/>
      <c r="F694" s="118"/>
      <c r="G694" s="35"/>
      <c r="H694" s="35"/>
      <c r="I694" s="35"/>
      <c r="J694" s="35"/>
      <c r="K694" s="35"/>
      <c r="L694" s="35"/>
      <c r="M694" s="35"/>
      <c r="N694" s="35"/>
      <c r="O694" s="35"/>
      <c r="P694" s="35"/>
      <c r="Q694" s="35"/>
      <c r="R694" s="35"/>
      <c r="S694" s="35"/>
      <c r="T694" s="35"/>
      <c r="U694" s="35"/>
      <c r="V694" s="117">
        <f t="shared" si="13"/>
        <v>0</v>
      </c>
    </row>
    <row r="695" spans="1:22" x14ac:dyDescent="0.65">
      <c r="A695" s="32"/>
      <c r="B695" s="33"/>
      <c r="C695" s="33"/>
      <c r="D695" s="34"/>
      <c r="E695" s="35"/>
      <c r="F695" s="118"/>
      <c r="G695" s="35"/>
      <c r="H695" s="35"/>
      <c r="I695" s="35"/>
      <c r="J695" s="35"/>
      <c r="K695" s="35"/>
      <c r="L695" s="35"/>
      <c r="M695" s="35"/>
      <c r="N695" s="35"/>
      <c r="O695" s="35"/>
      <c r="P695" s="35"/>
      <c r="Q695" s="35"/>
      <c r="R695" s="35"/>
      <c r="S695" s="35"/>
      <c r="T695" s="35"/>
      <c r="U695" s="35"/>
      <c r="V695" s="117">
        <f t="shared" si="13"/>
        <v>0</v>
      </c>
    </row>
    <row r="696" spans="1:22" x14ac:dyDescent="0.65">
      <c r="A696" s="32"/>
      <c r="B696" s="33"/>
      <c r="C696" s="33"/>
      <c r="D696" s="34"/>
      <c r="E696" s="35"/>
      <c r="F696" s="118"/>
      <c r="G696" s="35"/>
      <c r="H696" s="35"/>
      <c r="I696" s="35"/>
      <c r="J696" s="35"/>
      <c r="K696" s="35"/>
      <c r="L696" s="35"/>
      <c r="M696" s="35"/>
      <c r="N696" s="35"/>
      <c r="O696" s="35"/>
      <c r="P696" s="35"/>
      <c r="Q696" s="35"/>
      <c r="R696" s="35"/>
      <c r="S696" s="35"/>
      <c r="T696" s="35"/>
      <c r="U696" s="35"/>
      <c r="V696" s="117">
        <f t="shared" si="13"/>
        <v>0</v>
      </c>
    </row>
    <row r="697" spans="1:22" x14ac:dyDescent="0.65">
      <c r="A697" s="32"/>
      <c r="B697" s="33"/>
      <c r="C697" s="33"/>
      <c r="D697" s="34"/>
      <c r="E697" s="35"/>
      <c r="F697" s="118"/>
      <c r="G697" s="35"/>
      <c r="H697" s="35"/>
      <c r="I697" s="35"/>
      <c r="J697" s="35"/>
      <c r="K697" s="35"/>
      <c r="L697" s="35"/>
      <c r="M697" s="35"/>
      <c r="N697" s="35"/>
      <c r="O697" s="35"/>
      <c r="P697" s="35"/>
      <c r="Q697" s="35"/>
      <c r="R697" s="35"/>
      <c r="S697" s="35"/>
      <c r="T697" s="35"/>
      <c r="U697" s="35"/>
      <c r="V697" s="117">
        <f t="shared" si="13"/>
        <v>0</v>
      </c>
    </row>
    <row r="698" spans="1:22" x14ac:dyDescent="0.65">
      <c r="A698" s="32"/>
      <c r="B698" s="33"/>
      <c r="C698" s="33"/>
      <c r="D698" s="34"/>
      <c r="E698" s="35"/>
      <c r="F698" s="118"/>
      <c r="G698" s="35"/>
      <c r="H698" s="35"/>
      <c r="I698" s="35"/>
      <c r="J698" s="35"/>
      <c r="K698" s="35"/>
      <c r="L698" s="35"/>
      <c r="M698" s="35"/>
      <c r="N698" s="35"/>
      <c r="O698" s="35"/>
      <c r="P698" s="35"/>
      <c r="Q698" s="35"/>
      <c r="R698" s="35"/>
      <c r="S698" s="35"/>
      <c r="T698" s="35"/>
      <c r="U698" s="35"/>
      <c r="V698" s="117">
        <f t="shared" si="13"/>
        <v>0</v>
      </c>
    </row>
    <row r="699" spans="1:22" x14ac:dyDescent="0.65">
      <c r="A699" s="32"/>
      <c r="B699" s="33"/>
      <c r="C699" s="33"/>
      <c r="D699" s="34"/>
      <c r="E699" s="35"/>
      <c r="F699" s="118"/>
      <c r="G699" s="35"/>
      <c r="H699" s="35"/>
      <c r="I699" s="35"/>
      <c r="J699" s="35"/>
      <c r="K699" s="35"/>
      <c r="L699" s="35"/>
      <c r="M699" s="35"/>
      <c r="N699" s="35"/>
      <c r="O699" s="35"/>
      <c r="P699" s="35"/>
      <c r="Q699" s="35"/>
      <c r="R699" s="35"/>
      <c r="S699" s="35"/>
      <c r="T699" s="35"/>
      <c r="U699" s="35"/>
      <c r="V699" s="117">
        <f t="shared" si="13"/>
        <v>0</v>
      </c>
    </row>
    <row r="700" spans="1:22" x14ac:dyDescent="0.65">
      <c r="A700" s="32"/>
      <c r="B700" s="33"/>
      <c r="C700" s="33"/>
      <c r="D700" s="34"/>
      <c r="E700" s="35"/>
      <c r="F700" s="118"/>
      <c r="G700" s="35"/>
      <c r="H700" s="35"/>
      <c r="I700" s="35"/>
      <c r="J700" s="35"/>
      <c r="K700" s="35"/>
      <c r="L700" s="35"/>
      <c r="M700" s="35"/>
      <c r="N700" s="35"/>
      <c r="O700" s="35"/>
      <c r="P700" s="35"/>
      <c r="Q700" s="35"/>
      <c r="R700" s="35"/>
      <c r="S700" s="35"/>
      <c r="T700" s="35"/>
      <c r="U700" s="35"/>
      <c r="V700" s="117">
        <f t="shared" si="13"/>
        <v>0</v>
      </c>
    </row>
    <row r="701" spans="1:22" x14ac:dyDescent="0.65">
      <c r="A701" s="32"/>
      <c r="B701" s="33"/>
      <c r="C701" s="33"/>
      <c r="D701" s="34"/>
      <c r="E701" s="35"/>
      <c r="F701" s="118"/>
      <c r="G701" s="35"/>
      <c r="H701" s="35"/>
      <c r="I701" s="35"/>
      <c r="J701" s="35"/>
      <c r="K701" s="35"/>
      <c r="L701" s="35"/>
      <c r="M701" s="35"/>
      <c r="N701" s="35"/>
      <c r="O701" s="35"/>
      <c r="P701" s="35"/>
      <c r="Q701" s="35"/>
      <c r="R701" s="35"/>
      <c r="S701" s="35"/>
      <c r="T701" s="35"/>
      <c r="U701" s="35"/>
      <c r="V701" s="117">
        <f t="shared" si="13"/>
        <v>0</v>
      </c>
    </row>
    <row r="702" spans="1:22" x14ac:dyDescent="0.65">
      <c r="A702" s="32"/>
      <c r="B702" s="33"/>
      <c r="C702" s="33"/>
      <c r="D702" s="34"/>
      <c r="E702" s="35"/>
      <c r="F702" s="118"/>
      <c r="G702" s="35"/>
      <c r="H702" s="35"/>
      <c r="I702" s="35"/>
      <c r="J702" s="35"/>
      <c r="K702" s="35"/>
      <c r="L702" s="35"/>
      <c r="M702" s="35"/>
      <c r="N702" s="35"/>
      <c r="O702" s="35"/>
      <c r="P702" s="35"/>
      <c r="Q702" s="35"/>
      <c r="R702" s="35"/>
      <c r="S702" s="35"/>
      <c r="T702" s="35"/>
      <c r="U702" s="35"/>
      <c r="V702" s="117">
        <f t="shared" si="13"/>
        <v>0</v>
      </c>
    </row>
    <row r="703" spans="1:22" x14ac:dyDescent="0.65">
      <c r="A703" s="32"/>
      <c r="B703" s="33"/>
      <c r="C703" s="33"/>
      <c r="D703" s="34"/>
      <c r="E703" s="35"/>
      <c r="F703" s="118"/>
      <c r="G703" s="35"/>
      <c r="H703" s="35"/>
      <c r="I703" s="35"/>
      <c r="J703" s="35"/>
      <c r="K703" s="35"/>
      <c r="L703" s="35"/>
      <c r="M703" s="35"/>
      <c r="N703" s="35"/>
      <c r="O703" s="35"/>
      <c r="P703" s="35"/>
      <c r="Q703" s="35"/>
      <c r="R703" s="35"/>
      <c r="S703" s="35"/>
      <c r="T703" s="35"/>
      <c r="U703" s="35"/>
      <c r="V703" s="117">
        <f t="shared" si="13"/>
        <v>0</v>
      </c>
    </row>
    <row r="704" spans="1:22" x14ac:dyDescent="0.65">
      <c r="A704" s="32"/>
      <c r="B704" s="33"/>
      <c r="C704" s="33"/>
      <c r="D704" s="34"/>
      <c r="E704" s="35"/>
      <c r="F704" s="118"/>
      <c r="G704" s="35"/>
      <c r="H704" s="35"/>
      <c r="I704" s="35"/>
      <c r="J704" s="35"/>
      <c r="K704" s="35"/>
      <c r="L704" s="35"/>
      <c r="M704" s="35"/>
      <c r="N704" s="35"/>
      <c r="O704" s="35"/>
      <c r="P704" s="35"/>
      <c r="Q704" s="35"/>
      <c r="R704" s="35"/>
      <c r="S704" s="35"/>
      <c r="T704" s="35"/>
      <c r="U704" s="35"/>
      <c r="V704" s="117">
        <f t="shared" si="13"/>
        <v>0</v>
      </c>
    </row>
    <row r="705" spans="1:22" x14ac:dyDescent="0.65">
      <c r="A705" s="32"/>
      <c r="B705" s="33"/>
      <c r="C705" s="33"/>
      <c r="D705" s="34"/>
      <c r="E705" s="35"/>
      <c r="F705" s="118"/>
      <c r="G705" s="35"/>
      <c r="H705" s="35"/>
      <c r="I705" s="35"/>
      <c r="J705" s="35"/>
      <c r="K705" s="35"/>
      <c r="L705" s="35"/>
      <c r="M705" s="35"/>
      <c r="N705" s="35"/>
      <c r="O705" s="35"/>
      <c r="P705" s="35"/>
      <c r="Q705" s="35"/>
      <c r="R705" s="35"/>
      <c r="S705" s="35"/>
      <c r="T705" s="35"/>
      <c r="U705" s="35"/>
      <c r="V705" s="117">
        <f t="shared" si="13"/>
        <v>0</v>
      </c>
    </row>
    <row r="706" spans="1:22" x14ac:dyDescent="0.65">
      <c r="A706" s="32"/>
      <c r="B706" s="33"/>
      <c r="C706" s="33"/>
      <c r="D706" s="34"/>
      <c r="E706" s="35"/>
      <c r="F706" s="118"/>
      <c r="G706" s="35"/>
      <c r="H706" s="35"/>
      <c r="I706" s="35"/>
      <c r="J706" s="35"/>
      <c r="K706" s="35"/>
      <c r="L706" s="35"/>
      <c r="M706" s="35"/>
      <c r="N706" s="35"/>
      <c r="O706" s="35"/>
      <c r="P706" s="35"/>
      <c r="Q706" s="35"/>
      <c r="R706" s="35"/>
      <c r="S706" s="35"/>
      <c r="T706" s="35"/>
      <c r="U706" s="35"/>
      <c r="V706" s="117">
        <f t="shared" si="13"/>
        <v>0</v>
      </c>
    </row>
    <row r="707" spans="1:22" x14ac:dyDescent="0.65">
      <c r="A707" s="32"/>
      <c r="B707" s="33"/>
      <c r="C707" s="33"/>
      <c r="D707" s="34"/>
      <c r="E707" s="35"/>
      <c r="F707" s="118"/>
      <c r="G707" s="35"/>
      <c r="H707" s="35"/>
      <c r="I707" s="35"/>
      <c r="J707" s="35"/>
      <c r="K707" s="35"/>
      <c r="L707" s="35"/>
      <c r="M707" s="35"/>
      <c r="N707" s="35"/>
      <c r="O707" s="35"/>
      <c r="P707" s="35"/>
      <c r="Q707" s="35"/>
      <c r="R707" s="35"/>
      <c r="S707" s="35"/>
      <c r="T707" s="35"/>
      <c r="U707" s="35"/>
      <c r="V707" s="117">
        <f t="shared" si="13"/>
        <v>0</v>
      </c>
    </row>
    <row r="708" spans="1:22" x14ac:dyDescent="0.65">
      <c r="A708" s="32"/>
      <c r="B708" s="33"/>
      <c r="C708" s="33"/>
      <c r="D708" s="34"/>
      <c r="E708" s="35"/>
      <c r="F708" s="118"/>
      <c r="G708" s="35"/>
      <c r="H708" s="35"/>
      <c r="I708" s="35"/>
      <c r="J708" s="35"/>
      <c r="K708" s="35"/>
      <c r="L708" s="35"/>
      <c r="M708" s="35"/>
      <c r="N708" s="35"/>
      <c r="O708" s="35"/>
      <c r="P708" s="35"/>
      <c r="Q708" s="35"/>
      <c r="R708" s="35"/>
      <c r="S708" s="35"/>
      <c r="T708" s="35"/>
      <c r="U708" s="35"/>
      <c r="V708" s="117">
        <f t="shared" si="13"/>
        <v>0</v>
      </c>
    </row>
    <row r="709" spans="1:22" x14ac:dyDescent="0.65">
      <c r="A709" s="32"/>
      <c r="B709" s="33"/>
      <c r="C709" s="33"/>
      <c r="D709" s="34"/>
      <c r="E709" s="35"/>
      <c r="F709" s="118"/>
      <c r="G709" s="35"/>
      <c r="H709" s="35"/>
      <c r="I709" s="35"/>
      <c r="J709" s="35"/>
      <c r="K709" s="35"/>
      <c r="L709" s="35"/>
      <c r="M709" s="35"/>
      <c r="N709" s="35"/>
      <c r="O709" s="35"/>
      <c r="P709" s="35"/>
      <c r="Q709" s="35"/>
      <c r="R709" s="35"/>
      <c r="S709" s="35"/>
      <c r="T709" s="35"/>
      <c r="U709" s="35"/>
      <c r="V709" s="117">
        <f t="shared" si="13"/>
        <v>0</v>
      </c>
    </row>
    <row r="710" spans="1:22" x14ac:dyDescent="0.65">
      <c r="A710" s="32"/>
      <c r="B710" s="33"/>
      <c r="C710" s="33"/>
      <c r="D710" s="34"/>
      <c r="E710" s="35"/>
      <c r="F710" s="118"/>
      <c r="G710" s="35"/>
      <c r="H710" s="35"/>
      <c r="I710" s="35"/>
      <c r="J710" s="35"/>
      <c r="K710" s="35"/>
      <c r="L710" s="35"/>
      <c r="M710" s="35"/>
      <c r="N710" s="35"/>
      <c r="O710" s="35"/>
      <c r="P710" s="35"/>
      <c r="Q710" s="35"/>
      <c r="R710" s="35"/>
      <c r="S710" s="35"/>
      <c r="T710" s="35"/>
      <c r="U710" s="35"/>
      <c r="V710" s="117">
        <f t="shared" si="13"/>
        <v>0</v>
      </c>
    </row>
    <row r="711" spans="1:22" x14ac:dyDescent="0.65">
      <c r="A711" s="32"/>
      <c r="B711" s="33"/>
      <c r="C711" s="33"/>
      <c r="D711" s="34"/>
      <c r="E711" s="35"/>
      <c r="F711" s="118"/>
      <c r="G711" s="35"/>
      <c r="H711" s="35"/>
      <c r="I711" s="35"/>
      <c r="J711" s="35"/>
      <c r="K711" s="35"/>
      <c r="L711" s="35"/>
      <c r="M711" s="35"/>
      <c r="N711" s="35"/>
      <c r="O711" s="35"/>
      <c r="P711" s="35"/>
      <c r="Q711" s="35"/>
      <c r="R711" s="35"/>
      <c r="S711" s="35"/>
      <c r="T711" s="35"/>
      <c r="U711" s="35"/>
      <c r="V711" s="117">
        <f t="shared" si="13"/>
        <v>0</v>
      </c>
    </row>
    <row r="712" spans="1:22" x14ac:dyDescent="0.65">
      <c r="A712" s="32"/>
      <c r="B712" s="33"/>
      <c r="C712" s="33"/>
      <c r="D712" s="34"/>
      <c r="E712" s="35"/>
      <c r="F712" s="118"/>
      <c r="G712" s="35"/>
      <c r="H712" s="35"/>
      <c r="I712" s="35"/>
      <c r="J712" s="35"/>
      <c r="K712" s="35"/>
      <c r="L712" s="35"/>
      <c r="M712" s="35"/>
      <c r="N712" s="35"/>
      <c r="O712" s="35"/>
      <c r="P712" s="35"/>
      <c r="Q712" s="35"/>
      <c r="R712" s="35"/>
      <c r="S712" s="35"/>
      <c r="T712" s="35"/>
      <c r="U712" s="35"/>
      <c r="V712" s="117">
        <f t="shared" si="13"/>
        <v>0</v>
      </c>
    </row>
    <row r="713" spans="1:22" x14ac:dyDescent="0.65">
      <c r="A713" s="32"/>
      <c r="B713" s="33"/>
      <c r="C713" s="33"/>
      <c r="D713" s="34"/>
      <c r="E713" s="35"/>
      <c r="F713" s="118"/>
      <c r="G713" s="35"/>
      <c r="H713" s="35"/>
      <c r="I713" s="35"/>
      <c r="J713" s="35"/>
      <c r="K713" s="35"/>
      <c r="L713" s="35"/>
      <c r="M713" s="35"/>
      <c r="N713" s="35"/>
      <c r="O713" s="35"/>
      <c r="P713" s="35"/>
      <c r="Q713" s="35"/>
      <c r="R713" s="35"/>
      <c r="S713" s="35"/>
      <c r="T713" s="35"/>
      <c r="U713" s="35"/>
      <c r="V713" s="117">
        <f t="shared" si="13"/>
        <v>0</v>
      </c>
    </row>
    <row r="714" spans="1:22" x14ac:dyDescent="0.65">
      <c r="A714" s="32"/>
      <c r="B714" s="33"/>
      <c r="C714" s="33"/>
      <c r="D714" s="34"/>
      <c r="E714" s="35"/>
      <c r="F714" s="118"/>
      <c r="G714" s="35"/>
      <c r="H714" s="35"/>
      <c r="I714" s="35"/>
      <c r="J714" s="35"/>
      <c r="K714" s="35"/>
      <c r="L714" s="35"/>
      <c r="M714" s="35"/>
      <c r="N714" s="35"/>
      <c r="O714" s="35"/>
      <c r="P714" s="35"/>
      <c r="Q714" s="35"/>
      <c r="R714" s="35"/>
      <c r="S714" s="35"/>
      <c r="T714" s="35"/>
      <c r="U714" s="35"/>
      <c r="V714" s="117">
        <f t="shared" si="13"/>
        <v>0</v>
      </c>
    </row>
    <row r="715" spans="1:22" x14ac:dyDescent="0.65">
      <c r="A715" s="32"/>
      <c r="B715" s="33"/>
      <c r="C715" s="33"/>
      <c r="D715" s="34"/>
      <c r="E715" s="35"/>
      <c r="F715" s="118"/>
      <c r="G715" s="35"/>
      <c r="H715" s="35"/>
      <c r="I715" s="35"/>
      <c r="J715" s="35"/>
      <c r="K715" s="35"/>
      <c r="L715" s="35"/>
      <c r="M715" s="35"/>
      <c r="N715" s="35"/>
      <c r="O715" s="35"/>
      <c r="P715" s="35"/>
      <c r="Q715" s="35"/>
      <c r="R715" s="35"/>
      <c r="S715" s="35"/>
      <c r="T715" s="35"/>
      <c r="U715" s="35"/>
      <c r="V715" s="117">
        <f t="shared" si="13"/>
        <v>0</v>
      </c>
    </row>
    <row r="716" spans="1:22" x14ac:dyDescent="0.65">
      <c r="A716" s="32"/>
      <c r="B716" s="33"/>
      <c r="C716" s="33"/>
      <c r="D716" s="34"/>
      <c r="E716" s="35"/>
      <c r="F716" s="118"/>
      <c r="G716" s="35"/>
      <c r="H716" s="35"/>
      <c r="I716" s="35"/>
      <c r="J716" s="35"/>
      <c r="K716" s="35"/>
      <c r="L716" s="35"/>
      <c r="M716" s="35"/>
      <c r="N716" s="35"/>
      <c r="O716" s="35"/>
      <c r="P716" s="35"/>
      <c r="Q716" s="35"/>
      <c r="R716" s="35"/>
      <c r="S716" s="35"/>
      <c r="T716" s="35"/>
      <c r="U716" s="35"/>
      <c r="V716" s="117">
        <f t="shared" si="13"/>
        <v>0</v>
      </c>
    </row>
    <row r="717" spans="1:22" x14ac:dyDescent="0.65">
      <c r="A717" s="32"/>
      <c r="B717" s="33"/>
      <c r="C717" s="33"/>
      <c r="D717" s="34"/>
      <c r="E717" s="35"/>
      <c r="F717" s="118"/>
      <c r="G717" s="35"/>
      <c r="H717" s="35"/>
      <c r="I717" s="35"/>
      <c r="J717" s="35"/>
      <c r="K717" s="35"/>
      <c r="L717" s="35"/>
      <c r="M717" s="35"/>
      <c r="N717" s="35"/>
      <c r="O717" s="35"/>
      <c r="P717" s="35"/>
      <c r="Q717" s="35"/>
      <c r="R717" s="35"/>
      <c r="S717" s="35"/>
      <c r="T717" s="35"/>
      <c r="U717" s="35"/>
      <c r="V717" s="117">
        <f t="shared" si="13"/>
        <v>0</v>
      </c>
    </row>
    <row r="718" spans="1:22" x14ac:dyDescent="0.65">
      <c r="A718" s="32"/>
      <c r="B718" s="33"/>
      <c r="C718" s="33"/>
      <c r="D718" s="34"/>
      <c r="E718" s="35"/>
      <c r="F718" s="118"/>
      <c r="G718" s="35"/>
      <c r="H718" s="35"/>
      <c r="I718" s="35"/>
      <c r="J718" s="35"/>
      <c r="K718" s="35"/>
      <c r="L718" s="35"/>
      <c r="M718" s="35"/>
      <c r="N718" s="35"/>
      <c r="O718" s="35"/>
      <c r="P718" s="35"/>
      <c r="Q718" s="35"/>
      <c r="R718" s="35"/>
      <c r="S718" s="35"/>
      <c r="T718" s="35"/>
      <c r="U718" s="35"/>
      <c r="V718" s="117">
        <f t="shared" si="13"/>
        <v>0</v>
      </c>
    </row>
    <row r="719" spans="1:22" x14ac:dyDescent="0.65">
      <c r="A719" s="32"/>
      <c r="B719" s="33"/>
      <c r="C719" s="33"/>
      <c r="D719" s="34"/>
      <c r="E719" s="35"/>
      <c r="F719" s="118"/>
      <c r="G719" s="35"/>
      <c r="H719" s="35"/>
      <c r="I719" s="35"/>
      <c r="J719" s="35"/>
      <c r="K719" s="35"/>
      <c r="L719" s="35"/>
      <c r="M719" s="35"/>
      <c r="N719" s="35"/>
      <c r="O719" s="35"/>
      <c r="P719" s="35"/>
      <c r="Q719" s="35"/>
      <c r="R719" s="35"/>
      <c r="S719" s="35"/>
      <c r="T719" s="35"/>
      <c r="U719" s="35"/>
      <c r="V719" s="117">
        <f t="shared" si="13"/>
        <v>0</v>
      </c>
    </row>
    <row r="720" spans="1:22" x14ac:dyDescent="0.65">
      <c r="A720" s="32"/>
      <c r="B720" s="33"/>
      <c r="C720" s="33"/>
      <c r="D720" s="34"/>
      <c r="E720" s="35"/>
      <c r="F720" s="118"/>
      <c r="G720" s="35"/>
      <c r="H720" s="35"/>
      <c r="I720" s="35"/>
      <c r="J720" s="35"/>
      <c r="K720" s="35"/>
      <c r="L720" s="35"/>
      <c r="M720" s="35"/>
      <c r="N720" s="35"/>
      <c r="O720" s="35"/>
      <c r="P720" s="35"/>
      <c r="Q720" s="35"/>
      <c r="R720" s="35"/>
      <c r="S720" s="35"/>
      <c r="T720" s="35"/>
      <c r="U720" s="35"/>
      <c r="V720" s="117">
        <f t="shared" si="13"/>
        <v>0</v>
      </c>
    </row>
    <row r="721" spans="1:22" x14ac:dyDescent="0.65">
      <c r="A721" s="32"/>
      <c r="B721" s="33"/>
      <c r="C721" s="33"/>
      <c r="D721" s="34"/>
      <c r="E721" s="35"/>
      <c r="F721" s="118"/>
      <c r="G721" s="35"/>
      <c r="H721" s="35"/>
      <c r="I721" s="35"/>
      <c r="J721" s="35"/>
      <c r="K721" s="35"/>
      <c r="L721" s="35"/>
      <c r="M721" s="35"/>
      <c r="N721" s="35"/>
      <c r="O721" s="35"/>
      <c r="P721" s="35"/>
      <c r="Q721" s="35"/>
      <c r="R721" s="35"/>
      <c r="S721" s="35"/>
      <c r="T721" s="35"/>
      <c r="U721" s="35"/>
      <c r="V721" s="117">
        <f t="shared" si="13"/>
        <v>0</v>
      </c>
    </row>
    <row r="722" spans="1:22" x14ac:dyDescent="0.65">
      <c r="A722" s="32"/>
      <c r="B722" s="33"/>
      <c r="C722" s="33"/>
      <c r="D722" s="34"/>
      <c r="E722" s="35"/>
      <c r="F722" s="118"/>
      <c r="G722" s="35"/>
      <c r="H722" s="35"/>
      <c r="I722" s="35"/>
      <c r="J722" s="35"/>
      <c r="K722" s="35"/>
      <c r="L722" s="35"/>
      <c r="M722" s="35"/>
      <c r="N722" s="35"/>
      <c r="O722" s="35"/>
      <c r="P722" s="35"/>
      <c r="Q722" s="35"/>
      <c r="R722" s="35"/>
      <c r="S722" s="35"/>
      <c r="T722" s="35"/>
      <c r="U722" s="35"/>
      <c r="V722" s="117">
        <f t="shared" si="13"/>
        <v>0</v>
      </c>
    </row>
    <row r="723" spans="1:22" x14ac:dyDescent="0.65">
      <c r="A723" s="32"/>
      <c r="B723" s="33"/>
      <c r="C723" s="33"/>
      <c r="D723" s="34"/>
      <c r="E723" s="35"/>
      <c r="F723" s="118"/>
      <c r="G723" s="35"/>
      <c r="H723" s="35"/>
      <c r="I723" s="35"/>
      <c r="J723" s="35"/>
      <c r="K723" s="35"/>
      <c r="L723" s="35"/>
      <c r="M723" s="35"/>
      <c r="N723" s="35"/>
      <c r="O723" s="35"/>
      <c r="P723" s="35"/>
      <c r="Q723" s="35"/>
      <c r="R723" s="35"/>
      <c r="S723" s="35"/>
      <c r="T723" s="35"/>
      <c r="U723" s="35"/>
      <c r="V723" s="117">
        <f t="shared" si="13"/>
        <v>0</v>
      </c>
    </row>
    <row r="724" spans="1:22" x14ac:dyDescent="0.65">
      <c r="A724" s="32"/>
      <c r="B724" s="33"/>
      <c r="C724" s="33"/>
      <c r="D724" s="34"/>
      <c r="E724" s="35"/>
      <c r="F724" s="118"/>
      <c r="G724" s="35"/>
      <c r="H724" s="35"/>
      <c r="I724" s="35"/>
      <c r="J724" s="35"/>
      <c r="K724" s="35"/>
      <c r="L724" s="35"/>
      <c r="M724" s="35"/>
      <c r="N724" s="35"/>
      <c r="O724" s="35"/>
      <c r="P724" s="35"/>
      <c r="Q724" s="35"/>
      <c r="R724" s="35"/>
      <c r="S724" s="35"/>
      <c r="T724" s="35"/>
      <c r="U724" s="35"/>
      <c r="V724" s="117">
        <f t="shared" si="13"/>
        <v>0</v>
      </c>
    </row>
    <row r="725" spans="1:22" x14ac:dyDescent="0.65">
      <c r="A725" s="32"/>
      <c r="B725" s="33"/>
      <c r="C725" s="33"/>
      <c r="D725" s="34"/>
      <c r="E725" s="35"/>
      <c r="F725" s="118"/>
      <c r="G725" s="35"/>
      <c r="H725" s="35"/>
      <c r="I725" s="35"/>
      <c r="J725" s="35"/>
      <c r="K725" s="35"/>
      <c r="L725" s="35"/>
      <c r="M725" s="35"/>
      <c r="N725" s="35"/>
      <c r="O725" s="35"/>
      <c r="P725" s="35"/>
      <c r="Q725" s="35"/>
      <c r="R725" s="35"/>
      <c r="S725" s="35"/>
      <c r="T725" s="35"/>
      <c r="U725" s="35"/>
      <c r="V725" s="117">
        <f t="shared" ref="V725:V788" si="14">SUM(G725:U725)-SUM(E725:F725)</f>
        <v>0</v>
      </c>
    </row>
    <row r="726" spans="1:22" x14ac:dyDescent="0.65">
      <c r="A726" s="32"/>
      <c r="B726" s="33"/>
      <c r="C726" s="33"/>
      <c r="D726" s="34"/>
      <c r="E726" s="35"/>
      <c r="F726" s="118"/>
      <c r="G726" s="35"/>
      <c r="H726" s="35"/>
      <c r="I726" s="35"/>
      <c r="J726" s="35"/>
      <c r="K726" s="35"/>
      <c r="L726" s="35"/>
      <c r="M726" s="35"/>
      <c r="N726" s="35"/>
      <c r="O726" s="35"/>
      <c r="P726" s="35"/>
      <c r="Q726" s="35"/>
      <c r="R726" s="35"/>
      <c r="S726" s="35"/>
      <c r="T726" s="35"/>
      <c r="U726" s="35"/>
      <c r="V726" s="117">
        <f t="shared" si="14"/>
        <v>0</v>
      </c>
    </row>
    <row r="727" spans="1:22" x14ac:dyDescent="0.65">
      <c r="A727" s="32"/>
      <c r="B727" s="33"/>
      <c r="C727" s="33"/>
      <c r="D727" s="34"/>
      <c r="E727" s="35"/>
      <c r="F727" s="118"/>
      <c r="G727" s="35"/>
      <c r="H727" s="35"/>
      <c r="I727" s="35"/>
      <c r="J727" s="35"/>
      <c r="K727" s="35"/>
      <c r="L727" s="35"/>
      <c r="M727" s="35"/>
      <c r="N727" s="35"/>
      <c r="O727" s="35"/>
      <c r="P727" s="35"/>
      <c r="Q727" s="35"/>
      <c r="R727" s="35"/>
      <c r="S727" s="35"/>
      <c r="T727" s="35"/>
      <c r="U727" s="35"/>
      <c r="V727" s="117">
        <f t="shared" si="14"/>
        <v>0</v>
      </c>
    </row>
    <row r="728" spans="1:22" x14ac:dyDescent="0.65">
      <c r="A728" s="32"/>
      <c r="B728" s="33"/>
      <c r="C728" s="33"/>
      <c r="D728" s="34"/>
      <c r="E728" s="35"/>
      <c r="F728" s="118"/>
      <c r="G728" s="35"/>
      <c r="H728" s="35"/>
      <c r="I728" s="35"/>
      <c r="J728" s="35"/>
      <c r="K728" s="35"/>
      <c r="L728" s="35"/>
      <c r="M728" s="35"/>
      <c r="N728" s="35"/>
      <c r="O728" s="35"/>
      <c r="P728" s="35"/>
      <c r="Q728" s="35"/>
      <c r="R728" s="35"/>
      <c r="S728" s="35"/>
      <c r="T728" s="35"/>
      <c r="U728" s="35"/>
      <c r="V728" s="117">
        <f t="shared" si="14"/>
        <v>0</v>
      </c>
    </row>
    <row r="729" spans="1:22" x14ac:dyDescent="0.65">
      <c r="A729" s="32"/>
      <c r="B729" s="33"/>
      <c r="C729" s="33"/>
      <c r="D729" s="34"/>
      <c r="E729" s="35"/>
      <c r="F729" s="118"/>
      <c r="G729" s="35"/>
      <c r="H729" s="35"/>
      <c r="I729" s="35"/>
      <c r="J729" s="35"/>
      <c r="K729" s="35"/>
      <c r="L729" s="35"/>
      <c r="M729" s="35"/>
      <c r="N729" s="35"/>
      <c r="O729" s="35"/>
      <c r="P729" s="35"/>
      <c r="Q729" s="35"/>
      <c r="R729" s="35"/>
      <c r="S729" s="35"/>
      <c r="T729" s="35"/>
      <c r="U729" s="35"/>
      <c r="V729" s="117">
        <f t="shared" si="14"/>
        <v>0</v>
      </c>
    </row>
    <row r="730" spans="1:22" x14ac:dyDescent="0.65">
      <c r="A730" s="32"/>
      <c r="B730" s="33"/>
      <c r="C730" s="33"/>
      <c r="D730" s="34"/>
      <c r="E730" s="35"/>
      <c r="F730" s="118"/>
      <c r="G730" s="35"/>
      <c r="H730" s="35"/>
      <c r="I730" s="35"/>
      <c r="J730" s="35"/>
      <c r="K730" s="35"/>
      <c r="L730" s="35"/>
      <c r="M730" s="35"/>
      <c r="N730" s="35"/>
      <c r="O730" s="35"/>
      <c r="P730" s="35"/>
      <c r="Q730" s="35"/>
      <c r="R730" s="35"/>
      <c r="S730" s="35"/>
      <c r="T730" s="35"/>
      <c r="U730" s="35"/>
      <c r="V730" s="117">
        <f t="shared" si="14"/>
        <v>0</v>
      </c>
    </row>
    <row r="731" spans="1:22" x14ac:dyDescent="0.65">
      <c r="A731" s="32"/>
      <c r="B731" s="33"/>
      <c r="C731" s="33"/>
      <c r="D731" s="34"/>
      <c r="E731" s="35"/>
      <c r="F731" s="118"/>
      <c r="G731" s="35"/>
      <c r="H731" s="35"/>
      <c r="I731" s="35"/>
      <c r="J731" s="35"/>
      <c r="K731" s="35"/>
      <c r="L731" s="35"/>
      <c r="M731" s="35"/>
      <c r="N731" s="35"/>
      <c r="O731" s="35"/>
      <c r="P731" s="35"/>
      <c r="Q731" s="35"/>
      <c r="R731" s="35"/>
      <c r="S731" s="35"/>
      <c r="T731" s="35"/>
      <c r="U731" s="35"/>
      <c r="V731" s="117">
        <f t="shared" si="14"/>
        <v>0</v>
      </c>
    </row>
    <row r="732" spans="1:22" x14ac:dyDescent="0.65">
      <c r="A732" s="32"/>
      <c r="B732" s="33"/>
      <c r="C732" s="33"/>
      <c r="D732" s="34"/>
      <c r="E732" s="35"/>
      <c r="F732" s="118"/>
      <c r="G732" s="35"/>
      <c r="H732" s="35"/>
      <c r="I732" s="35"/>
      <c r="J732" s="35"/>
      <c r="K732" s="35"/>
      <c r="L732" s="35"/>
      <c r="M732" s="35"/>
      <c r="N732" s="35"/>
      <c r="O732" s="35"/>
      <c r="P732" s="35"/>
      <c r="Q732" s="35"/>
      <c r="R732" s="35"/>
      <c r="S732" s="35"/>
      <c r="T732" s="35"/>
      <c r="U732" s="35"/>
      <c r="V732" s="117">
        <f t="shared" si="14"/>
        <v>0</v>
      </c>
    </row>
    <row r="733" spans="1:22" x14ac:dyDescent="0.65">
      <c r="A733" s="32"/>
      <c r="B733" s="33"/>
      <c r="C733" s="33"/>
      <c r="D733" s="34"/>
      <c r="E733" s="35"/>
      <c r="F733" s="118"/>
      <c r="G733" s="35"/>
      <c r="H733" s="35"/>
      <c r="I733" s="35"/>
      <c r="J733" s="35"/>
      <c r="K733" s="35"/>
      <c r="L733" s="35"/>
      <c r="M733" s="35"/>
      <c r="N733" s="35"/>
      <c r="O733" s="35"/>
      <c r="P733" s="35"/>
      <c r="Q733" s="35"/>
      <c r="R733" s="35"/>
      <c r="S733" s="35"/>
      <c r="T733" s="35"/>
      <c r="U733" s="35"/>
      <c r="V733" s="117">
        <f t="shared" si="14"/>
        <v>0</v>
      </c>
    </row>
    <row r="734" spans="1:22" x14ac:dyDescent="0.65">
      <c r="A734" s="32"/>
      <c r="B734" s="33"/>
      <c r="C734" s="33"/>
      <c r="D734" s="34"/>
      <c r="E734" s="35"/>
      <c r="F734" s="118"/>
      <c r="G734" s="35"/>
      <c r="H734" s="35"/>
      <c r="I734" s="35"/>
      <c r="J734" s="35"/>
      <c r="K734" s="35"/>
      <c r="L734" s="35"/>
      <c r="M734" s="35"/>
      <c r="N734" s="35"/>
      <c r="O734" s="35"/>
      <c r="P734" s="35"/>
      <c r="Q734" s="35"/>
      <c r="R734" s="35"/>
      <c r="S734" s="35"/>
      <c r="T734" s="35"/>
      <c r="U734" s="35"/>
      <c r="V734" s="117">
        <f t="shared" si="14"/>
        <v>0</v>
      </c>
    </row>
    <row r="735" spans="1:22" x14ac:dyDescent="0.65">
      <c r="A735" s="32"/>
      <c r="B735" s="33"/>
      <c r="C735" s="33"/>
      <c r="D735" s="34"/>
      <c r="E735" s="35"/>
      <c r="F735" s="118"/>
      <c r="G735" s="35"/>
      <c r="H735" s="35"/>
      <c r="I735" s="35"/>
      <c r="J735" s="35"/>
      <c r="K735" s="35"/>
      <c r="L735" s="35"/>
      <c r="M735" s="35"/>
      <c r="N735" s="35"/>
      <c r="O735" s="35"/>
      <c r="P735" s="35"/>
      <c r="Q735" s="35"/>
      <c r="R735" s="35"/>
      <c r="S735" s="35"/>
      <c r="T735" s="35"/>
      <c r="U735" s="35"/>
      <c r="V735" s="117">
        <f t="shared" si="14"/>
        <v>0</v>
      </c>
    </row>
    <row r="736" spans="1:22" x14ac:dyDescent="0.65">
      <c r="A736" s="32"/>
      <c r="B736" s="33"/>
      <c r="C736" s="33"/>
      <c r="D736" s="34"/>
      <c r="E736" s="35"/>
      <c r="F736" s="118"/>
      <c r="G736" s="35"/>
      <c r="H736" s="35"/>
      <c r="I736" s="35"/>
      <c r="J736" s="35"/>
      <c r="K736" s="35"/>
      <c r="L736" s="35"/>
      <c r="M736" s="35"/>
      <c r="N736" s="35"/>
      <c r="O736" s="35"/>
      <c r="P736" s="35"/>
      <c r="Q736" s="35"/>
      <c r="R736" s="35"/>
      <c r="S736" s="35"/>
      <c r="T736" s="35"/>
      <c r="U736" s="35"/>
      <c r="V736" s="117">
        <f t="shared" si="14"/>
        <v>0</v>
      </c>
    </row>
    <row r="737" spans="1:22" x14ac:dyDescent="0.65">
      <c r="A737" s="32"/>
      <c r="B737" s="33"/>
      <c r="C737" s="33"/>
      <c r="D737" s="34"/>
      <c r="E737" s="35"/>
      <c r="F737" s="118"/>
      <c r="G737" s="35"/>
      <c r="H737" s="35"/>
      <c r="I737" s="35"/>
      <c r="J737" s="35"/>
      <c r="K737" s="35"/>
      <c r="L737" s="35"/>
      <c r="M737" s="35"/>
      <c r="N737" s="35"/>
      <c r="O737" s="35"/>
      <c r="P737" s="35"/>
      <c r="Q737" s="35"/>
      <c r="R737" s="35"/>
      <c r="S737" s="35"/>
      <c r="T737" s="35"/>
      <c r="U737" s="35"/>
      <c r="V737" s="117">
        <f t="shared" si="14"/>
        <v>0</v>
      </c>
    </row>
    <row r="738" spans="1:22" x14ac:dyDescent="0.65">
      <c r="A738" s="32"/>
      <c r="B738" s="33"/>
      <c r="C738" s="33"/>
      <c r="D738" s="34"/>
      <c r="E738" s="35"/>
      <c r="F738" s="118"/>
      <c r="G738" s="35"/>
      <c r="H738" s="35"/>
      <c r="I738" s="35"/>
      <c r="J738" s="35"/>
      <c r="K738" s="35"/>
      <c r="L738" s="35"/>
      <c r="M738" s="35"/>
      <c r="N738" s="35"/>
      <c r="O738" s="35"/>
      <c r="P738" s="35"/>
      <c r="Q738" s="35"/>
      <c r="R738" s="35"/>
      <c r="S738" s="35"/>
      <c r="T738" s="35"/>
      <c r="U738" s="35"/>
      <c r="V738" s="117">
        <f t="shared" si="14"/>
        <v>0</v>
      </c>
    </row>
    <row r="739" spans="1:22" x14ac:dyDescent="0.65">
      <c r="A739" s="32"/>
      <c r="B739" s="33"/>
      <c r="C739" s="33"/>
      <c r="D739" s="34"/>
      <c r="E739" s="35"/>
      <c r="F739" s="118"/>
      <c r="G739" s="35"/>
      <c r="H739" s="35"/>
      <c r="I739" s="35"/>
      <c r="J739" s="35"/>
      <c r="K739" s="35"/>
      <c r="L739" s="35"/>
      <c r="M739" s="35"/>
      <c r="N739" s="35"/>
      <c r="O739" s="35"/>
      <c r="P739" s="35"/>
      <c r="Q739" s="35"/>
      <c r="R739" s="35"/>
      <c r="S739" s="35"/>
      <c r="T739" s="35"/>
      <c r="U739" s="35"/>
      <c r="V739" s="117">
        <f t="shared" si="14"/>
        <v>0</v>
      </c>
    </row>
    <row r="740" spans="1:22" x14ac:dyDescent="0.65">
      <c r="A740" s="32"/>
      <c r="B740" s="33"/>
      <c r="C740" s="33"/>
      <c r="D740" s="34"/>
      <c r="E740" s="35"/>
      <c r="F740" s="118"/>
      <c r="G740" s="35"/>
      <c r="H740" s="35"/>
      <c r="I740" s="35"/>
      <c r="J740" s="35"/>
      <c r="K740" s="35"/>
      <c r="L740" s="35"/>
      <c r="M740" s="35"/>
      <c r="N740" s="35"/>
      <c r="O740" s="35"/>
      <c r="P740" s="35"/>
      <c r="Q740" s="35"/>
      <c r="R740" s="35"/>
      <c r="S740" s="35"/>
      <c r="T740" s="35"/>
      <c r="U740" s="35"/>
      <c r="V740" s="117">
        <f t="shared" si="14"/>
        <v>0</v>
      </c>
    </row>
    <row r="741" spans="1:22" x14ac:dyDescent="0.65">
      <c r="A741" s="32"/>
      <c r="B741" s="33"/>
      <c r="C741" s="33"/>
      <c r="D741" s="34"/>
      <c r="E741" s="35"/>
      <c r="F741" s="118"/>
      <c r="G741" s="35"/>
      <c r="H741" s="35"/>
      <c r="I741" s="35"/>
      <c r="J741" s="35"/>
      <c r="K741" s="35"/>
      <c r="L741" s="35"/>
      <c r="M741" s="35"/>
      <c r="N741" s="35"/>
      <c r="O741" s="35"/>
      <c r="P741" s="35"/>
      <c r="Q741" s="35"/>
      <c r="R741" s="35"/>
      <c r="S741" s="35"/>
      <c r="T741" s="35"/>
      <c r="U741" s="35"/>
      <c r="V741" s="117">
        <f t="shared" si="14"/>
        <v>0</v>
      </c>
    </row>
    <row r="742" spans="1:22" x14ac:dyDescent="0.65">
      <c r="A742" s="32"/>
      <c r="B742" s="33"/>
      <c r="C742" s="33"/>
      <c r="D742" s="34"/>
      <c r="E742" s="35"/>
      <c r="F742" s="118"/>
      <c r="G742" s="35"/>
      <c r="H742" s="35"/>
      <c r="I742" s="35"/>
      <c r="J742" s="35"/>
      <c r="K742" s="35"/>
      <c r="L742" s="35"/>
      <c r="M742" s="35"/>
      <c r="N742" s="35"/>
      <c r="O742" s="35"/>
      <c r="P742" s="35"/>
      <c r="Q742" s="35"/>
      <c r="R742" s="35"/>
      <c r="S742" s="35"/>
      <c r="T742" s="35"/>
      <c r="U742" s="35"/>
      <c r="V742" s="117">
        <f t="shared" si="14"/>
        <v>0</v>
      </c>
    </row>
    <row r="743" spans="1:22" x14ac:dyDescent="0.65">
      <c r="A743" s="32"/>
      <c r="B743" s="33"/>
      <c r="C743" s="33"/>
      <c r="D743" s="34"/>
      <c r="E743" s="35"/>
      <c r="F743" s="118"/>
      <c r="G743" s="35"/>
      <c r="H743" s="35"/>
      <c r="I743" s="35"/>
      <c r="J743" s="35"/>
      <c r="K743" s="35"/>
      <c r="L743" s="35"/>
      <c r="M743" s="35"/>
      <c r="N743" s="35"/>
      <c r="O743" s="35"/>
      <c r="P743" s="35"/>
      <c r="Q743" s="35"/>
      <c r="R743" s="35"/>
      <c r="S743" s="35"/>
      <c r="T743" s="35"/>
      <c r="U743" s="35"/>
      <c r="V743" s="117">
        <f t="shared" si="14"/>
        <v>0</v>
      </c>
    </row>
    <row r="744" spans="1:22" x14ac:dyDescent="0.65">
      <c r="A744" s="32"/>
      <c r="B744" s="33"/>
      <c r="C744" s="33"/>
      <c r="D744" s="34"/>
      <c r="E744" s="35"/>
      <c r="F744" s="118"/>
      <c r="G744" s="35"/>
      <c r="H744" s="35"/>
      <c r="I744" s="35"/>
      <c r="J744" s="35"/>
      <c r="K744" s="35"/>
      <c r="L744" s="35"/>
      <c r="M744" s="35"/>
      <c r="N744" s="35"/>
      <c r="O744" s="35"/>
      <c r="P744" s="35"/>
      <c r="Q744" s="35"/>
      <c r="R744" s="35"/>
      <c r="S744" s="35"/>
      <c r="T744" s="35"/>
      <c r="U744" s="35"/>
      <c r="V744" s="117">
        <f t="shared" si="14"/>
        <v>0</v>
      </c>
    </row>
    <row r="745" spans="1:22" x14ac:dyDescent="0.65">
      <c r="A745" s="32"/>
      <c r="B745" s="33"/>
      <c r="C745" s="33"/>
      <c r="D745" s="34"/>
      <c r="E745" s="35"/>
      <c r="F745" s="118"/>
      <c r="G745" s="35"/>
      <c r="H745" s="35"/>
      <c r="I745" s="35"/>
      <c r="J745" s="35"/>
      <c r="K745" s="35"/>
      <c r="L745" s="35"/>
      <c r="M745" s="35"/>
      <c r="N745" s="35"/>
      <c r="O745" s="35"/>
      <c r="P745" s="35"/>
      <c r="Q745" s="35"/>
      <c r="R745" s="35"/>
      <c r="S745" s="35"/>
      <c r="T745" s="35"/>
      <c r="U745" s="35"/>
      <c r="V745" s="117">
        <f t="shared" si="14"/>
        <v>0</v>
      </c>
    </row>
    <row r="746" spans="1:22" x14ac:dyDescent="0.65">
      <c r="A746" s="32"/>
      <c r="B746" s="33"/>
      <c r="C746" s="33"/>
      <c r="D746" s="34"/>
      <c r="E746" s="35"/>
      <c r="F746" s="118"/>
      <c r="G746" s="35"/>
      <c r="H746" s="35"/>
      <c r="I746" s="35"/>
      <c r="J746" s="35"/>
      <c r="K746" s="35"/>
      <c r="L746" s="35"/>
      <c r="M746" s="35"/>
      <c r="N746" s="35"/>
      <c r="O746" s="35"/>
      <c r="P746" s="35"/>
      <c r="Q746" s="35"/>
      <c r="R746" s="35"/>
      <c r="S746" s="35"/>
      <c r="T746" s="35"/>
      <c r="U746" s="35"/>
      <c r="V746" s="117">
        <f t="shared" si="14"/>
        <v>0</v>
      </c>
    </row>
    <row r="747" spans="1:22" x14ac:dyDescent="0.65">
      <c r="A747" s="32"/>
      <c r="B747" s="33"/>
      <c r="C747" s="33"/>
      <c r="D747" s="34"/>
      <c r="E747" s="35"/>
      <c r="F747" s="118"/>
      <c r="G747" s="35"/>
      <c r="H747" s="35"/>
      <c r="I747" s="35"/>
      <c r="J747" s="35"/>
      <c r="K747" s="35"/>
      <c r="L747" s="35"/>
      <c r="M747" s="35"/>
      <c r="N747" s="35"/>
      <c r="O747" s="35"/>
      <c r="P747" s="35"/>
      <c r="Q747" s="35"/>
      <c r="R747" s="35"/>
      <c r="S747" s="35"/>
      <c r="T747" s="35"/>
      <c r="U747" s="35"/>
      <c r="V747" s="117">
        <f t="shared" si="14"/>
        <v>0</v>
      </c>
    </row>
    <row r="748" spans="1:22" x14ac:dyDescent="0.65">
      <c r="A748" s="32"/>
      <c r="B748" s="33"/>
      <c r="C748" s="33"/>
      <c r="D748" s="34"/>
      <c r="E748" s="35"/>
      <c r="F748" s="118"/>
      <c r="G748" s="35"/>
      <c r="H748" s="35"/>
      <c r="I748" s="35"/>
      <c r="J748" s="35"/>
      <c r="K748" s="35"/>
      <c r="L748" s="35"/>
      <c r="M748" s="35"/>
      <c r="N748" s="35"/>
      <c r="O748" s="35"/>
      <c r="P748" s="35"/>
      <c r="Q748" s="35"/>
      <c r="R748" s="35"/>
      <c r="S748" s="35"/>
      <c r="T748" s="35"/>
      <c r="U748" s="35"/>
      <c r="V748" s="117">
        <f t="shared" si="14"/>
        <v>0</v>
      </c>
    </row>
    <row r="749" spans="1:22" x14ac:dyDescent="0.65">
      <c r="A749" s="32"/>
      <c r="B749" s="33"/>
      <c r="C749" s="33"/>
      <c r="D749" s="34"/>
      <c r="E749" s="35"/>
      <c r="F749" s="118"/>
      <c r="G749" s="35"/>
      <c r="H749" s="35"/>
      <c r="I749" s="35"/>
      <c r="J749" s="35"/>
      <c r="K749" s="35"/>
      <c r="L749" s="35"/>
      <c r="M749" s="35"/>
      <c r="N749" s="35"/>
      <c r="O749" s="35"/>
      <c r="P749" s="35"/>
      <c r="Q749" s="35"/>
      <c r="R749" s="35"/>
      <c r="S749" s="35"/>
      <c r="T749" s="35"/>
      <c r="U749" s="35"/>
      <c r="V749" s="117">
        <f t="shared" si="14"/>
        <v>0</v>
      </c>
    </row>
    <row r="750" spans="1:22" x14ac:dyDescent="0.65">
      <c r="A750" s="32"/>
      <c r="B750" s="33"/>
      <c r="C750" s="33"/>
      <c r="D750" s="34"/>
      <c r="E750" s="35"/>
      <c r="F750" s="118"/>
      <c r="G750" s="35"/>
      <c r="H750" s="35"/>
      <c r="I750" s="35"/>
      <c r="J750" s="35"/>
      <c r="K750" s="35"/>
      <c r="L750" s="35"/>
      <c r="M750" s="35"/>
      <c r="N750" s="35"/>
      <c r="O750" s="35"/>
      <c r="P750" s="35"/>
      <c r="Q750" s="35"/>
      <c r="R750" s="35"/>
      <c r="S750" s="35"/>
      <c r="T750" s="35"/>
      <c r="U750" s="35"/>
      <c r="V750" s="117">
        <f t="shared" si="14"/>
        <v>0</v>
      </c>
    </row>
    <row r="751" spans="1:22" x14ac:dyDescent="0.65">
      <c r="A751" s="32"/>
      <c r="B751" s="33"/>
      <c r="C751" s="33"/>
      <c r="D751" s="34"/>
      <c r="E751" s="35"/>
      <c r="F751" s="118"/>
      <c r="G751" s="35"/>
      <c r="H751" s="35"/>
      <c r="I751" s="35"/>
      <c r="J751" s="35"/>
      <c r="K751" s="35"/>
      <c r="L751" s="35"/>
      <c r="M751" s="35"/>
      <c r="N751" s="35"/>
      <c r="O751" s="35"/>
      <c r="P751" s="35"/>
      <c r="Q751" s="35"/>
      <c r="R751" s="35"/>
      <c r="S751" s="35"/>
      <c r="T751" s="35"/>
      <c r="U751" s="35"/>
      <c r="V751" s="117">
        <f t="shared" si="14"/>
        <v>0</v>
      </c>
    </row>
    <row r="752" spans="1:22" x14ac:dyDescent="0.65">
      <c r="A752" s="32"/>
      <c r="B752" s="33"/>
      <c r="C752" s="33"/>
      <c r="D752" s="34"/>
      <c r="E752" s="35"/>
      <c r="F752" s="118"/>
      <c r="G752" s="35"/>
      <c r="H752" s="35"/>
      <c r="I752" s="35"/>
      <c r="J752" s="35"/>
      <c r="K752" s="35"/>
      <c r="L752" s="35"/>
      <c r="M752" s="35"/>
      <c r="N752" s="35"/>
      <c r="O752" s="35"/>
      <c r="P752" s="35"/>
      <c r="Q752" s="35"/>
      <c r="R752" s="35"/>
      <c r="S752" s="35"/>
      <c r="T752" s="35"/>
      <c r="U752" s="35"/>
      <c r="V752" s="117">
        <f t="shared" si="14"/>
        <v>0</v>
      </c>
    </row>
    <row r="753" spans="1:22" x14ac:dyDescent="0.65">
      <c r="A753" s="32"/>
      <c r="B753" s="33"/>
      <c r="C753" s="33"/>
      <c r="D753" s="34"/>
      <c r="E753" s="35"/>
      <c r="F753" s="118"/>
      <c r="G753" s="35"/>
      <c r="H753" s="35"/>
      <c r="I753" s="35"/>
      <c r="J753" s="35"/>
      <c r="K753" s="35"/>
      <c r="L753" s="35"/>
      <c r="M753" s="35"/>
      <c r="N753" s="35"/>
      <c r="O753" s="35"/>
      <c r="P753" s="35"/>
      <c r="Q753" s="35"/>
      <c r="R753" s="35"/>
      <c r="S753" s="35"/>
      <c r="T753" s="35"/>
      <c r="U753" s="35"/>
      <c r="V753" s="117">
        <f t="shared" si="14"/>
        <v>0</v>
      </c>
    </row>
    <row r="754" spans="1:22" x14ac:dyDescent="0.65">
      <c r="A754" s="32"/>
      <c r="B754" s="33"/>
      <c r="C754" s="33"/>
      <c r="D754" s="34"/>
      <c r="E754" s="35"/>
      <c r="F754" s="118"/>
      <c r="G754" s="35"/>
      <c r="H754" s="35"/>
      <c r="I754" s="35"/>
      <c r="J754" s="35"/>
      <c r="K754" s="35"/>
      <c r="L754" s="35"/>
      <c r="M754" s="35"/>
      <c r="N754" s="35"/>
      <c r="O754" s="35"/>
      <c r="P754" s="35"/>
      <c r="Q754" s="35"/>
      <c r="R754" s="35"/>
      <c r="S754" s="35"/>
      <c r="T754" s="35"/>
      <c r="U754" s="35"/>
      <c r="V754" s="117">
        <f t="shared" si="14"/>
        <v>0</v>
      </c>
    </row>
    <row r="755" spans="1:22" x14ac:dyDescent="0.65">
      <c r="A755" s="32"/>
      <c r="B755" s="33"/>
      <c r="C755" s="33"/>
      <c r="D755" s="34"/>
      <c r="E755" s="35"/>
      <c r="F755" s="118"/>
      <c r="G755" s="35"/>
      <c r="H755" s="35"/>
      <c r="I755" s="35"/>
      <c r="J755" s="35"/>
      <c r="K755" s="35"/>
      <c r="L755" s="35"/>
      <c r="M755" s="35"/>
      <c r="N755" s="35"/>
      <c r="O755" s="35"/>
      <c r="P755" s="35"/>
      <c r="Q755" s="35"/>
      <c r="R755" s="35"/>
      <c r="S755" s="35"/>
      <c r="T755" s="35"/>
      <c r="U755" s="35"/>
      <c r="V755" s="117">
        <f t="shared" si="14"/>
        <v>0</v>
      </c>
    </row>
    <row r="756" spans="1:22" x14ac:dyDescent="0.65">
      <c r="A756" s="32"/>
      <c r="B756" s="33"/>
      <c r="C756" s="33"/>
      <c r="D756" s="34"/>
      <c r="E756" s="35"/>
      <c r="F756" s="118"/>
      <c r="G756" s="35"/>
      <c r="H756" s="35"/>
      <c r="I756" s="35"/>
      <c r="J756" s="35"/>
      <c r="K756" s="35"/>
      <c r="L756" s="35"/>
      <c r="M756" s="35"/>
      <c r="N756" s="35"/>
      <c r="O756" s="35"/>
      <c r="P756" s="35"/>
      <c r="Q756" s="35"/>
      <c r="R756" s="35"/>
      <c r="S756" s="35"/>
      <c r="T756" s="35"/>
      <c r="U756" s="35"/>
      <c r="V756" s="117">
        <f t="shared" si="14"/>
        <v>0</v>
      </c>
    </row>
    <row r="757" spans="1:22" x14ac:dyDescent="0.65">
      <c r="A757" s="32"/>
      <c r="B757" s="33"/>
      <c r="C757" s="33"/>
      <c r="D757" s="34"/>
      <c r="E757" s="35"/>
      <c r="F757" s="118"/>
      <c r="G757" s="35"/>
      <c r="H757" s="35"/>
      <c r="I757" s="35"/>
      <c r="J757" s="35"/>
      <c r="K757" s="35"/>
      <c r="L757" s="35"/>
      <c r="M757" s="35"/>
      <c r="N757" s="35"/>
      <c r="O757" s="35"/>
      <c r="P757" s="35"/>
      <c r="Q757" s="35"/>
      <c r="R757" s="35"/>
      <c r="S757" s="35"/>
      <c r="T757" s="35"/>
      <c r="U757" s="35"/>
      <c r="V757" s="117">
        <f t="shared" si="14"/>
        <v>0</v>
      </c>
    </row>
    <row r="758" spans="1:22" x14ac:dyDescent="0.65">
      <c r="A758" s="32"/>
      <c r="B758" s="33"/>
      <c r="C758" s="33"/>
      <c r="D758" s="34"/>
      <c r="E758" s="35"/>
      <c r="F758" s="118"/>
      <c r="G758" s="35"/>
      <c r="H758" s="35"/>
      <c r="I758" s="35"/>
      <c r="J758" s="35"/>
      <c r="K758" s="35"/>
      <c r="L758" s="35"/>
      <c r="M758" s="35"/>
      <c r="N758" s="35"/>
      <c r="O758" s="35"/>
      <c r="P758" s="35"/>
      <c r="Q758" s="35"/>
      <c r="R758" s="35"/>
      <c r="S758" s="35"/>
      <c r="T758" s="35"/>
      <c r="U758" s="35"/>
      <c r="V758" s="117">
        <f t="shared" si="14"/>
        <v>0</v>
      </c>
    </row>
    <row r="759" spans="1:22" x14ac:dyDescent="0.65">
      <c r="A759" s="32"/>
      <c r="B759" s="33"/>
      <c r="C759" s="33"/>
      <c r="D759" s="34"/>
      <c r="E759" s="35"/>
      <c r="F759" s="118"/>
      <c r="G759" s="35"/>
      <c r="H759" s="35"/>
      <c r="I759" s="35"/>
      <c r="J759" s="35"/>
      <c r="K759" s="35"/>
      <c r="L759" s="35"/>
      <c r="M759" s="35"/>
      <c r="N759" s="35"/>
      <c r="O759" s="35"/>
      <c r="P759" s="35"/>
      <c r="Q759" s="35"/>
      <c r="R759" s="35"/>
      <c r="S759" s="35"/>
      <c r="T759" s="35"/>
      <c r="U759" s="35"/>
      <c r="V759" s="117">
        <f t="shared" si="14"/>
        <v>0</v>
      </c>
    </row>
    <row r="760" spans="1:22" x14ac:dyDescent="0.65">
      <c r="A760" s="32"/>
      <c r="B760" s="33"/>
      <c r="C760" s="33"/>
      <c r="D760" s="34"/>
      <c r="E760" s="35"/>
      <c r="F760" s="118"/>
      <c r="G760" s="35"/>
      <c r="H760" s="35"/>
      <c r="I760" s="35"/>
      <c r="J760" s="35"/>
      <c r="K760" s="35"/>
      <c r="L760" s="35"/>
      <c r="M760" s="35"/>
      <c r="N760" s="35"/>
      <c r="O760" s="35"/>
      <c r="P760" s="35"/>
      <c r="Q760" s="35"/>
      <c r="R760" s="35"/>
      <c r="S760" s="35"/>
      <c r="T760" s="35"/>
      <c r="U760" s="35"/>
      <c r="V760" s="117">
        <f t="shared" si="14"/>
        <v>0</v>
      </c>
    </row>
    <row r="761" spans="1:22" x14ac:dyDescent="0.65">
      <c r="A761" s="32"/>
      <c r="B761" s="33"/>
      <c r="C761" s="33"/>
      <c r="D761" s="34"/>
      <c r="E761" s="35"/>
      <c r="F761" s="118"/>
      <c r="G761" s="35"/>
      <c r="H761" s="35"/>
      <c r="I761" s="35"/>
      <c r="J761" s="35"/>
      <c r="K761" s="35"/>
      <c r="L761" s="35"/>
      <c r="M761" s="35"/>
      <c r="N761" s="35"/>
      <c r="O761" s="35"/>
      <c r="P761" s="35"/>
      <c r="Q761" s="35"/>
      <c r="R761" s="35"/>
      <c r="S761" s="35"/>
      <c r="T761" s="35"/>
      <c r="U761" s="35"/>
      <c r="V761" s="117">
        <f t="shared" si="14"/>
        <v>0</v>
      </c>
    </row>
    <row r="762" spans="1:22" x14ac:dyDescent="0.65">
      <c r="A762" s="32"/>
      <c r="B762" s="33"/>
      <c r="C762" s="33"/>
      <c r="D762" s="34"/>
      <c r="E762" s="35"/>
      <c r="F762" s="118"/>
      <c r="G762" s="35"/>
      <c r="H762" s="35"/>
      <c r="I762" s="35"/>
      <c r="J762" s="35"/>
      <c r="K762" s="35"/>
      <c r="L762" s="35"/>
      <c r="M762" s="35"/>
      <c r="N762" s="35"/>
      <c r="O762" s="35"/>
      <c r="P762" s="35"/>
      <c r="Q762" s="35"/>
      <c r="R762" s="35"/>
      <c r="S762" s="35"/>
      <c r="T762" s="35"/>
      <c r="U762" s="35"/>
      <c r="V762" s="117">
        <f t="shared" si="14"/>
        <v>0</v>
      </c>
    </row>
    <row r="763" spans="1:22" x14ac:dyDescent="0.65">
      <c r="A763" s="32"/>
      <c r="B763" s="33"/>
      <c r="C763" s="33"/>
      <c r="D763" s="34"/>
      <c r="E763" s="35"/>
      <c r="F763" s="118"/>
      <c r="G763" s="35"/>
      <c r="H763" s="35"/>
      <c r="I763" s="35"/>
      <c r="J763" s="35"/>
      <c r="K763" s="35"/>
      <c r="L763" s="35"/>
      <c r="M763" s="35"/>
      <c r="N763" s="35"/>
      <c r="O763" s="35"/>
      <c r="P763" s="35"/>
      <c r="Q763" s="35"/>
      <c r="R763" s="35"/>
      <c r="S763" s="35"/>
      <c r="T763" s="35"/>
      <c r="U763" s="35"/>
      <c r="V763" s="117">
        <f t="shared" si="14"/>
        <v>0</v>
      </c>
    </row>
    <row r="764" spans="1:22" x14ac:dyDescent="0.65">
      <c r="A764" s="32"/>
      <c r="B764" s="33"/>
      <c r="C764" s="33"/>
      <c r="D764" s="34"/>
      <c r="E764" s="35"/>
      <c r="F764" s="118"/>
      <c r="G764" s="35"/>
      <c r="H764" s="35"/>
      <c r="I764" s="35"/>
      <c r="J764" s="35"/>
      <c r="K764" s="35"/>
      <c r="L764" s="35"/>
      <c r="M764" s="35"/>
      <c r="N764" s="35"/>
      <c r="O764" s="35"/>
      <c r="P764" s="35"/>
      <c r="Q764" s="35"/>
      <c r="R764" s="35"/>
      <c r="S764" s="35"/>
      <c r="T764" s="35"/>
      <c r="U764" s="35"/>
      <c r="V764" s="117">
        <f t="shared" si="14"/>
        <v>0</v>
      </c>
    </row>
    <row r="765" spans="1:22" x14ac:dyDescent="0.65">
      <c r="A765" s="32"/>
      <c r="B765" s="33"/>
      <c r="C765" s="33"/>
      <c r="D765" s="34"/>
      <c r="E765" s="35"/>
      <c r="F765" s="118"/>
      <c r="G765" s="35"/>
      <c r="H765" s="35"/>
      <c r="I765" s="35"/>
      <c r="J765" s="35"/>
      <c r="K765" s="35"/>
      <c r="L765" s="35"/>
      <c r="M765" s="35"/>
      <c r="N765" s="35"/>
      <c r="O765" s="35"/>
      <c r="P765" s="35"/>
      <c r="Q765" s="35"/>
      <c r="R765" s="35"/>
      <c r="S765" s="35"/>
      <c r="T765" s="35"/>
      <c r="U765" s="35"/>
      <c r="V765" s="117">
        <f t="shared" si="14"/>
        <v>0</v>
      </c>
    </row>
    <row r="766" spans="1:22" x14ac:dyDescent="0.65">
      <c r="A766" s="32"/>
      <c r="B766" s="33"/>
      <c r="C766" s="33"/>
      <c r="D766" s="34"/>
      <c r="E766" s="35"/>
      <c r="F766" s="118"/>
      <c r="G766" s="35"/>
      <c r="H766" s="35"/>
      <c r="I766" s="35"/>
      <c r="J766" s="35"/>
      <c r="K766" s="35"/>
      <c r="L766" s="35"/>
      <c r="M766" s="35"/>
      <c r="N766" s="35"/>
      <c r="O766" s="35"/>
      <c r="P766" s="35"/>
      <c r="Q766" s="35"/>
      <c r="R766" s="35"/>
      <c r="S766" s="35"/>
      <c r="T766" s="35"/>
      <c r="U766" s="35"/>
      <c r="V766" s="117">
        <f t="shared" si="14"/>
        <v>0</v>
      </c>
    </row>
    <row r="767" spans="1:22" x14ac:dyDescent="0.65">
      <c r="A767" s="32"/>
      <c r="B767" s="33"/>
      <c r="C767" s="33"/>
      <c r="D767" s="34"/>
      <c r="E767" s="35"/>
      <c r="F767" s="118"/>
      <c r="G767" s="35"/>
      <c r="H767" s="35"/>
      <c r="I767" s="35"/>
      <c r="J767" s="35"/>
      <c r="K767" s="35"/>
      <c r="L767" s="35"/>
      <c r="M767" s="35"/>
      <c r="N767" s="35"/>
      <c r="O767" s="35"/>
      <c r="P767" s="35"/>
      <c r="Q767" s="35"/>
      <c r="R767" s="35"/>
      <c r="S767" s="35"/>
      <c r="T767" s="35"/>
      <c r="U767" s="35"/>
      <c r="V767" s="117">
        <f t="shared" si="14"/>
        <v>0</v>
      </c>
    </row>
    <row r="768" spans="1:22" x14ac:dyDescent="0.65">
      <c r="A768" s="32"/>
      <c r="B768" s="33"/>
      <c r="C768" s="33"/>
      <c r="D768" s="34"/>
      <c r="E768" s="35"/>
      <c r="F768" s="118"/>
      <c r="G768" s="35"/>
      <c r="H768" s="35"/>
      <c r="I768" s="35"/>
      <c r="J768" s="35"/>
      <c r="K768" s="35"/>
      <c r="L768" s="35"/>
      <c r="M768" s="35"/>
      <c r="N768" s="35"/>
      <c r="O768" s="35"/>
      <c r="P768" s="35"/>
      <c r="Q768" s="35"/>
      <c r="R768" s="35"/>
      <c r="S768" s="35"/>
      <c r="T768" s="35"/>
      <c r="U768" s="35"/>
      <c r="V768" s="117">
        <f t="shared" si="14"/>
        <v>0</v>
      </c>
    </row>
    <row r="769" spans="1:22" x14ac:dyDescent="0.65">
      <c r="A769" s="32"/>
      <c r="B769" s="33"/>
      <c r="C769" s="33"/>
      <c r="D769" s="34"/>
      <c r="E769" s="35"/>
      <c r="F769" s="118"/>
      <c r="G769" s="35"/>
      <c r="H769" s="35"/>
      <c r="I769" s="35"/>
      <c r="J769" s="35"/>
      <c r="K769" s="35"/>
      <c r="L769" s="35"/>
      <c r="M769" s="35"/>
      <c r="N769" s="35"/>
      <c r="O769" s="35"/>
      <c r="P769" s="35"/>
      <c r="Q769" s="35"/>
      <c r="R769" s="35"/>
      <c r="S769" s="35"/>
      <c r="T769" s="35"/>
      <c r="U769" s="35"/>
      <c r="V769" s="117">
        <f t="shared" si="14"/>
        <v>0</v>
      </c>
    </row>
    <row r="770" spans="1:22" x14ac:dyDescent="0.65">
      <c r="A770" s="32"/>
      <c r="B770" s="33"/>
      <c r="C770" s="33"/>
      <c r="D770" s="34"/>
      <c r="E770" s="35"/>
      <c r="F770" s="118"/>
      <c r="G770" s="35"/>
      <c r="H770" s="35"/>
      <c r="I770" s="35"/>
      <c r="J770" s="35"/>
      <c r="K770" s="35"/>
      <c r="L770" s="35"/>
      <c r="M770" s="35"/>
      <c r="N770" s="35"/>
      <c r="O770" s="35"/>
      <c r="P770" s="35"/>
      <c r="Q770" s="35"/>
      <c r="R770" s="35"/>
      <c r="S770" s="35"/>
      <c r="T770" s="35"/>
      <c r="U770" s="35"/>
      <c r="V770" s="117">
        <f t="shared" si="14"/>
        <v>0</v>
      </c>
    </row>
    <row r="771" spans="1:22" x14ac:dyDescent="0.65">
      <c r="A771" s="32"/>
      <c r="B771" s="33"/>
      <c r="C771" s="33"/>
      <c r="D771" s="34"/>
      <c r="E771" s="35"/>
      <c r="F771" s="118"/>
      <c r="G771" s="35"/>
      <c r="H771" s="35"/>
      <c r="I771" s="35"/>
      <c r="J771" s="35"/>
      <c r="K771" s="35"/>
      <c r="L771" s="35"/>
      <c r="M771" s="35"/>
      <c r="N771" s="35"/>
      <c r="O771" s="35"/>
      <c r="P771" s="35"/>
      <c r="Q771" s="35"/>
      <c r="R771" s="35"/>
      <c r="S771" s="35"/>
      <c r="T771" s="35"/>
      <c r="U771" s="35"/>
      <c r="V771" s="117">
        <f t="shared" si="14"/>
        <v>0</v>
      </c>
    </row>
    <row r="772" spans="1:22" x14ac:dyDescent="0.65">
      <c r="A772" s="32"/>
      <c r="B772" s="33"/>
      <c r="C772" s="33"/>
      <c r="D772" s="34"/>
      <c r="E772" s="35"/>
      <c r="F772" s="118"/>
      <c r="G772" s="35"/>
      <c r="H772" s="35"/>
      <c r="I772" s="35"/>
      <c r="J772" s="35"/>
      <c r="K772" s="35"/>
      <c r="L772" s="35"/>
      <c r="M772" s="35"/>
      <c r="N772" s="35"/>
      <c r="O772" s="35"/>
      <c r="P772" s="35"/>
      <c r="Q772" s="35"/>
      <c r="R772" s="35"/>
      <c r="S772" s="35"/>
      <c r="T772" s="35"/>
      <c r="U772" s="35"/>
      <c r="V772" s="117">
        <f t="shared" si="14"/>
        <v>0</v>
      </c>
    </row>
    <row r="773" spans="1:22" x14ac:dyDescent="0.65">
      <c r="A773" s="32"/>
      <c r="B773" s="33"/>
      <c r="C773" s="33"/>
      <c r="D773" s="34"/>
      <c r="E773" s="35"/>
      <c r="F773" s="118"/>
      <c r="G773" s="35"/>
      <c r="H773" s="35"/>
      <c r="I773" s="35"/>
      <c r="J773" s="35"/>
      <c r="K773" s="35"/>
      <c r="L773" s="35"/>
      <c r="M773" s="35"/>
      <c r="N773" s="35"/>
      <c r="O773" s="35"/>
      <c r="P773" s="35"/>
      <c r="Q773" s="35"/>
      <c r="R773" s="35"/>
      <c r="S773" s="35"/>
      <c r="T773" s="35"/>
      <c r="U773" s="35"/>
      <c r="V773" s="117">
        <f t="shared" si="14"/>
        <v>0</v>
      </c>
    </row>
    <row r="774" spans="1:22" x14ac:dyDescent="0.65">
      <c r="A774" s="32"/>
      <c r="B774" s="33"/>
      <c r="C774" s="33"/>
      <c r="D774" s="34"/>
      <c r="E774" s="35"/>
      <c r="F774" s="118"/>
      <c r="G774" s="35"/>
      <c r="H774" s="35"/>
      <c r="I774" s="35"/>
      <c r="J774" s="35"/>
      <c r="K774" s="35"/>
      <c r="L774" s="35"/>
      <c r="M774" s="35"/>
      <c r="N774" s="35"/>
      <c r="O774" s="35"/>
      <c r="P774" s="35"/>
      <c r="Q774" s="35"/>
      <c r="R774" s="35"/>
      <c r="S774" s="35"/>
      <c r="T774" s="35"/>
      <c r="U774" s="35"/>
      <c r="V774" s="117">
        <f t="shared" si="14"/>
        <v>0</v>
      </c>
    </row>
    <row r="775" spans="1:22" x14ac:dyDescent="0.65">
      <c r="A775" s="32"/>
      <c r="B775" s="33"/>
      <c r="C775" s="33"/>
      <c r="D775" s="34"/>
      <c r="E775" s="35"/>
      <c r="F775" s="118"/>
      <c r="G775" s="35"/>
      <c r="H775" s="35"/>
      <c r="I775" s="35"/>
      <c r="J775" s="35"/>
      <c r="K775" s="35"/>
      <c r="L775" s="35"/>
      <c r="M775" s="35"/>
      <c r="N775" s="35"/>
      <c r="O775" s="35"/>
      <c r="P775" s="35"/>
      <c r="Q775" s="35"/>
      <c r="R775" s="35"/>
      <c r="S775" s="35"/>
      <c r="T775" s="35"/>
      <c r="U775" s="35"/>
      <c r="V775" s="117">
        <f t="shared" si="14"/>
        <v>0</v>
      </c>
    </row>
    <row r="776" spans="1:22" x14ac:dyDescent="0.65">
      <c r="A776" s="32"/>
      <c r="B776" s="33"/>
      <c r="C776" s="33"/>
      <c r="D776" s="34"/>
      <c r="E776" s="35"/>
      <c r="F776" s="118"/>
      <c r="G776" s="35"/>
      <c r="H776" s="35"/>
      <c r="I776" s="35"/>
      <c r="J776" s="35"/>
      <c r="K776" s="35"/>
      <c r="L776" s="35"/>
      <c r="M776" s="35"/>
      <c r="N776" s="35"/>
      <c r="O776" s="35"/>
      <c r="P776" s="35"/>
      <c r="Q776" s="35"/>
      <c r="R776" s="35"/>
      <c r="S776" s="35"/>
      <c r="T776" s="35"/>
      <c r="U776" s="35"/>
      <c r="V776" s="117">
        <f t="shared" si="14"/>
        <v>0</v>
      </c>
    </row>
    <row r="777" spans="1:22" x14ac:dyDescent="0.65">
      <c r="A777" s="32"/>
      <c r="B777" s="33"/>
      <c r="C777" s="33"/>
      <c r="D777" s="34"/>
      <c r="E777" s="35"/>
      <c r="F777" s="118"/>
      <c r="G777" s="35"/>
      <c r="H777" s="35"/>
      <c r="I777" s="35"/>
      <c r="J777" s="35"/>
      <c r="K777" s="35"/>
      <c r="L777" s="35"/>
      <c r="M777" s="35"/>
      <c r="N777" s="35"/>
      <c r="O777" s="35"/>
      <c r="P777" s="35"/>
      <c r="Q777" s="35"/>
      <c r="R777" s="35"/>
      <c r="S777" s="35"/>
      <c r="T777" s="35"/>
      <c r="U777" s="35"/>
      <c r="V777" s="117">
        <f t="shared" si="14"/>
        <v>0</v>
      </c>
    </row>
    <row r="778" spans="1:22" x14ac:dyDescent="0.65">
      <c r="A778" s="32"/>
      <c r="B778" s="33"/>
      <c r="C778" s="33"/>
      <c r="D778" s="34"/>
      <c r="E778" s="35"/>
      <c r="F778" s="118"/>
      <c r="G778" s="35"/>
      <c r="H778" s="35"/>
      <c r="I778" s="35"/>
      <c r="J778" s="35"/>
      <c r="K778" s="35"/>
      <c r="L778" s="35"/>
      <c r="M778" s="35"/>
      <c r="N778" s="35"/>
      <c r="O778" s="35"/>
      <c r="P778" s="35"/>
      <c r="Q778" s="35"/>
      <c r="R778" s="35"/>
      <c r="S778" s="35"/>
      <c r="T778" s="35"/>
      <c r="U778" s="35"/>
      <c r="V778" s="117">
        <f t="shared" si="14"/>
        <v>0</v>
      </c>
    </row>
    <row r="779" spans="1:22" x14ac:dyDescent="0.65">
      <c r="A779" s="32"/>
      <c r="B779" s="33"/>
      <c r="C779" s="33"/>
      <c r="D779" s="34"/>
      <c r="E779" s="35"/>
      <c r="F779" s="118"/>
      <c r="G779" s="35"/>
      <c r="H779" s="35"/>
      <c r="I779" s="35"/>
      <c r="J779" s="35"/>
      <c r="K779" s="35"/>
      <c r="L779" s="35"/>
      <c r="M779" s="35"/>
      <c r="N779" s="35"/>
      <c r="O779" s="35"/>
      <c r="P779" s="35"/>
      <c r="Q779" s="35"/>
      <c r="R779" s="35"/>
      <c r="S779" s="35"/>
      <c r="T779" s="35"/>
      <c r="U779" s="35"/>
      <c r="V779" s="117">
        <f t="shared" si="14"/>
        <v>0</v>
      </c>
    </row>
    <row r="780" spans="1:22" x14ac:dyDescent="0.65">
      <c r="A780" s="32"/>
      <c r="B780" s="33"/>
      <c r="C780" s="33"/>
      <c r="D780" s="34"/>
      <c r="E780" s="35"/>
      <c r="F780" s="118"/>
      <c r="G780" s="35"/>
      <c r="H780" s="35"/>
      <c r="I780" s="35"/>
      <c r="J780" s="35"/>
      <c r="K780" s="35"/>
      <c r="L780" s="35"/>
      <c r="M780" s="35"/>
      <c r="N780" s="35"/>
      <c r="O780" s="35"/>
      <c r="P780" s="35"/>
      <c r="Q780" s="35"/>
      <c r="R780" s="35"/>
      <c r="S780" s="35"/>
      <c r="T780" s="35"/>
      <c r="U780" s="35"/>
      <c r="V780" s="117">
        <f t="shared" si="14"/>
        <v>0</v>
      </c>
    </row>
    <row r="781" spans="1:22" x14ac:dyDescent="0.65">
      <c r="A781" s="32"/>
      <c r="B781" s="33"/>
      <c r="C781" s="33"/>
      <c r="D781" s="34"/>
      <c r="E781" s="35"/>
      <c r="F781" s="118"/>
      <c r="G781" s="35"/>
      <c r="H781" s="35"/>
      <c r="I781" s="35"/>
      <c r="J781" s="35"/>
      <c r="K781" s="35"/>
      <c r="L781" s="35"/>
      <c r="M781" s="35"/>
      <c r="N781" s="35"/>
      <c r="O781" s="35"/>
      <c r="P781" s="35"/>
      <c r="Q781" s="35"/>
      <c r="R781" s="35"/>
      <c r="S781" s="35"/>
      <c r="T781" s="35"/>
      <c r="U781" s="35"/>
      <c r="V781" s="117">
        <f t="shared" si="14"/>
        <v>0</v>
      </c>
    </row>
    <row r="782" spans="1:22" x14ac:dyDescent="0.65">
      <c r="A782" s="32"/>
      <c r="B782" s="33"/>
      <c r="C782" s="33"/>
      <c r="D782" s="34"/>
      <c r="E782" s="35"/>
      <c r="F782" s="118"/>
      <c r="G782" s="35"/>
      <c r="H782" s="35"/>
      <c r="I782" s="35"/>
      <c r="J782" s="35"/>
      <c r="K782" s="35"/>
      <c r="L782" s="35"/>
      <c r="M782" s="35"/>
      <c r="N782" s="35"/>
      <c r="O782" s="35"/>
      <c r="P782" s="35"/>
      <c r="Q782" s="35"/>
      <c r="R782" s="35"/>
      <c r="S782" s="35"/>
      <c r="T782" s="35"/>
      <c r="U782" s="35"/>
      <c r="V782" s="117">
        <f t="shared" si="14"/>
        <v>0</v>
      </c>
    </row>
    <row r="783" spans="1:22" x14ac:dyDescent="0.65">
      <c r="A783" s="32"/>
      <c r="B783" s="33"/>
      <c r="C783" s="33"/>
      <c r="D783" s="34"/>
      <c r="E783" s="35"/>
      <c r="F783" s="118"/>
      <c r="G783" s="35"/>
      <c r="H783" s="35"/>
      <c r="I783" s="35"/>
      <c r="J783" s="35"/>
      <c r="K783" s="35"/>
      <c r="L783" s="35"/>
      <c r="M783" s="35"/>
      <c r="N783" s="35"/>
      <c r="O783" s="35"/>
      <c r="P783" s="35"/>
      <c r="Q783" s="35"/>
      <c r="R783" s="35"/>
      <c r="S783" s="35"/>
      <c r="T783" s="35"/>
      <c r="U783" s="35"/>
      <c r="V783" s="117">
        <f t="shared" si="14"/>
        <v>0</v>
      </c>
    </row>
    <row r="784" spans="1:22" x14ac:dyDescent="0.65">
      <c r="A784" s="32"/>
      <c r="B784" s="33"/>
      <c r="C784" s="33"/>
      <c r="D784" s="34"/>
      <c r="E784" s="35"/>
      <c r="F784" s="118"/>
      <c r="G784" s="35"/>
      <c r="H784" s="35"/>
      <c r="I784" s="35"/>
      <c r="J784" s="35"/>
      <c r="K784" s="35"/>
      <c r="L784" s="35"/>
      <c r="M784" s="35"/>
      <c r="N784" s="35"/>
      <c r="O784" s="35"/>
      <c r="P784" s="35"/>
      <c r="Q784" s="35"/>
      <c r="R784" s="35"/>
      <c r="S784" s="35"/>
      <c r="T784" s="35"/>
      <c r="U784" s="35"/>
      <c r="V784" s="117">
        <f t="shared" si="14"/>
        <v>0</v>
      </c>
    </row>
    <row r="785" spans="1:22" x14ac:dyDescent="0.65">
      <c r="A785" s="32"/>
      <c r="B785" s="33"/>
      <c r="C785" s="33"/>
      <c r="D785" s="34"/>
      <c r="E785" s="35"/>
      <c r="F785" s="118"/>
      <c r="G785" s="35"/>
      <c r="H785" s="35"/>
      <c r="I785" s="35"/>
      <c r="J785" s="35"/>
      <c r="K785" s="35"/>
      <c r="L785" s="35"/>
      <c r="M785" s="35"/>
      <c r="N785" s="35"/>
      <c r="O785" s="35"/>
      <c r="P785" s="35"/>
      <c r="Q785" s="35"/>
      <c r="R785" s="35"/>
      <c r="S785" s="35"/>
      <c r="T785" s="35"/>
      <c r="U785" s="35"/>
      <c r="V785" s="117">
        <f t="shared" si="14"/>
        <v>0</v>
      </c>
    </row>
    <row r="786" spans="1:22" x14ac:dyDescent="0.65">
      <c r="A786" s="32"/>
      <c r="B786" s="33"/>
      <c r="C786" s="33"/>
      <c r="D786" s="34"/>
      <c r="E786" s="35"/>
      <c r="F786" s="118"/>
      <c r="G786" s="35"/>
      <c r="H786" s="35"/>
      <c r="I786" s="35"/>
      <c r="J786" s="35"/>
      <c r="K786" s="35"/>
      <c r="L786" s="35"/>
      <c r="M786" s="35"/>
      <c r="N786" s="35"/>
      <c r="O786" s="35"/>
      <c r="P786" s="35"/>
      <c r="Q786" s="35"/>
      <c r="R786" s="35"/>
      <c r="S786" s="35"/>
      <c r="T786" s="35"/>
      <c r="U786" s="35"/>
      <c r="V786" s="117">
        <f t="shared" si="14"/>
        <v>0</v>
      </c>
    </row>
    <row r="787" spans="1:22" x14ac:dyDescent="0.65">
      <c r="A787" s="32"/>
      <c r="B787" s="33"/>
      <c r="C787" s="33"/>
      <c r="D787" s="34"/>
      <c r="E787" s="35"/>
      <c r="F787" s="118"/>
      <c r="G787" s="35"/>
      <c r="H787" s="35"/>
      <c r="I787" s="35"/>
      <c r="J787" s="35"/>
      <c r="K787" s="35"/>
      <c r="L787" s="35"/>
      <c r="M787" s="35"/>
      <c r="N787" s="35"/>
      <c r="O787" s="35"/>
      <c r="P787" s="35"/>
      <c r="Q787" s="35"/>
      <c r="R787" s="35"/>
      <c r="S787" s="35"/>
      <c r="T787" s="35"/>
      <c r="U787" s="35"/>
      <c r="V787" s="117">
        <f t="shared" si="14"/>
        <v>0</v>
      </c>
    </row>
    <row r="788" spans="1:22" x14ac:dyDescent="0.65">
      <c r="A788" s="32"/>
      <c r="B788" s="33"/>
      <c r="C788" s="33"/>
      <c r="D788" s="34"/>
      <c r="E788" s="35"/>
      <c r="F788" s="118"/>
      <c r="G788" s="35"/>
      <c r="H788" s="35"/>
      <c r="I788" s="35"/>
      <c r="J788" s="35"/>
      <c r="K788" s="35"/>
      <c r="L788" s="35"/>
      <c r="M788" s="35"/>
      <c r="N788" s="35"/>
      <c r="O788" s="35"/>
      <c r="P788" s="35"/>
      <c r="Q788" s="35"/>
      <c r="R788" s="35"/>
      <c r="S788" s="35"/>
      <c r="T788" s="35"/>
      <c r="U788" s="35"/>
      <c r="V788" s="117">
        <f t="shared" si="14"/>
        <v>0</v>
      </c>
    </row>
    <row r="789" spans="1:22" x14ac:dyDescent="0.65">
      <c r="A789" s="32"/>
      <c r="B789" s="33"/>
      <c r="C789" s="33"/>
      <c r="D789" s="34"/>
      <c r="E789" s="35"/>
      <c r="F789" s="118"/>
      <c r="G789" s="35"/>
      <c r="H789" s="35"/>
      <c r="I789" s="35"/>
      <c r="J789" s="35"/>
      <c r="K789" s="35"/>
      <c r="L789" s="35"/>
      <c r="M789" s="35"/>
      <c r="N789" s="35"/>
      <c r="O789" s="35"/>
      <c r="P789" s="35"/>
      <c r="Q789" s="35"/>
      <c r="R789" s="35"/>
      <c r="S789" s="35"/>
      <c r="T789" s="35"/>
      <c r="U789" s="35"/>
      <c r="V789" s="117">
        <f t="shared" ref="V789:V852" si="15">SUM(G789:U789)-SUM(E789:F789)</f>
        <v>0</v>
      </c>
    </row>
    <row r="790" spans="1:22" x14ac:dyDescent="0.65">
      <c r="A790" s="32"/>
      <c r="B790" s="33"/>
      <c r="C790" s="33"/>
      <c r="D790" s="34"/>
      <c r="E790" s="35"/>
      <c r="F790" s="118"/>
      <c r="G790" s="35"/>
      <c r="H790" s="35"/>
      <c r="I790" s="35"/>
      <c r="J790" s="35"/>
      <c r="K790" s="35"/>
      <c r="L790" s="35"/>
      <c r="M790" s="35"/>
      <c r="N790" s="35"/>
      <c r="O790" s="35"/>
      <c r="P790" s="35"/>
      <c r="Q790" s="35"/>
      <c r="R790" s="35"/>
      <c r="S790" s="35"/>
      <c r="T790" s="35"/>
      <c r="U790" s="35"/>
      <c r="V790" s="117">
        <f t="shared" si="15"/>
        <v>0</v>
      </c>
    </row>
    <row r="791" spans="1:22" x14ac:dyDescent="0.65">
      <c r="A791" s="32"/>
      <c r="B791" s="33"/>
      <c r="C791" s="33"/>
      <c r="D791" s="34"/>
      <c r="E791" s="35"/>
      <c r="F791" s="118"/>
      <c r="G791" s="35"/>
      <c r="H791" s="35"/>
      <c r="I791" s="35"/>
      <c r="J791" s="35"/>
      <c r="K791" s="35"/>
      <c r="L791" s="35"/>
      <c r="M791" s="35"/>
      <c r="N791" s="35"/>
      <c r="O791" s="35"/>
      <c r="P791" s="35"/>
      <c r="Q791" s="35"/>
      <c r="R791" s="35"/>
      <c r="S791" s="35"/>
      <c r="T791" s="35"/>
      <c r="U791" s="35"/>
      <c r="V791" s="117">
        <f t="shared" si="15"/>
        <v>0</v>
      </c>
    </row>
    <row r="792" spans="1:22" x14ac:dyDescent="0.65">
      <c r="A792" s="32"/>
      <c r="B792" s="33"/>
      <c r="C792" s="33"/>
      <c r="D792" s="34"/>
      <c r="E792" s="35"/>
      <c r="F792" s="118"/>
      <c r="G792" s="35"/>
      <c r="H792" s="35"/>
      <c r="I792" s="35"/>
      <c r="J792" s="35"/>
      <c r="K792" s="35"/>
      <c r="L792" s="35"/>
      <c r="M792" s="35"/>
      <c r="N792" s="35"/>
      <c r="O792" s="35"/>
      <c r="P792" s="35"/>
      <c r="Q792" s="35"/>
      <c r="R792" s="35"/>
      <c r="S792" s="35"/>
      <c r="T792" s="35"/>
      <c r="U792" s="35"/>
      <c r="V792" s="117">
        <f t="shared" si="15"/>
        <v>0</v>
      </c>
    </row>
    <row r="793" spans="1:22" x14ac:dyDescent="0.65">
      <c r="A793" s="32"/>
      <c r="B793" s="33"/>
      <c r="C793" s="33"/>
      <c r="D793" s="34"/>
      <c r="E793" s="35"/>
      <c r="F793" s="118"/>
      <c r="G793" s="35"/>
      <c r="H793" s="35"/>
      <c r="I793" s="35"/>
      <c r="J793" s="35"/>
      <c r="K793" s="35"/>
      <c r="L793" s="35"/>
      <c r="M793" s="35"/>
      <c r="N793" s="35"/>
      <c r="O793" s="35"/>
      <c r="P793" s="35"/>
      <c r="Q793" s="35"/>
      <c r="R793" s="35"/>
      <c r="S793" s="35"/>
      <c r="T793" s="35"/>
      <c r="U793" s="35"/>
      <c r="V793" s="117">
        <f t="shared" si="15"/>
        <v>0</v>
      </c>
    </row>
    <row r="794" spans="1:22" x14ac:dyDescent="0.65">
      <c r="A794" s="32"/>
      <c r="B794" s="33"/>
      <c r="C794" s="33"/>
      <c r="D794" s="34"/>
      <c r="E794" s="35"/>
      <c r="F794" s="118"/>
      <c r="G794" s="35"/>
      <c r="H794" s="35"/>
      <c r="I794" s="35"/>
      <c r="J794" s="35"/>
      <c r="K794" s="35"/>
      <c r="L794" s="35"/>
      <c r="M794" s="35"/>
      <c r="N794" s="35"/>
      <c r="O794" s="35"/>
      <c r="P794" s="35"/>
      <c r="Q794" s="35"/>
      <c r="R794" s="35"/>
      <c r="S794" s="35"/>
      <c r="T794" s="35"/>
      <c r="U794" s="35"/>
      <c r="V794" s="117">
        <f t="shared" si="15"/>
        <v>0</v>
      </c>
    </row>
    <row r="795" spans="1:22" x14ac:dyDescent="0.65">
      <c r="A795" s="32"/>
      <c r="B795" s="33"/>
      <c r="C795" s="33"/>
      <c r="D795" s="34"/>
      <c r="E795" s="35"/>
      <c r="F795" s="118"/>
      <c r="G795" s="35"/>
      <c r="H795" s="35"/>
      <c r="I795" s="35"/>
      <c r="J795" s="35"/>
      <c r="K795" s="35"/>
      <c r="L795" s="35"/>
      <c r="M795" s="35"/>
      <c r="N795" s="35"/>
      <c r="O795" s="35"/>
      <c r="P795" s="35"/>
      <c r="Q795" s="35"/>
      <c r="R795" s="35"/>
      <c r="S795" s="35"/>
      <c r="T795" s="35"/>
      <c r="U795" s="35"/>
      <c r="V795" s="117">
        <f t="shared" si="15"/>
        <v>0</v>
      </c>
    </row>
    <row r="796" spans="1:22" x14ac:dyDescent="0.65">
      <c r="A796" s="32"/>
      <c r="B796" s="33"/>
      <c r="C796" s="33"/>
      <c r="D796" s="34"/>
      <c r="E796" s="35"/>
      <c r="F796" s="118"/>
      <c r="G796" s="35"/>
      <c r="H796" s="35"/>
      <c r="I796" s="35"/>
      <c r="J796" s="35"/>
      <c r="K796" s="35"/>
      <c r="L796" s="35"/>
      <c r="M796" s="35"/>
      <c r="N796" s="35"/>
      <c r="O796" s="35"/>
      <c r="P796" s="35"/>
      <c r="Q796" s="35"/>
      <c r="R796" s="35"/>
      <c r="S796" s="35"/>
      <c r="T796" s="35"/>
      <c r="U796" s="35"/>
      <c r="V796" s="117">
        <f t="shared" si="15"/>
        <v>0</v>
      </c>
    </row>
    <row r="797" spans="1:22" x14ac:dyDescent="0.65">
      <c r="A797" s="32"/>
      <c r="B797" s="33"/>
      <c r="C797" s="33"/>
      <c r="D797" s="34"/>
      <c r="E797" s="35"/>
      <c r="F797" s="118"/>
      <c r="G797" s="35"/>
      <c r="H797" s="35"/>
      <c r="I797" s="35"/>
      <c r="J797" s="35"/>
      <c r="K797" s="35"/>
      <c r="L797" s="35"/>
      <c r="M797" s="35"/>
      <c r="N797" s="35"/>
      <c r="O797" s="35"/>
      <c r="P797" s="35"/>
      <c r="Q797" s="35"/>
      <c r="R797" s="35"/>
      <c r="S797" s="35"/>
      <c r="T797" s="35"/>
      <c r="U797" s="35"/>
      <c r="V797" s="117">
        <f t="shared" si="15"/>
        <v>0</v>
      </c>
    </row>
    <row r="798" spans="1:22" x14ac:dyDescent="0.65">
      <c r="A798" s="32"/>
      <c r="B798" s="33"/>
      <c r="C798" s="33"/>
      <c r="D798" s="34"/>
      <c r="E798" s="35"/>
      <c r="F798" s="118"/>
      <c r="G798" s="35"/>
      <c r="H798" s="35"/>
      <c r="I798" s="35"/>
      <c r="J798" s="35"/>
      <c r="K798" s="35"/>
      <c r="L798" s="35"/>
      <c r="M798" s="35"/>
      <c r="N798" s="35"/>
      <c r="O798" s="35"/>
      <c r="P798" s="35"/>
      <c r="Q798" s="35"/>
      <c r="R798" s="35"/>
      <c r="S798" s="35"/>
      <c r="T798" s="35"/>
      <c r="U798" s="35"/>
      <c r="V798" s="117">
        <f t="shared" si="15"/>
        <v>0</v>
      </c>
    </row>
    <row r="799" spans="1:22" x14ac:dyDescent="0.65">
      <c r="A799" s="32"/>
      <c r="B799" s="33"/>
      <c r="C799" s="33"/>
      <c r="D799" s="34"/>
      <c r="E799" s="35"/>
      <c r="F799" s="118"/>
      <c r="G799" s="35"/>
      <c r="H799" s="35"/>
      <c r="I799" s="35"/>
      <c r="J799" s="35"/>
      <c r="K799" s="35"/>
      <c r="L799" s="35"/>
      <c r="M799" s="35"/>
      <c r="N799" s="35"/>
      <c r="O799" s="35"/>
      <c r="P799" s="35"/>
      <c r="Q799" s="35"/>
      <c r="R799" s="35"/>
      <c r="S799" s="35"/>
      <c r="T799" s="35"/>
      <c r="U799" s="35"/>
      <c r="V799" s="117">
        <f t="shared" si="15"/>
        <v>0</v>
      </c>
    </row>
    <row r="800" spans="1:22" x14ac:dyDescent="0.65">
      <c r="A800" s="32"/>
      <c r="B800" s="33"/>
      <c r="C800" s="33"/>
      <c r="D800" s="34"/>
      <c r="E800" s="35"/>
      <c r="F800" s="118"/>
      <c r="G800" s="35"/>
      <c r="H800" s="35"/>
      <c r="I800" s="35"/>
      <c r="J800" s="35"/>
      <c r="K800" s="35"/>
      <c r="L800" s="35"/>
      <c r="M800" s="35"/>
      <c r="N800" s="35"/>
      <c r="O800" s="35"/>
      <c r="P800" s="35"/>
      <c r="Q800" s="35"/>
      <c r="R800" s="35"/>
      <c r="S800" s="35"/>
      <c r="T800" s="35"/>
      <c r="U800" s="35"/>
      <c r="V800" s="117">
        <f t="shared" si="15"/>
        <v>0</v>
      </c>
    </row>
    <row r="801" spans="1:22" x14ac:dyDescent="0.65">
      <c r="A801" s="32"/>
      <c r="B801" s="33"/>
      <c r="C801" s="33"/>
      <c r="D801" s="34"/>
      <c r="E801" s="35"/>
      <c r="F801" s="118"/>
      <c r="G801" s="35"/>
      <c r="H801" s="35"/>
      <c r="I801" s="35"/>
      <c r="J801" s="35"/>
      <c r="K801" s="35"/>
      <c r="L801" s="35"/>
      <c r="M801" s="35"/>
      <c r="N801" s="35"/>
      <c r="O801" s="35"/>
      <c r="P801" s="35"/>
      <c r="Q801" s="35"/>
      <c r="R801" s="35"/>
      <c r="S801" s="35"/>
      <c r="T801" s="35"/>
      <c r="U801" s="35"/>
      <c r="V801" s="117">
        <f t="shared" si="15"/>
        <v>0</v>
      </c>
    </row>
    <row r="802" spans="1:22" x14ac:dyDescent="0.65">
      <c r="A802" s="32"/>
      <c r="B802" s="33"/>
      <c r="C802" s="33"/>
      <c r="D802" s="34"/>
      <c r="E802" s="35"/>
      <c r="F802" s="118"/>
      <c r="G802" s="35"/>
      <c r="H802" s="35"/>
      <c r="I802" s="35"/>
      <c r="J802" s="35"/>
      <c r="K802" s="35"/>
      <c r="L802" s="35"/>
      <c r="M802" s="35"/>
      <c r="N802" s="35"/>
      <c r="O802" s="35"/>
      <c r="P802" s="35"/>
      <c r="Q802" s="35"/>
      <c r="R802" s="35"/>
      <c r="S802" s="35"/>
      <c r="T802" s="35"/>
      <c r="U802" s="35"/>
      <c r="V802" s="117">
        <f t="shared" si="15"/>
        <v>0</v>
      </c>
    </row>
    <row r="803" spans="1:22" x14ac:dyDescent="0.65">
      <c r="A803" s="32"/>
      <c r="B803" s="33"/>
      <c r="C803" s="33"/>
      <c r="D803" s="34"/>
      <c r="E803" s="35"/>
      <c r="F803" s="118"/>
      <c r="G803" s="35"/>
      <c r="H803" s="35"/>
      <c r="I803" s="35"/>
      <c r="J803" s="35"/>
      <c r="K803" s="35"/>
      <c r="L803" s="35"/>
      <c r="M803" s="35"/>
      <c r="N803" s="35"/>
      <c r="O803" s="35"/>
      <c r="P803" s="35"/>
      <c r="Q803" s="35"/>
      <c r="R803" s="35"/>
      <c r="S803" s="35"/>
      <c r="T803" s="35"/>
      <c r="U803" s="35"/>
      <c r="V803" s="117">
        <f t="shared" si="15"/>
        <v>0</v>
      </c>
    </row>
    <row r="804" spans="1:22" x14ac:dyDescent="0.65">
      <c r="A804" s="32"/>
      <c r="B804" s="33"/>
      <c r="C804" s="33"/>
      <c r="D804" s="34"/>
      <c r="E804" s="35"/>
      <c r="F804" s="118"/>
      <c r="G804" s="35"/>
      <c r="H804" s="35"/>
      <c r="I804" s="35"/>
      <c r="J804" s="35"/>
      <c r="K804" s="35"/>
      <c r="L804" s="35"/>
      <c r="M804" s="35"/>
      <c r="N804" s="35"/>
      <c r="O804" s="35"/>
      <c r="P804" s="35"/>
      <c r="Q804" s="35"/>
      <c r="R804" s="35"/>
      <c r="S804" s="35"/>
      <c r="T804" s="35"/>
      <c r="U804" s="35"/>
      <c r="V804" s="117">
        <f t="shared" si="15"/>
        <v>0</v>
      </c>
    </row>
    <row r="805" spans="1:22" x14ac:dyDescent="0.65">
      <c r="A805" s="32"/>
      <c r="B805" s="33"/>
      <c r="C805" s="33"/>
      <c r="D805" s="34"/>
      <c r="E805" s="35"/>
      <c r="F805" s="118"/>
      <c r="G805" s="35"/>
      <c r="H805" s="35"/>
      <c r="I805" s="35"/>
      <c r="J805" s="35"/>
      <c r="K805" s="35"/>
      <c r="L805" s="35"/>
      <c r="M805" s="35"/>
      <c r="N805" s="35"/>
      <c r="O805" s="35"/>
      <c r="P805" s="35"/>
      <c r="Q805" s="35"/>
      <c r="R805" s="35"/>
      <c r="S805" s="35"/>
      <c r="T805" s="35"/>
      <c r="U805" s="35"/>
      <c r="V805" s="117">
        <f t="shared" si="15"/>
        <v>0</v>
      </c>
    </row>
    <row r="806" spans="1:22" x14ac:dyDescent="0.65">
      <c r="A806" s="32"/>
      <c r="B806" s="33"/>
      <c r="C806" s="33"/>
      <c r="D806" s="34"/>
      <c r="E806" s="35"/>
      <c r="F806" s="118"/>
      <c r="G806" s="35"/>
      <c r="H806" s="35"/>
      <c r="I806" s="35"/>
      <c r="J806" s="35"/>
      <c r="K806" s="35"/>
      <c r="L806" s="35"/>
      <c r="M806" s="35"/>
      <c r="N806" s="35"/>
      <c r="O806" s="35"/>
      <c r="P806" s="35"/>
      <c r="Q806" s="35"/>
      <c r="R806" s="35"/>
      <c r="S806" s="35"/>
      <c r="T806" s="35"/>
      <c r="U806" s="35"/>
      <c r="V806" s="117">
        <f t="shared" si="15"/>
        <v>0</v>
      </c>
    </row>
    <row r="807" spans="1:22" x14ac:dyDescent="0.65">
      <c r="A807" s="32"/>
      <c r="B807" s="33"/>
      <c r="C807" s="33"/>
      <c r="D807" s="34"/>
      <c r="E807" s="35"/>
      <c r="F807" s="118"/>
      <c r="G807" s="35"/>
      <c r="H807" s="35"/>
      <c r="I807" s="35"/>
      <c r="J807" s="35"/>
      <c r="K807" s="35"/>
      <c r="L807" s="35"/>
      <c r="M807" s="35"/>
      <c r="N807" s="35"/>
      <c r="O807" s="35"/>
      <c r="P807" s="35"/>
      <c r="Q807" s="35"/>
      <c r="R807" s="35"/>
      <c r="S807" s="35"/>
      <c r="T807" s="35"/>
      <c r="U807" s="35"/>
      <c r="V807" s="117">
        <f t="shared" si="15"/>
        <v>0</v>
      </c>
    </row>
    <row r="808" spans="1:22" x14ac:dyDescent="0.65">
      <c r="A808" s="32"/>
      <c r="B808" s="33"/>
      <c r="C808" s="33"/>
      <c r="D808" s="34"/>
      <c r="E808" s="35"/>
      <c r="F808" s="118"/>
      <c r="G808" s="35"/>
      <c r="H808" s="35"/>
      <c r="I808" s="35"/>
      <c r="J808" s="35"/>
      <c r="K808" s="35"/>
      <c r="L808" s="35"/>
      <c r="M808" s="35"/>
      <c r="N808" s="35"/>
      <c r="O808" s="35"/>
      <c r="P808" s="35"/>
      <c r="Q808" s="35"/>
      <c r="R808" s="35"/>
      <c r="S808" s="35"/>
      <c r="T808" s="35"/>
      <c r="U808" s="35"/>
      <c r="V808" s="117">
        <f t="shared" si="15"/>
        <v>0</v>
      </c>
    </row>
    <row r="809" spans="1:22" x14ac:dyDescent="0.65">
      <c r="A809" s="32"/>
      <c r="B809" s="33"/>
      <c r="C809" s="33"/>
      <c r="D809" s="34"/>
      <c r="E809" s="35"/>
      <c r="F809" s="118"/>
      <c r="G809" s="35"/>
      <c r="H809" s="35"/>
      <c r="I809" s="35"/>
      <c r="J809" s="35"/>
      <c r="K809" s="35"/>
      <c r="L809" s="35"/>
      <c r="M809" s="35"/>
      <c r="N809" s="35"/>
      <c r="O809" s="35"/>
      <c r="P809" s="35"/>
      <c r="Q809" s="35"/>
      <c r="R809" s="35"/>
      <c r="S809" s="35"/>
      <c r="T809" s="35"/>
      <c r="U809" s="35"/>
      <c r="V809" s="117">
        <f t="shared" si="15"/>
        <v>0</v>
      </c>
    </row>
    <row r="810" spans="1:22" x14ac:dyDescent="0.65">
      <c r="A810" s="32"/>
      <c r="B810" s="33"/>
      <c r="C810" s="33"/>
      <c r="D810" s="34"/>
      <c r="E810" s="35"/>
      <c r="F810" s="118"/>
      <c r="G810" s="35"/>
      <c r="H810" s="35"/>
      <c r="I810" s="35"/>
      <c r="J810" s="35"/>
      <c r="K810" s="35"/>
      <c r="L810" s="35"/>
      <c r="M810" s="35"/>
      <c r="N810" s="35"/>
      <c r="O810" s="35"/>
      <c r="P810" s="35"/>
      <c r="Q810" s="35"/>
      <c r="R810" s="35"/>
      <c r="S810" s="35"/>
      <c r="T810" s="35"/>
      <c r="U810" s="35"/>
      <c r="V810" s="117">
        <f t="shared" si="15"/>
        <v>0</v>
      </c>
    </row>
    <row r="811" spans="1:22" x14ac:dyDescent="0.65">
      <c r="A811" s="32"/>
      <c r="B811" s="33"/>
      <c r="C811" s="33"/>
      <c r="D811" s="34"/>
      <c r="E811" s="35"/>
      <c r="F811" s="118"/>
      <c r="G811" s="35"/>
      <c r="H811" s="35"/>
      <c r="I811" s="35"/>
      <c r="J811" s="35"/>
      <c r="K811" s="35"/>
      <c r="L811" s="35"/>
      <c r="M811" s="35"/>
      <c r="N811" s="35"/>
      <c r="O811" s="35"/>
      <c r="P811" s="35"/>
      <c r="Q811" s="35"/>
      <c r="R811" s="35"/>
      <c r="S811" s="35"/>
      <c r="T811" s="35"/>
      <c r="U811" s="35"/>
      <c r="V811" s="117">
        <f t="shared" si="15"/>
        <v>0</v>
      </c>
    </row>
    <row r="812" spans="1:22" x14ac:dyDescent="0.65">
      <c r="A812" s="32"/>
      <c r="B812" s="33"/>
      <c r="C812" s="33"/>
      <c r="D812" s="34"/>
      <c r="E812" s="35"/>
      <c r="F812" s="118"/>
      <c r="G812" s="35"/>
      <c r="H812" s="35"/>
      <c r="I812" s="35"/>
      <c r="J812" s="35"/>
      <c r="K812" s="35"/>
      <c r="L812" s="35"/>
      <c r="M812" s="35"/>
      <c r="N812" s="35"/>
      <c r="O812" s="35"/>
      <c r="P812" s="35"/>
      <c r="Q812" s="35"/>
      <c r="R812" s="35"/>
      <c r="S812" s="35"/>
      <c r="T812" s="35"/>
      <c r="U812" s="35"/>
      <c r="V812" s="117">
        <f t="shared" si="15"/>
        <v>0</v>
      </c>
    </row>
    <row r="813" spans="1:22" x14ac:dyDescent="0.65">
      <c r="A813" s="32"/>
      <c r="B813" s="33"/>
      <c r="C813" s="33"/>
      <c r="D813" s="34"/>
      <c r="E813" s="35"/>
      <c r="F813" s="118"/>
      <c r="G813" s="35"/>
      <c r="H813" s="35"/>
      <c r="I813" s="35"/>
      <c r="J813" s="35"/>
      <c r="K813" s="35"/>
      <c r="L813" s="35"/>
      <c r="M813" s="35"/>
      <c r="N813" s="35"/>
      <c r="O813" s="35"/>
      <c r="P813" s="35"/>
      <c r="Q813" s="35"/>
      <c r="R813" s="35"/>
      <c r="S813" s="35"/>
      <c r="T813" s="35"/>
      <c r="U813" s="35"/>
      <c r="V813" s="117">
        <f t="shared" si="15"/>
        <v>0</v>
      </c>
    </row>
    <row r="814" spans="1:22" x14ac:dyDescent="0.65">
      <c r="A814" s="32"/>
      <c r="B814" s="33"/>
      <c r="C814" s="33"/>
      <c r="D814" s="34"/>
      <c r="E814" s="35"/>
      <c r="F814" s="118"/>
      <c r="G814" s="35"/>
      <c r="H814" s="35"/>
      <c r="I814" s="35"/>
      <c r="J814" s="35"/>
      <c r="K814" s="35"/>
      <c r="L814" s="35"/>
      <c r="M814" s="35"/>
      <c r="N814" s="35"/>
      <c r="O814" s="35"/>
      <c r="P814" s="35"/>
      <c r="Q814" s="35"/>
      <c r="R814" s="35"/>
      <c r="S814" s="35"/>
      <c r="T814" s="35"/>
      <c r="U814" s="35"/>
      <c r="V814" s="117">
        <f t="shared" si="15"/>
        <v>0</v>
      </c>
    </row>
    <row r="815" spans="1:22" x14ac:dyDescent="0.65">
      <c r="A815" s="32"/>
      <c r="B815" s="33"/>
      <c r="C815" s="33"/>
      <c r="D815" s="34"/>
      <c r="E815" s="35"/>
      <c r="F815" s="118"/>
      <c r="G815" s="35"/>
      <c r="H815" s="35"/>
      <c r="I815" s="35"/>
      <c r="J815" s="35"/>
      <c r="K815" s="35"/>
      <c r="L815" s="35"/>
      <c r="M815" s="35"/>
      <c r="N815" s="35"/>
      <c r="O815" s="35"/>
      <c r="P815" s="35"/>
      <c r="Q815" s="35"/>
      <c r="R815" s="35"/>
      <c r="S815" s="35"/>
      <c r="T815" s="35"/>
      <c r="U815" s="35"/>
      <c r="V815" s="117">
        <f t="shared" si="15"/>
        <v>0</v>
      </c>
    </row>
    <row r="816" spans="1:22" x14ac:dyDescent="0.65">
      <c r="A816" s="32"/>
      <c r="B816" s="33"/>
      <c r="C816" s="33"/>
      <c r="D816" s="34"/>
      <c r="E816" s="35"/>
      <c r="F816" s="118"/>
      <c r="G816" s="35"/>
      <c r="H816" s="35"/>
      <c r="I816" s="35"/>
      <c r="J816" s="35"/>
      <c r="K816" s="35"/>
      <c r="L816" s="35"/>
      <c r="M816" s="35"/>
      <c r="N816" s="35"/>
      <c r="O816" s="35"/>
      <c r="P816" s="35"/>
      <c r="Q816" s="35"/>
      <c r="R816" s="35"/>
      <c r="S816" s="35"/>
      <c r="T816" s="35"/>
      <c r="U816" s="35"/>
      <c r="V816" s="117">
        <f t="shared" si="15"/>
        <v>0</v>
      </c>
    </row>
    <row r="817" spans="1:22" x14ac:dyDescent="0.65">
      <c r="A817" s="32"/>
      <c r="B817" s="33"/>
      <c r="C817" s="33"/>
      <c r="D817" s="34"/>
      <c r="E817" s="35"/>
      <c r="F817" s="118"/>
      <c r="G817" s="35"/>
      <c r="H817" s="35"/>
      <c r="I817" s="35"/>
      <c r="J817" s="35"/>
      <c r="K817" s="35"/>
      <c r="L817" s="35"/>
      <c r="M817" s="35"/>
      <c r="N817" s="35"/>
      <c r="O817" s="35"/>
      <c r="P817" s="35"/>
      <c r="Q817" s="35"/>
      <c r="R817" s="35"/>
      <c r="S817" s="35"/>
      <c r="T817" s="35"/>
      <c r="U817" s="35"/>
      <c r="V817" s="117">
        <f t="shared" si="15"/>
        <v>0</v>
      </c>
    </row>
    <row r="818" spans="1:22" x14ac:dyDescent="0.65">
      <c r="A818" s="32"/>
      <c r="B818" s="33"/>
      <c r="C818" s="33"/>
      <c r="D818" s="34"/>
      <c r="E818" s="35"/>
      <c r="F818" s="118"/>
      <c r="G818" s="35"/>
      <c r="H818" s="35"/>
      <c r="I818" s="35"/>
      <c r="J818" s="35"/>
      <c r="K818" s="35"/>
      <c r="L818" s="35"/>
      <c r="M818" s="35"/>
      <c r="N818" s="35"/>
      <c r="O818" s="35"/>
      <c r="P818" s="35"/>
      <c r="Q818" s="35"/>
      <c r="R818" s="35"/>
      <c r="S818" s="35"/>
      <c r="T818" s="35"/>
      <c r="U818" s="35"/>
      <c r="V818" s="117">
        <f t="shared" si="15"/>
        <v>0</v>
      </c>
    </row>
    <row r="819" spans="1:22" x14ac:dyDescent="0.65">
      <c r="A819" s="32"/>
      <c r="B819" s="33"/>
      <c r="C819" s="33"/>
      <c r="D819" s="34"/>
      <c r="E819" s="35"/>
      <c r="F819" s="118"/>
      <c r="G819" s="35"/>
      <c r="H819" s="35"/>
      <c r="I819" s="35"/>
      <c r="J819" s="35"/>
      <c r="K819" s="35"/>
      <c r="L819" s="35"/>
      <c r="M819" s="35"/>
      <c r="N819" s="35"/>
      <c r="O819" s="35"/>
      <c r="P819" s="35"/>
      <c r="Q819" s="35"/>
      <c r="R819" s="35"/>
      <c r="S819" s="35"/>
      <c r="T819" s="35"/>
      <c r="U819" s="35"/>
      <c r="V819" s="117">
        <f t="shared" si="15"/>
        <v>0</v>
      </c>
    </row>
    <row r="820" spans="1:22" x14ac:dyDescent="0.65">
      <c r="A820" s="32"/>
      <c r="B820" s="33"/>
      <c r="C820" s="33"/>
      <c r="D820" s="34"/>
      <c r="E820" s="35"/>
      <c r="F820" s="118"/>
      <c r="G820" s="35"/>
      <c r="H820" s="35"/>
      <c r="I820" s="35"/>
      <c r="J820" s="35"/>
      <c r="K820" s="35"/>
      <c r="L820" s="35"/>
      <c r="M820" s="35"/>
      <c r="N820" s="35"/>
      <c r="O820" s="35"/>
      <c r="P820" s="35"/>
      <c r="Q820" s="35"/>
      <c r="R820" s="35"/>
      <c r="S820" s="35"/>
      <c r="T820" s="35"/>
      <c r="U820" s="35"/>
      <c r="V820" s="117">
        <f t="shared" si="15"/>
        <v>0</v>
      </c>
    </row>
    <row r="821" spans="1:22" x14ac:dyDescent="0.65">
      <c r="A821" s="32"/>
      <c r="B821" s="33"/>
      <c r="C821" s="33"/>
      <c r="D821" s="34"/>
      <c r="E821" s="35"/>
      <c r="F821" s="118"/>
      <c r="G821" s="35"/>
      <c r="H821" s="35"/>
      <c r="I821" s="35"/>
      <c r="J821" s="35"/>
      <c r="K821" s="35"/>
      <c r="L821" s="35"/>
      <c r="M821" s="35"/>
      <c r="N821" s="35"/>
      <c r="O821" s="35"/>
      <c r="P821" s="35"/>
      <c r="Q821" s="35"/>
      <c r="R821" s="35"/>
      <c r="S821" s="35"/>
      <c r="T821" s="35"/>
      <c r="U821" s="35"/>
      <c r="V821" s="117">
        <f t="shared" si="15"/>
        <v>0</v>
      </c>
    </row>
    <row r="822" spans="1:22" x14ac:dyDescent="0.65">
      <c r="A822" s="32"/>
      <c r="B822" s="33"/>
      <c r="C822" s="33"/>
      <c r="D822" s="34"/>
      <c r="E822" s="35"/>
      <c r="F822" s="118"/>
      <c r="G822" s="35"/>
      <c r="H822" s="35"/>
      <c r="I822" s="35"/>
      <c r="J822" s="35"/>
      <c r="K822" s="35"/>
      <c r="L822" s="35"/>
      <c r="M822" s="35"/>
      <c r="N822" s="35"/>
      <c r="O822" s="35"/>
      <c r="P822" s="35"/>
      <c r="Q822" s="35"/>
      <c r="R822" s="35"/>
      <c r="S822" s="35"/>
      <c r="T822" s="35"/>
      <c r="U822" s="35"/>
      <c r="V822" s="117">
        <f t="shared" si="15"/>
        <v>0</v>
      </c>
    </row>
    <row r="823" spans="1:22" x14ac:dyDescent="0.65">
      <c r="A823" s="32"/>
      <c r="B823" s="33"/>
      <c r="C823" s="33"/>
      <c r="D823" s="34"/>
      <c r="E823" s="35"/>
      <c r="F823" s="118"/>
      <c r="G823" s="35"/>
      <c r="H823" s="35"/>
      <c r="I823" s="35"/>
      <c r="J823" s="35"/>
      <c r="K823" s="35"/>
      <c r="L823" s="35"/>
      <c r="M823" s="35"/>
      <c r="N823" s="35"/>
      <c r="O823" s="35"/>
      <c r="P823" s="35"/>
      <c r="Q823" s="35"/>
      <c r="R823" s="35"/>
      <c r="S823" s="35"/>
      <c r="T823" s="35"/>
      <c r="U823" s="35"/>
      <c r="V823" s="117">
        <f t="shared" si="15"/>
        <v>0</v>
      </c>
    </row>
    <row r="824" spans="1:22" x14ac:dyDescent="0.65">
      <c r="A824" s="32"/>
      <c r="B824" s="33"/>
      <c r="C824" s="33"/>
      <c r="D824" s="34"/>
      <c r="E824" s="35"/>
      <c r="F824" s="118"/>
      <c r="G824" s="35"/>
      <c r="H824" s="35"/>
      <c r="I824" s="35"/>
      <c r="J824" s="35"/>
      <c r="K824" s="35"/>
      <c r="L824" s="35"/>
      <c r="M824" s="35"/>
      <c r="N824" s="35"/>
      <c r="O824" s="35"/>
      <c r="P824" s="35"/>
      <c r="Q824" s="35"/>
      <c r="R824" s="35"/>
      <c r="S824" s="35"/>
      <c r="T824" s="35"/>
      <c r="U824" s="35"/>
      <c r="V824" s="117">
        <f t="shared" si="15"/>
        <v>0</v>
      </c>
    </row>
    <row r="825" spans="1:22" x14ac:dyDescent="0.65">
      <c r="A825" s="32"/>
      <c r="B825" s="33"/>
      <c r="C825" s="33"/>
      <c r="D825" s="34"/>
      <c r="E825" s="35"/>
      <c r="F825" s="118"/>
      <c r="G825" s="35"/>
      <c r="H825" s="35"/>
      <c r="I825" s="35"/>
      <c r="J825" s="35"/>
      <c r="K825" s="35"/>
      <c r="L825" s="35"/>
      <c r="M825" s="35"/>
      <c r="N825" s="35"/>
      <c r="O825" s="35"/>
      <c r="P825" s="35"/>
      <c r="Q825" s="35"/>
      <c r="R825" s="35"/>
      <c r="S825" s="35"/>
      <c r="T825" s="35"/>
      <c r="U825" s="35"/>
      <c r="V825" s="117">
        <f t="shared" si="15"/>
        <v>0</v>
      </c>
    </row>
    <row r="826" spans="1:22" x14ac:dyDescent="0.65">
      <c r="A826" s="32"/>
      <c r="B826" s="33"/>
      <c r="C826" s="33"/>
      <c r="D826" s="34"/>
      <c r="E826" s="35"/>
      <c r="F826" s="118"/>
      <c r="G826" s="35"/>
      <c r="H826" s="35"/>
      <c r="I826" s="35"/>
      <c r="J826" s="35"/>
      <c r="K826" s="35"/>
      <c r="L826" s="35"/>
      <c r="M826" s="35"/>
      <c r="N826" s="35"/>
      <c r="O826" s="35"/>
      <c r="P826" s="35"/>
      <c r="Q826" s="35"/>
      <c r="R826" s="35"/>
      <c r="S826" s="35"/>
      <c r="T826" s="35"/>
      <c r="U826" s="35"/>
      <c r="V826" s="117">
        <f t="shared" si="15"/>
        <v>0</v>
      </c>
    </row>
    <row r="827" spans="1:22" x14ac:dyDescent="0.65">
      <c r="A827" s="32"/>
      <c r="B827" s="33"/>
      <c r="C827" s="33"/>
      <c r="D827" s="34"/>
      <c r="E827" s="35"/>
      <c r="F827" s="118"/>
      <c r="G827" s="35"/>
      <c r="H827" s="35"/>
      <c r="I827" s="35"/>
      <c r="J827" s="35"/>
      <c r="K827" s="35"/>
      <c r="L827" s="35"/>
      <c r="M827" s="35"/>
      <c r="N827" s="35"/>
      <c r="O827" s="35"/>
      <c r="P827" s="35"/>
      <c r="Q827" s="35"/>
      <c r="R827" s="35"/>
      <c r="S827" s="35"/>
      <c r="T827" s="35"/>
      <c r="U827" s="35"/>
      <c r="V827" s="117">
        <f t="shared" si="15"/>
        <v>0</v>
      </c>
    </row>
    <row r="828" spans="1:22" x14ac:dyDescent="0.65">
      <c r="A828" s="32"/>
      <c r="B828" s="33"/>
      <c r="C828" s="33"/>
      <c r="D828" s="34"/>
      <c r="E828" s="35"/>
      <c r="F828" s="118"/>
      <c r="G828" s="35"/>
      <c r="H828" s="35"/>
      <c r="I828" s="35"/>
      <c r="J828" s="35"/>
      <c r="K828" s="35"/>
      <c r="L828" s="35"/>
      <c r="M828" s="35"/>
      <c r="N828" s="35"/>
      <c r="O828" s="35"/>
      <c r="P828" s="35"/>
      <c r="Q828" s="35"/>
      <c r="R828" s="35"/>
      <c r="S828" s="35"/>
      <c r="T828" s="35"/>
      <c r="U828" s="35"/>
      <c r="V828" s="117">
        <f t="shared" si="15"/>
        <v>0</v>
      </c>
    </row>
    <row r="829" spans="1:22" x14ac:dyDescent="0.65">
      <c r="A829" s="32"/>
      <c r="B829" s="33"/>
      <c r="C829" s="33"/>
      <c r="D829" s="34"/>
      <c r="E829" s="35"/>
      <c r="F829" s="118"/>
      <c r="G829" s="35"/>
      <c r="H829" s="35"/>
      <c r="I829" s="35"/>
      <c r="J829" s="35"/>
      <c r="K829" s="35"/>
      <c r="L829" s="35"/>
      <c r="M829" s="35"/>
      <c r="N829" s="35"/>
      <c r="O829" s="35"/>
      <c r="P829" s="35"/>
      <c r="Q829" s="35"/>
      <c r="R829" s="35"/>
      <c r="S829" s="35"/>
      <c r="T829" s="35"/>
      <c r="U829" s="35"/>
      <c r="V829" s="117">
        <f t="shared" si="15"/>
        <v>0</v>
      </c>
    </row>
    <row r="830" spans="1:22" x14ac:dyDescent="0.65">
      <c r="A830" s="32"/>
      <c r="B830" s="33"/>
      <c r="C830" s="33"/>
      <c r="D830" s="34"/>
      <c r="E830" s="35"/>
      <c r="F830" s="118"/>
      <c r="G830" s="35"/>
      <c r="H830" s="35"/>
      <c r="I830" s="35"/>
      <c r="J830" s="35"/>
      <c r="K830" s="35"/>
      <c r="L830" s="35"/>
      <c r="M830" s="35"/>
      <c r="N830" s="35"/>
      <c r="O830" s="35"/>
      <c r="P830" s="35"/>
      <c r="Q830" s="35"/>
      <c r="R830" s="35"/>
      <c r="S830" s="35"/>
      <c r="T830" s="35"/>
      <c r="U830" s="35"/>
      <c r="V830" s="117">
        <f t="shared" si="15"/>
        <v>0</v>
      </c>
    </row>
    <row r="831" spans="1:22" x14ac:dyDescent="0.65">
      <c r="A831" s="32"/>
      <c r="B831" s="33"/>
      <c r="C831" s="33"/>
      <c r="D831" s="34"/>
      <c r="E831" s="35"/>
      <c r="F831" s="118"/>
      <c r="G831" s="35"/>
      <c r="H831" s="35"/>
      <c r="I831" s="35"/>
      <c r="J831" s="35"/>
      <c r="K831" s="35"/>
      <c r="L831" s="35"/>
      <c r="M831" s="35"/>
      <c r="N831" s="35"/>
      <c r="O831" s="35"/>
      <c r="P831" s="35"/>
      <c r="Q831" s="35"/>
      <c r="R831" s="35"/>
      <c r="S831" s="35"/>
      <c r="T831" s="35"/>
      <c r="U831" s="35"/>
      <c r="V831" s="117">
        <f t="shared" si="15"/>
        <v>0</v>
      </c>
    </row>
    <row r="832" spans="1:22" x14ac:dyDescent="0.65">
      <c r="A832" s="32"/>
      <c r="B832" s="33"/>
      <c r="C832" s="33"/>
      <c r="D832" s="34"/>
      <c r="E832" s="35"/>
      <c r="F832" s="118"/>
      <c r="G832" s="35"/>
      <c r="H832" s="35"/>
      <c r="I832" s="35"/>
      <c r="J832" s="35"/>
      <c r="K832" s="35"/>
      <c r="L832" s="35"/>
      <c r="M832" s="35"/>
      <c r="N832" s="35"/>
      <c r="O832" s="35"/>
      <c r="P832" s="35"/>
      <c r="Q832" s="35"/>
      <c r="R832" s="35"/>
      <c r="S832" s="35"/>
      <c r="T832" s="35"/>
      <c r="U832" s="35"/>
      <c r="V832" s="117">
        <f t="shared" si="15"/>
        <v>0</v>
      </c>
    </row>
    <row r="833" spans="1:22" x14ac:dyDescent="0.65">
      <c r="A833" s="32"/>
      <c r="B833" s="33"/>
      <c r="C833" s="33"/>
      <c r="D833" s="34"/>
      <c r="E833" s="35"/>
      <c r="F833" s="118"/>
      <c r="G833" s="35"/>
      <c r="H833" s="35"/>
      <c r="I833" s="35"/>
      <c r="J833" s="35"/>
      <c r="K833" s="35"/>
      <c r="L833" s="35"/>
      <c r="M833" s="35"/>
      <c r="N833" s="35"/>
      <c r="O833" s="35"/>
      <c r="P833" s="35"/>
      <c r="Q833" s="35"/>
      <c r="R833" s="35"/>
      <c r="S833" s="35"/>
      <c r="T833" s="35"/>
      <c r="U833" s="35"/>
      <c r="V833" s="117">
        <f t="shared" si="15"/>
        <v>0</v>
      </c>
    </row>
    <row r="834" spans="1:22" x14ac:dyDescent="0.65">
      <c r="A834" s="32"/>
      <c r="B834" s="33"/>
      <c r="C834" s="33"/>
      <c r="D834" s="34"/>
      <c r="E834" s="35"/>
      <c r="F834" s="118"/>
      <c r="G834" s="35"/>
      <c r="H834" s="35"/>
      <c r="I834" s="35"/>
      <c r="J834" s="35"/>
      <c r="K834" s="35"/>
      <c r="L834" s="35"/>
      <c r="M834" s="35"/>
      <c r="N834" s="35"/>
      <c r="O834" s="35"/>
      <c r="P834" s="35"/>
      <c r="Q834" s="35"/>
      <c r="R834" s="35"/>
      <c r="S834" s="35"/>
      <c r="T834" s="35"/>
      <c r="U834" s="35"/>
      <c r="V834" s="117">
        <f t="shared" si="15"/>
        <v>0</v>
      </c>
    </row>
    <row r="835" spans="1:22" x14ac:dyDescent="0.65">
      <c r="A835" s="32"/>
      <c r="B835" s="33"/>
      <c r="C835" s="33"/>
      <c r="D835" s="34"/>
      <c r="E835" s="35"/>
      <c r="F835" s="118"/>
      <c r="G835" s="35"/>
      <c r="H835" s="35"/>
      <c r="I835" s="35"/>
      <c r="J835" s="35"/>
      <c r="K835" s="35"/>
      <c r="L835" s="35"/>
      <c r="M835" s="35"/>
      <c r="N835" s="35"/>
      <c r="O835" s="35"/>
      <c r="P835" s="35"/>
      <c r="Q835" s="35"/>
      <c r="R835" s="35"/>
      <c r="S835" s="35"/>
      <c r="T835" s="35"/>
      <c r="U835" s="35"/>
      <c r="V835" s="117">
        <f t="shared" si="15"/>
        <v>0</v>
      </c>
    </row>
    <row r="836" spans="1:22" x14ac:dyDescent="0.65">
      <c r="A836" s="32"/>
      <c r="B836" s="33"/>
      <c r="C836" s="33"/>
      <c r="D836" s="34"/>
      <c r="E836" s="35"/>
      <c r="F836" s="118"/>
      <c r="G836" s="35"/>
      <c r="H836" s="35"/>
      <c r="I836" s="35"/>
      <c r="J836" s="35"/>
      <c r="K836" s="35"/>
      <c r="L836" s="35"/>
      <c r="M836" s="35"/>
      <c r="N836" s="35"/>
      <c r="O836" s="35"/>
      <c r="P836" s="35"/>
      <c r="Q836" s="35"/>
      <c r="R836" s="35"/>
      <c r="S836" s="35"/>
      <c r="T836" s="35"/>
      <c r="U836" s="35"/>
      <c r="V836" s="117">
        <f t="shared" si="15"/>
        <v>0</v>
      </c>
    </row>
    <row r="837" spans="1:22" x14ac:dyDescent="0.65">
      <c r="A837" s="32"/>
      <c r="B837" s="33"/>
      <c r="C837" s="33"/>
      <c r="D837" s="34"/>
      <c r="E837" s="35"/>
      <c r="F837" s="118"/>
      <c r="G837" s="35"/>
      <c r="H837" s="35"/>
      <c r="I837" s="35"/>
      <c r="J837" s="35"/>
      <c r="K837" s="35"/>
      <c r="L837" s="35"/>
      <c r="M837" s="35"/>
      <c r="N837" s="35"/>
      <c r="O837" s="35"/>
      <c r="P837" s="35"/>
      <c r="Q837" s="35"/>
      <c r="R837" s="35"/>
      <c r="S837" s="35"/>
      <c r="T837" s="35"/>
      <c r="U837" s="35"/>
      <c r="V837" s="117">
        <f t="shared" si="15"/>
        <v>0</v>
      </c>
    </row>
    <row r="838" spans="1:22" x14ac:dyDescent="0.65">
      <c r="A838" s="32"/>
      <c r="B838" s="33"/>
      <c r="C838" s="33"/>
      <c r="D838" s="34"/>
      <c r="E838" s="35"/>
      <c r="F838" s="118"/>
      <c r="G838" s="35"/>
      <c r="H838" s="35"/>
      <c r="I838" s="35"/>
      <c r="J838" s="35"/>
      <c r="K838" s="35"/>
      <c r="L838" s="35"/>
      <c r="M838" s="35"/>
      <c r="N838" s="35"/>
      <c r="O838" s="35"/>
      <c r="P838" s="35"/>
      <c r="Q838" s="35"/>
      <c r="R838" s="35"/>
      <c r="S838" s="35"/>
      <c r="T838" s="35"/>
      <c r="U838" s="35"/>
      <c r="V838" s="117">
        <f t="shared" si="15"/>
        <v>0</v>
      </c>
    </row>
    <row r="839" spans="1:22" x14ac:dyDescent="0.65">
      <c r="A839" s="32"/>
      <c r="B839" s="33"/>
      <c r="C839" s="33"/>
      <c r="D839" s="34"/>
      <c r="E839" s="35"/>
      <c r="F839" s="118"/>
      <c r="G839" s="35"/>
      <c r="H839" s="35"/>
      <c r="I839" s="35"/>
      <c r="J839" s="35"/>
      <c r="K839" s="35"/>
      <c r="L839" s="35"/>
      <c r="M839" s="35"/>
      <c r="N839" s="35"/>
      <c r="O839" s="35"/>
      <c r="P839" s="35"/>
      <c r="Q839" s="35"/>
      <c r="R839" s="35"/>
      <c r="S839" s="35"/>
      <c r="T839" s="35"/>
      <c r="U839" s="35"/>
      <c r="V839" s="117">
        <f t="shared" si="15"/>
        <v>0</v>
      </c>
    </row>
    <row r="840" spans="1:22" x14ac:dyDescent="0.65">
      <c r="A840" s="32"/>
      <c r="B840" s="33"/>
      <c r="C840" s="33"/>
      <c r="D840" s="34"/>
      <c r="E840" s="35"/>
      <c r="F840" s="118"/>
      <c r="G840" s="35"/>
      <c r="H840" s="35"/>
      <c r="I840" s="35"/>
      <c r="J840" s="35"/>
      <c r="K840" s="35"/>
      <c r="L840" s="35"/>
      <c r="M840" s="35"/>
      <c r="N840" s="35"/>
      <c r="O840" s="35"/>
      <c r="P840" s="35"/>
      <c r="Q840" s="35"/>
      <c r="R840" s="35"/>
      <c r="S840" s="35"/>
      <c r="T840" s="35"/>
      <c r="U840" s="35"/>
      <c r="V840" s="117">
        <f t="shared" si="15"/>
        <v>0</v>
      </c>
    </row>
    <row r="841" spans="1:22" x14ac:dyDescent="0.65">
      <c r="A841" s="32"/>
      <c r="B841" s="33"/>
      <c r="C841" s="33"/>
      <c r="D841" s="34"/>
      <c r="E841" s="35"/>
      <c r="F841" s="118"/>
      <c r="G841" s="35"/>
      <c r="H841" s="35"/>
      <c r="I841" s="35"/>
      <c r="J841" s="35"/>
      <c r="K841" s="35"/>
      <c r="L841" s="35"/>
      <c r="M841" s="35"/>
      <c r="N841" s="35"/>
      <c r="O841" s="35"/>
      <c r="P841" s="35"/>
      <c r="Q841" s="35"/>
      <c r="R841" s="35"/>
      <c r="S841" s="35"/>
      <c r="T841" s="35"/>
      <c r="U841" s="35"/>
      <c r="V841" s="117">
        <f t="shared" si="15"/>
        <v>0</v>
      </c>
    </row>
    <row r="842" spans="1:22" x14ac:dyDescent="0.65">
      <c r="A842" s="32"/>
      <c r="B842" s="33"/>
      <c r="C842" s="33"/>
      <c r="D842" s="34"/>
      <c r="E842" s="35"/>
      <c r="F842" s="118"/>
      <c r="G842" s="35"/>
      <c r="H842" s="35"/>
      <c r="I842" s="35"/>
      <c r="J842" s="35"/>
      <c r="K842" s="35"/>
      <c r="L842" s="35"/>
      <c r="M842" s="35"/>
      <c r="N842" s="35"/>
      <c r="O842" s="35"/>
      <c r="P842" s="35"/>
      <c r="Q842" s="35"/>
      <c r="R842" s="35"/>
      <c r="S842" s="35"/>
      <c r="T842" s="35"/>
      <c r="U842" s="35"/>
      <c r="V842" s="117">
        <f t="shared" si="15"/>
        <v>0</v>
      </c>
    </row>
    <row r="843" spans="1:22" x14ac:dyDescent="0.65">
      <c r="A843" s="32"/>
      <c r="B843" s="33"/>
      <c r="C843" s="33"/>
      <c r="D843" s="34"/>
      <c r="E843" s="35"/>
      <c r="F843" s="118"/>
      <c r="G843" s="35"/>
      <c r="H843" s="35"/>
      <c r="I843" s="35"/>
      <c r="J843" s="35"/>
      <c r="K843" s="35"/>
      <c r="L843" s="35"/>
      <c r="M843" s="35"/>
      <c r="N843" s="35"/>
      <c r="O843" s="35"/>
      <c r="P843" s="35"/>
      <c r="Q843" s="35"/>
      <c r="R843" s="35"/>
      <c r="S843" s="35"/>
      <c r="T843" s="35"/>
      <c r="U843" s="35"/>
      <c r="V843" s="117">
        <f t="shared" si="15"/>
        <v>0</v>
      </c>
    </row>
    <row r="844" spans="1:22" x14ac:dyDescent="0.65">
      <c r="A844" s="32"/>
      <c r="B844" s="33"/>
      <c r="C844" s="33"/>
      <c r="D844" s="34"/>
      <c r="E844" s="35"/>
      <c r="F844" s="118"/>
      <c r="G844" s="35"/>
      <c r="H844" s="35"/>
      <c r="I844" s="35"/>
      <c r="J844" s="35"/>
      <c r="K844" s="35"/>
      <c r="L844" s="35"/>
      <c r="M844" s="35"/>
      <c r="N844" s="35"/>
      <c r="O844" s="35"/>
      <c r="P844" s="35"/>
      <c r="Q844" s="35"/>
      <c r="R844" s="35"/>
      <c r="S844" s="35"/>
      <c r="T844" s="35"/>
      <c r="U844" s="35"/>
      <c r="V844" s="117">
        <f t="shared" si="15"/>
        <v>0</v>
      </c>
    </row>
    <row r="845" spans="1:22" x14ac:dyDescent="0.65">
      <c r="A845" s="32"/>
      <c r="B845" s="33"/>
      <c r="C845" s="33"/>
      <c r="D845" s="34"/>
      <c r="E845" s="35"/>
      <c r="F845" s="118"/>
      <c r="G845" s="35"/>
      <c r="H845" s="35"/>
      <c r="I845" s="35"/>
      <c r="J845" s="35"/>
      <c r="K845" s="35"/>
      <c r="L845" s="35"/>
      <c r="M845" s="35"/>
      <c r="N845" s="35"/>
      <c r="O845" s="35"/>
      <c r="P845" s="35"/>
      <c r="Q845" s="35"/>
      <c r="R845" s="35"/>
      <c r="S845" s="35"/>
      <c r="T845" s="35"/>
      <c r="U845" s="35"/>
      <c r="V845" s="117">
        <f t="shared" si="15"/>
        <v>0</v>
      </c>
    </row>
    <row r="846" spans="1:22" x14ac:dyDescent="0.65">
      <c r="A846" s="32"/>
      <c r="B846" s="33"/>
      <c r="C846" s="33"/>
      <c r="D846" s="34"/>
      <c r="E846" s="35"/>
      <c r="F846" s="118"/>
      <c r="G846" s="35"/>
      <c r="H846" s="35"/>
      <c r="I846" s="35"/>
      <c r="J846" s="35"/>
      <c r="K846" s="35"/>
      <c r="L846" s="35"/>
      <c r="M846" s="35"/>
      <c r="N846" s="35"/>
      <c r="O846" s="35"/>
      <c r="P846" s="35"/>
      <c r="Q846" s="35"/>
      <c r="R846" s="35"/>
      <c r="S846" s="35"/>
      <c r="T846" s="35"/>
      <c r="U846" s="35"/>
      <c r="V846" s="117">
        <f t="shared" si="15"/>
        <v>0</v>
      </c>
    </row>
    <row r="847" spans="1:22" x14ac:dyDescent="0.65">
      <c r="A847" s="32"/>
      <c r="B847" s="33"/>
      <c r="C847" s="33"/>
      <c r="D847" s="34"/>
      <c r="E847" s="35"/>
      <c r="F847" s="118"/>
      <c r="G847" s="35"/>
      <c r="H847" s="35"/>
      <c r="I847" s="35"/>
      <c r="J847" s="35"/>
      <c r="K847" s="35"/>
      <c r="L847" s="35"/>
      <c r="M847" s="35"/>
      <c r="N847" s="35"/>
      <c r="O847" s="35"/>
      <c r="P847" s="35"/>
      <c r="Q847" s="35"/>
      <c r="R847" s="35"/>
      <c r="S847" s="35"/>
      <c r="T847" s="35"/>
      <c r="U847" s="35"/>
      <c r="V847" s="117">
        <f t="shared" si="15"/>
        <v>0</v>
      </c>
    </row>
    <row r="848" spans="1:22" x14ac:dyDescent="0.65">
      <c r="A848" s="32"/>
      <c r="B848" s="33"/>
      <c r="C848" s="33"/>
      <c r="D848" s="34"/>
      <c r="E848" s="35"/>
      <c r="F848" s="118"/>
      <c r="G848" s="35"/>
      <c r="H848" s="35"/>
      <c r="I848" s="35"/>
      <c r="J848" s="35"/>
      <c r="K848" s="35"/>
      <c r="L848" s="35"/>
      <c r="M848" s="35"/>
      <c r="N848" s="35"/>
      <c r="O848" s="35"/>
      <c r="P848" s="35"/>
      <c r="Q848" s="35"/>
      <c r="R848" s="35"/>
      <c r="S848" s="35"/>
      <c r="T848" s="35"/>
      <c r="U848" s="35"/>
      <c r="V848" s="117">
        <f t="shared" si="15"/>
        <v>0</v>
      </c>
    </row>
    <row r="849" spans="1:22" x14ac:dyDescent="0.65">
      <c r="A849" s="32"/>
      <c r="B849" s="33"/>
      <c r="C849" s="33"/>
      <c r="D849" s="34"/>
      <c r="E849" s="35"/>
      <c r="F849" s="118"/>
      <c r="G849" s="35"/>
      <c r="H849" s="35"/>
      <c r="I849" s="35"/>
      <c r="J849" s="35"/>
      <c r="K849" s="35"/>
      <c r="L849" s="35"/>
      <c r="M849" s="35"/>
      <c r="N849" s="35"/>
      <c r="O849" s="35"/>
      <c r="P849" s="35"/>
      <c r="Q849" s="35"/>
      <c r="R849" s="35"/>
      <c r="S849" s="35"/>
      <c r="T849" s="35"/>
      <c r="U849" s="35"/>
      <c r="V849" s="117">
        <f t="shared" si="15"/>
        <v>0</v>
      </c>
    </row>
    <row r="850" spans="1:22" x14ac:dyDescent="0.65">
      <c r="A850" s="32"/>
      <c r="B850" s="33"/>
      <c r="C850" s="33"/>
      <c r="D850" s="34"/>
      <c r="E850" s="35"/>
      <c r="F850" s="118"/>
      <c r="G850" s="35"/>
      <c r="H850" s="35"/>
      <c r="I850" s="35"/>
      <c r="J850" s="35"/>
      <c r="K850" s="35"/>
      <c r="L850" s="35"/>
      <c r="M850" s="35"/>
      <c r="N850" s="35"/>
      <c r="O850" s="35"/>
      <c r="P850" s="35"/>
      <c r="Q850" s="35"/>
      <c r="R850" s="35"/>
      <c r="S850" s="35"/>
      <c r="T850" s="35"/>
      <c r="U850" s="35"/>
      <c r="V850" s="117">
        <f t="shared" si="15"/>
        <v>0</v>
      </c>
    </row>
    <row r="851" spans="1:22" x14ac:dyDescent="0.65">
      <c r="A851" s="32"/>
      <c r="B851" s="33"/>
      <c r="C851" s="33"/>
      <c r="D851" s="34"/>
      <c r="E851" s="35"/>
      <c r="F851" s="118"/>
      <c r="G851" s="35"/>
      <c r="H851" s="35"/>
      <c r="I851" s="35"/>
      <c r="J851" s="35"/>
      <c r="K851" s="35"/>
      <c r="L851" s="35"/>
      <c r="M851" s="35"/>
      <c r="N851" s="35"/>
      <c r="O851" s="35"/>
      <c r="P851" s="35"/>
      <c r="Q851" s="35"/>
      <c r="R851" s="35"/>
      <c r="S851" s="35"/>
      <c r="T851" s="35"/>
      <c r="U851" s="35"/>
      <c r="V851" s="117">
        <f t="shared" si="15"/>
        <v>0</v>
      </c>
    </row>
    <row r="852" spans="1:22" x14ac:dyDescent="0.65">
      <c r="A852" s="32"/>
      <c r="B852" s="33"/>
      <c r="C852" s="33"/>
      <c r="D852" s="34"/>
      <c r="E852" s="35"/>
      <c r="F852" s="118"/>
      <c r="G852" s="35"/>
      <c r="H852" s="35"/>
      <c r="I852" s="35"/>
      <c r="J852" s="35"/>
      <c r="K852" s="35"/>
      <c r="L852" s="35"/>
      <c r="M852" s="35"/>
      <c r="N852" s="35"/>
      <c r="O852" s="35"/>
      <c r="P852" s="35"/>
      <c r="Q852" s="35"/>
      <c r="R852" s="35"/>
      <c r="S852" s="35"/>
      <c r="T852" s="35"/>
      <c r="U852" s="35"/>
      <c r="V852" s="117">
        <f t="shared" si="15"/>
        <v>0</v>
      </c>
    </row>
    <row r="853" spans="1:22" x14ac:dyDescent="0.65">
      <c r="A853" s="32"/>
      <c r="B853" s="33"/>
      <c r="C853" s="33"/>
      <c r="D853" s="34"/>
      <c r="E853" s="35"/>
      <c r="F853" s="118"/>
      <c r="G853" s="35"/>
      <c r="H853" s="35"/>
      <c r="I853" s="35"/>
      <c r="J853" s="35"/>
      <c r="K853" s="35"/>
      <c r="L853" s="35"/>
      <c r="M853" s="35"/>
      <c r="N853" s="35"/>
      <c r="O853" s="35"/>
      <c r="P853" s="35"/>
      <c r="Q853" s="35"/>
      <c r="R853" s="35"/>
      <c r="S853" s="35"/>
      <c r="T853" s="35"/>
      <c r="U853" s="35"/>
      <c r="V853" s="117">
        <f t="shared" ref="V853:V916" si="16">SUM(G853:U853)-SUM(E853:F853)</f>
        <v>0</v>
      </c>
    </row>
    <row r="854" spans="1:22" x14ac:dyDescent="0.65">
      <c r="A854" s="32"/>
      <c r="B854" s="33"/>
      <c r="C854" s="33"/>
      <c r="D854" s="34"/>
      <c r="E854" s="35"/>
      <c r="F854" s="118"/>
      <c r="G854" s="35"/>
      <c r="H854" s="35"/>
      <c r="I854" s="35"/>
      <c r="J854" s="35"/>
      <c r="K854" s="35"/>
      <c r="L854" s="35"/>
      <c r="M854" s="35"/>
      <c r="N854" s="35"/>
      <c r="O854" s="35"/>
      <c r="P854" s="35"/>
      <c r="Q854" s="35"/>
      <c r="R854" s="35"/>
      <c r="S854" s="35"/>
      <c r="T854" s="35"/>
      <c r="U854" s="35"/>
      <c r="V854" s="117">
        <f t="shared" si="16"/>
        <v>0</v>
      </c>
    </row>
    <row r="855" spans="1:22" x14ac:dyDescent="0.65">
      <c r="A855" s="32"/>
      <c r="B855" s="33"/>
      <c r="C855" s="33"/>
      <c r="D855" s="34"/>
      <c r="E855" s="35"/>
      <c r="F855" s="118"/>
      <c r="G855" s="35"/>
      <c r="H855" s="35"/>
      <c r="I855" s="35"/>
      <c r="J855" s="35"/>
      <c r="K855" s="35"/>
      <c r="L855" s="35"/>
      <c r="M855" s="35"/>
      <c r="N855" s="35"/>
      <c r="O855" s="35"/>
      <c r="P855" s="35"/>
      <c r="Q855" s="35"/>
      <c r="R855" s="35"/>
      <c r="S855" s="35"/>
      <c r="T855" s="35"/>
      <c r="U855" s="35"/>
      <c r="V855" s="117">
        <f t="shared" si="16"/>
        <v>0</v>
      </c>
    </row>
    <row r="856" spans="1:22" x14ac:dyDescent="0.65">
      <c r="A856" s="32"/>
      <c r="B856" s="33"/>
      <c r="C856" s="33"/>
      <c r="D856" s="34"/>
      <c r="E856" s="35"/>
      <c r="F856" s="118"/>
      <c r="G856" s="35"/>
      <c r="H856" s="35"/>
      <c r="I856" s="35"/>
      <c r="J856" s="35"/>
      <c r="K856" s="35"/>
      <c r="L856" s="35"/>
      <c r="M856" s="35"/>
      <c r="N856" s="35"/>
      <c r="O856" s="35"/>
      <c r="P856" s="35"/>
      <c r="Q856" s="35"/>
      <c r="R856" s="35"/>
      <c r="S856" s="35"/>
      <c r="T856" s="35"/>
      <c r="U856" s="35"/>
      <c r="V856" s="117">
        <f t="shared" si="16"/>
        <v>0</v>
      </c>
    </row>
    <row r="857" spans="1:22" x14ac:dyDescent="0.65">
      <c r="A857" s="32"/>
      <c r="B857" s="33"/>
      <c r="C857" s="33"/>
      <c r="D857" s="34"/>
      <c r="E857" s="35"/>
      <c r="F857" s="118"/>
      <c r="G857" s="35"/>
      <c r="H857" s="35"/>
      <c r="I857" s="35"/>
      <c r="J857" s="35"/>
      <c r="K857" s="35"/>
      <c r="L857" s="35"/>
      <c r="M857" s="35"/>
      <c r="N857" s="35"/>
      <c r="O857" s="35"/>
      <c r="P857" s="35"/>
      <c r="Q857" s="35"/>
      <c r="R857" s="35"/>
      <c r="S857" s="35"/>
      <c r="T857" s="35"/>
      <c r="U857" s="35"/>
      <c r="V857" s="117">
        <f t="shared" si="16"/>
        <v>0</v>
      </c>
    </row>
    <row r="858" spans="1:22" x14ac:dyDescent="0.65">
      <c r="A858" s="32"/>
      <c r="B858" s="33"/>
      <c r="C858" s="33"/>
      <c r="D858" s="34"/>
      <c r="E858" s="35"/>
      <c r="F858" s="118"/>
      <c r="G858" s="35"/>
      <c r="H858" s="35"/>
      <c r="I858" s="35"/>
      <c r="J858" s="35"/>
      <c r="K858" s="35"/>
      <c r="L858" s="35"/>
      <c r="M858" s="35"/>
      <c r="N858" s="35"/>
      <c r="O858" s="35"/>
      <c r="P858" s="35"/>
      <c r="Q858" s="35"/>
      <c r="R858" s="35"/>
      <c r="S858" s="35"/>
      <c r="T858" s="35"/>
      <c r="U858" s="35"/>
      <c r="V858" s="117">
        <f t="shared" si="16"/>
        <v>0</v>
      </c>
    </row>
    <row r="859" spans="1:22" x14ac:dyDescent="0.65">
      <c r="A859" s="32"/>
      <c r="B859" s="33"/>
      <c r="C859" s="33"/>
      <c r="D859" s="34"/>
      <c r="E859" s="35"/>
      <c r="F859" s="118"/>
      <c r="G859" s="35"/>
      <c r="H859" s="35"/>
      <c r="I859" s="35"/>
      <c r="J859" s="35"/>
      <c r="K859" s="35"/>
      <c r="L859" s="35"/>
      <c r="M859" s="35"/>
      <c r="N859" s="35"/>
      <c r="O859" s="35"/>
      <c r="P859" s="35"/>
      <c r="Q859" s="35"/>
      <c r="R859" s="35"/>
      <c r="S859" s="35"/>
      <c r="T859" s="35"/>
      <c r="U859" s="35"/>
      <c r="V859" s="117">
        <f t="shared" si="16"/>
        <v>0</v>
      </c>
    </row>
    <row r="860" spans="1:22" x14ac:dyDescent="0.65">
      <c r="A860" s="32"/>
      <c r="B860" s="33"/>
      <c r="C860" s="33"/>
      <c r="D860" s="34"/>
      <c r="E860" s="35"/>
      <c r="F860" s="118"/>
      <c r="G860" s="35"/>
      <c r="H860" s="35"/>
      <c r="I860" s="35"/>
      <c r="J860" s="35"/>
      <c r="K860" s="35"/>
      <c r="L860" s="35"/>
      <c r="M860" s="35"/>
      <c r="N860" s="35"/>
      <c r="O860" s="35"/>
      <c r="P860" s="35"/>
      <c r="Q860" s="35"/>
      <c r="R860" s="35"/>
      <c r="S860" s="35"/>
      <c r="T860" s="35"/>
      <c r="U860" s="35"/>
      <c r="V860" s="117">
        <f t="shared" si="16"/>
        <v>0</v>
      </c>
    </row>
    <row r="861" spans="1:22" x14ac:dyDescent="0.65">
      <c r="A861" s="32"/>
      <c r="B861" s="33"/>
      <c r="C861" s="33"/>
      <c r="D861" s="34"/>
      <c r="E861" s="35"/>
      <c r="F861" s="118"/>
      <c r="G861" s="35"/>
      <c r="H861" s="35"/>
      <c r="I861" s="35"/>
      <c r="J861" s="35"/>
      <c r="K861" s="35"/>
      <c r="L861" s="35"/>
      <c r="M861" s="35"/>
      <c r="N861" s="35"/>
      <c r="O861" s="35"/>
      <c r="P861" s="35"/>
      <c r="Q861" s="35"/>
      <c r="R861" s="35"/>
      <c r="S861" s="35"/>
      <c r="T861" s="35"/>
      <c r="U861" s="35"/>
      <c r="V861" s="117">
        <f t="shared" si="16"/>
        <v>0</v>
      </c>
    </row>
    <row r="862" spans="1:22" x14ac:dyDescent="0.65">
      <c r="A862" s="32"/>
      <c r="B862" s="33"/>
      <c r="C862" s="33"/>
      <c r="D862" s="34"/>
      <c r="E862" s="35"/>
      <c r="F862" s="118"/>
      <c r="G862" s="35"/>
      <c r="H862" s="35"/>
      <c r="I862" s="35"/>
      <c r="J862" s="35"/>
      <c r="K862" s="35"/>
      <c r="L862" s="35"/>
      <c r="M862" s="35"/>
      <c r="N862" s="35"/>
      <c r="O862" s="35"/>
      <c r="P862" s="35"/>
      <c r="Q862" s="35"/>
      <c r="R862" s="35"/>
      <c r="S862" s="35"/>
      <c r="T862" s="35"/>
      <c r="U862" s="35"/>
      <c r="V862" s="117">
        <f t="shared" si="16"/>
        <v>0</v>
      </c>
    </row>
    <row r="863" spans="1:22" x14ac:dyDescent="0.65">
      <c r="A863" s="32"/>
      <c r="B863" s="33"/>
      <c r="C863" s="33"/>
      <c r="D863" s="34"/>
      <c r="E863" s="35"/>
      <c r="F863" s="118"/>
      <c r="G863" s="35"/>
      <c r="H863" s="35"/>
      <c r="I863" s="35"/>
      <c r="J863" s="35"/>
      <c r="K863" s="35"/>
      <c r="L863" s="35"/>
      <c r="M863" s="35"/>
      <c r="N863" s="35"/>
      <c r="O863" s="35"/>
      <c r="P863" s="35"/>
      <c r="Q863" s="35"/>
      <c r="R863" s="35"/>
      <c r="S863" s="35"/>
      <c r="T863" s="35"/>
      <c r="U863" s="35"/>
      <c r="V863" s="117">
        <f t="shared" si="16"/>
        <v>0</v>
      </c>
    </row>
    <row r="864" spans="1:22" x14ac:dyDescent="0.65">
      <c r="A864" s="32"/>
      <c r="B864" s="33"/>
      <c r="C864" s="33"/>
      <c r="D864" s="34"/>
      <c r="E864" s="35"/>
      <c r="F864" s="118"/>
      <c r="G864" s="35"/>
      <c r="H864" s="35"/>
      <c r="I864" s="35"/>
      <c r="J864" s="35"/>
      <c r="K864" s="35"/>
      <c r="L864" s="35"/>
      <c r="M864" s="35"/>
      <c r="N864" s="35"/>
      <c r="O864" s="35"/>
      <c r="P864" s="35"/>
      <c r="Q864" s="35"/>
      <c r="R864" s="35"/>
      <c r="S864" s="35"/>
      <c r="T864" s="35"/>
      <c r="U864" s="35"/>
      <c r="V864" s="117">
        <f t="shared" si="16"/>
        <v>0</v>
      </c>
    </row>
    <row r="865" spans="1:22" x14ac:dyDescent="0.65">
      <c r="A865" s="32"/>
      <c r="B865" s="33"/>
      <c r="C865" s="33"/>
      <c r="D865" s="34"/>
      <c r="E865" s="35"/>
      <c r="F865" s="118"/>
      <c r="G865" s="35"/>
      <c r="H865" s="35"/>
      <c r="I865" s="35"/>
      <c r="J865" s="35"/>
      <c r="K865" s="35"/>
      <c r="L865" s="35"/>
      <c r="M865" s="35"/>
      <c r="N865" s="35"/>
      <c r="O865" s="35"/>
      <c r="P865" s="35"/>
      <c r="Q865" s="35"/>
      <c r="R865" s="35"/>
      <c r="S865" s="35"/>
      <c r="T865" s="35"/>
      <c r="U865" s="35"/>
      <c r="V865" s="117">
        <f t="shared" si="16"/>
        <v>0</v>
      </c>
    </row>
    <row r="866" spans="1:22" x14ac:dyDescent="0.65">
      <c r="A866" s="32"/>
      <c r="B866" s="33"/>
      <c r="C866" s="33"/>
      <c r="D866" s="34"/>
      <c r="E866" s="35"/>
      <c r="F866" s="118"/>
      <c r="G866" s="35"/>
      <c r="H866" s="35"/>
      <c r="I866" s="35"/>
      <c r="J866" s="35"/>
      <c r="K866" s="35"/>
      <c r="L866" s="35"/>
      <c r="M866" s="35"/>
      <c r="N866" s="35"/>
      <c r="O866" s="35"/>
      <c r="P866" s="35"/>
      <c r="Q866" s="35"/>
      <c r="R866" s="35"/>
      <c r="S866" s="35"/>
      <c r="T866" s="35"/>
      <c r="U866" s="35"/>
      <c r="V866" s="117">
        <f t="shared" si="16"/>
        <v>0</v>
      </c>
    </row>
    <row r="867" spans="1:22" x14ac:dyDescent="0.65">
      <c r="A867" s="32"/>
      <c r="B867" s="33"/>
      <c r="C867" s="33"/>
      <c r="D867" s="34"/>
      <c r="E867" s="35"/>
      <c r="F867" s="118"/>
      <c r="G867" s="35"/>
      <c r="H867" s="35"/>
      <c r="I867" s="35"/>
      <c r="J867" s="35"/>
      <c r="K867" s="35"/>
      <c r="L867" s="35"/>
      <c r="M867" s="35"/>
      <c r="N867" s="35"/>
      <c r="O867" s="35"/>
      <c r="P867" s="35"/>
      <c r="Q867" s="35"/>
      <c r="R867" s="35"/>
      <c r="S867" s="35"/>
      <c r="T867" s="35"/>
      <c r="U867" s="35"/>
      <c r="V867" s="117">
        <f t="shared" si="16"/>
        <v>0</v>
      </c>
    </row>
    <row r="868" spans="1:22" x14ac:dyDescent="0.65">
      <c r="A868" s="32"/>
      <c r="B868" s="33"/>
      <c r="C868" s="33"/>
      <c r="D868" s="34"/>
      <c r="E868" s="35"/>
      <c r="F868" s="118"/>
      <c r="G868" s="35"/>
      <c r="H868" s="35"/>
      <c r="I868" s="35"/>
      <c r="J868" s="35"/>
      <c r="K868" s="35"/>
      <c r="L868" s="35"/>
      <c r="M868" s="35"/>
      <c r="N868" s="35"/>
      <c r="O868" s="35"/>
      <c r="P868" s="35"/>
      <c r="Q868" s="35"/>
      <c r="R868" s="35"/>
      <c r="S868" s="35"/>
      <c r="T868" s="35"/>
      <c r="U868" s="35"/>
      <c r="V868" s="117">
        <f t="shared" si="16"/>
        <v>0</v>
      </c>
    </row>
    <row r="869" spans="1:22" x14ac:dyDescent="0.65">
      <c r="A869" s="32"/>
      <c r="B869" s="33"/>
      <c r="C869" s="33"/>
      <c r="D869" s="34"/>
      <c r="E869" s="35"/>
      <c r="F869" s="118"/>
      <c r="G869" s="35"/>
      <c r="H869" s="35"/>
      <c r="I869" s="35"/>
      <c r="J869" s="35"/>
      <c r="K869" s="35"/>
      <c r="L869" s="35"/>
      <c r="M869" s="35"/>
      <c r="N869" s="35"/>
      <c r="O869" s="35"/>
      <c r="P869" s="35"/>
      <c r="Q869" s="35"/>
      <c r="R869" s="35"/>
      <c r="S869" s="35"/>
      <c r="T869" s="35"/>
      <c r="U869" s="35"/>
      <c r="V869" s="117">
        <f t="shared" si="16"/>
        <v>0</v>
      </c>
    </row>
    <row r="870" spans="1:22" x14ac:dyDescent="0.65">
      <c r="A870" s="32"/>
      <c r="B870" s="33"/>
      <c r="C870" s="33"/>
      <c r="D870" s="34"/>
      <c r="E870" s="35"/>
      <c r="F870" s="118"/>
      <c r="G870" s="35"/>
      <c r="H870" s="35"/>
      <c r="I870" s="35"/>
      <c r="J870" s="35"/>
      <c r="K870" s="35"/>
      <c r="L870" s="35"/>
      <c r="M870" s="35"/>
      <c r="N870" s="35"/>
      <c r="O870" s="35"/>
      <c r="P870" s="35"/>
      <c r="Q870" s="35"/>
      <c r="R870" s="35"/>
      <c r="S870" s="35"/>
      <c r="T870" s="35"/>
      <c r="U870" s="35"/>
      <c r="V870" s="117">
        <f t="shared" si="16"/>
        <v>0</v>
      </c>
    </row>
    <row r="871" spans="1:22" x14ac:dyDescent="0.65">
      <c r="A871" s="32"/>
      <c r="B871" s="33"/>
      <c r="C871" s="33"/>
      <c r="D871" s="34"/>
      <c r="E871" s="35"/>
      <c r="F871" s="118"/>
      <c r="G871" s="35"/>
      <c r="H871" s="35"/>
      <c r="I871" s="35"/>
      <c r="J871" s="35"/>
      <c r="K871" s="35"/>
      <c r="L871" s="35"/>
      <c r="M871" s="35"/>
      <c r="N871" s="35"/>
      <c r="O871" s="35"/>
      <c r="P871" s="35"/>
      <c r="Q871" s="35"/>
      <c r="R871" s="35"/>
      <c r="S871" s="35"/>
      <c r="T871" s="35"/>
      <c r="U871" s="35"/>
      <c r="V871" s="117">
        <f t="shared" si="16"/>
        <v>0</v>
      </c>
    </row>
    <row r="872" spans="1:22" x14ac:dyDescent="0.65">
      <c r="A872" s="32"/>
      <c r="B872" s="33"/>
      <c r="C872" s="33"/>
      <c r="D872" s="34"/>
      <c r="E872" s="35"/>
      <c r="F872" s="118"/>
      <c r="G872" s="35"/>
      <c r="H872" s="35"/>
      <c r="I872" s="35"/>
      <c r="J872" s="35"/>
      <c r="K872" s="35"/>
      <c r="L872" s="35"/>
      <c r="M872" s="35"/>
      <c r="N872" s="35"/>
      <c r="O872" s="35"/>
      <c r="P872" s="35"/>
      <c r="Q872" s="35"/>
      <c r="R872" s="35"/>
      <c r="S872" s="35"/>
      <c r="T872" s="35"/>
      <c r="U872" s="35"/>
      <c r="V872" s="117">
        <f t="shared" si="16"/>
        <v>0</v>
      </c>
    </row>
    <row r="873" spans="1:22" x14ac:dyDescent="0.65">
      <c r="A873" s="32"/>
      <c r="B873" s="33"/>
      <c r="C873" s="33"/>
      <c r="D873" s="34"/>
      <c r="E873" s="35"/>
      <c r="F873" s="118"/>
      <c r="G873" s="35"/>
      <c r="H873" s="35"/>
      <c r="I873" s="35"/>
      <c r="J873" s="35"/>
      <c r="K873" s="35"/>
      <c r="L873" s="35"/>
      <c r="M873" s="35"/>
      <c r="N873" s="35"/>
      <c r="O873" s="35"/>
      <c r="P873" s="35"/>
      <c r="Q873" s="35"/>
      <c r="R873" s="35"/>
      <c r="S873" s="35"/>
      <c r="T873" s="35"/>
      <c r="U873" s="35"/>
      <c r="V873" s="117">
        <f t="shared" si="16"/>
        <v>0</v>
      </c>
    </row>
    <row r="874" spans="1:22" x14ac:dyDescent="0.65">
      <c r="A874" s="32"/>
      <c r="B874" s="33"/>
      <c r="C874" s="33"/>
      <c r="D874" s="34"/>
      <c r="E874" s="35"/>
      <c r="F874" s="118"/>
      <c r="G874" s="35"/>
      <c r="H874" s="35"/>
      <c r="I874" s="35"/>
      <c r="J874" s="35"/>
      <c r="K874" s="35"/>
      <c r="L874" s="35"/>
      <c r="M874" s="35"/>
      <c r="N874" s="35"/>
      <c r="O874" s="35"/>
      <c r="P874" s="35"/>
      <c r="Q874" s="35"/>
      <c r="R874" s="35"/>
      <c r="S874" s="35"/>
      <c r="T874" s="35"/>
      <c r="U874" s="35"/>
      <c r="V874" s="117">
        <f t="shared" si="16"/>
        <v>0</v>
      </c>
    </row>
    <row r="875" spans="1:22" x14ac:dyDescent="0.65">
      <c r="A875" s="32"/>
      <c r="B875" s="33"/>
      <c r="C875" s="33"/>
      <c r="D875" s="34"/>
      <c r="E875" s="35"/>
      <c r="F875" s="118"/>
      <c r="G875" s="35"/>
      <c r="H875" s="35"/>
      <c r="I875" s="35"/>
      <c r="J875" s="35"/>
      <c r="K875" s="35"/>
      <c r="L875" s="35"/>
      <c r="M875" s="35"/>
      <c r="N875" s="35"/>
      <c r="O875" s="35"/>
      <c r="P875" s="35"/>
      <c r="Q875" s="35"/>
      <c r="R875" s="35"/>
      <c r="S875" s="35"/>
      <c r="T875" s="35"/>
      <c r="U875" s="35"/>
      <c r="V875" s="117">
        <f t="shared" si="16"/>
        <v>0</v>
      </c>
    </row>
    <row r="876" spans="1:22" x14ac:dyDescent="0.65">
      <c r="A876" s="32"/>
      <c r="B876" s="33"/>
      <c r="C876" s="33"/>
      <c r="D876" s="34"/>
      <c r="E876" s="35"/>
      <c r="F876" s="118"/>
      <c r="G876" s="35"/>
      <c r="H876" s="35"/>
      <c r="I876" s="35"/>
      <c r="J876" s="35"/>
      <c r="K876" s="35"/>
      <c r="L876" s="35"/>
      <c r="M876" s="35"/>
      <c r="N876" s="35"/>
      <c r="O876" s="35"/>
      <c r="P876" s="35"/>
      <c r="Q876" s="35"/>
      <c r="R876" s="35"/>
      <c r="S876" s="35"/>
      <c r="T876" s="35"/>
      <c r="U876" s="35"/>
      <c r="V876" s="117">
        <f t="shared" si="16"/>
        <v>0</v>
      </c>
    </row>
    <row r="877" spans="1:22" x14ac:dyDescent="0.65">
      <c r="A877" s="32"/>
      <c r="B877" s="33"/>
      <c r="C877" s="33"/>
      <c r="D877" s="34"/>
      <c r="E877" s="35"/>
      <c r="F877" s="118"/>
      <c r="G877" s="35"/>
      <c r="H877" s="35"/>
      <c r="I877" s="35"/>
      <c r="J877" s="35"/>
      <c r="K877" s="35"/>
      <c r="L877" s="35"/>
      <c r="M877" s="35"/>
      <c r="N877" s="35"/>
      <c r="O877" s="35"/>
      <c r="P877" s="35"/>
      <c r="Q877" s="35"/>
      <c r="R877" s="35"/>
      <c r="S877" s="35"/>
      <c r="T877" s="35"/>
      <c r="U877" s="35"/>
      <c r="V877" s="117">
        <f t="shared" si="16"/>
        <v>0</v>
      </c>
    </row>
    <row r="878" spans="1:22" x14ac:dyDescent="0.65">
      <c r="A878" s="32"/>
      <c r="B878" s="33"/>
      <c r="C878" s="33"/>
      <c r="D878" s="34"/>
      <c r="E878" s="35"/>
      <c r="F878" s="118"/>
      <c r="G878" s="35"/>
      <c r="H878" s="35"/>
      <c r="I878" s="35"/>
      <c r="J878" s="35"/>
      <c r="K878" s="35"/>
      <c r="L878" s="35"/>
      <c r="M878" s="35"/>
      <c r="N878" s="35"/>
      <c r="O878" s="35"/>
      <c r="P878" s="35"/>
      <c r="Q878" s="35"/>
      <c r="R878" s="35"/>
      <c r="S878" s="35"/>
      <c r="T878" s="35"/>
      <c r="U878" s="35"/>
      <c r="V878" s="117">
        <f t="shared" si="16"/>
        <v>0</v>
      </c>
    </row>
    <row r="879" spans="1:22" x14ac:dyDescent="0.65">
      <c r="A879" s="32"/>
      <c r="B879" s="33"/>
      <c r="C879" s="33"/>
      <c r="D879" s="34"/>
      <c r="E879" s="35"/>
      <c r="F879" s="118"/>
      <c r="G879" s="35"/>
      <c r="H879" s="35"/>
      <c r="I879" s="35"/>
      <c r="J879" s="35"/>
      <c r="K879" s="35"/>
      <c r="L879" s="35"/>
      <c r="M879" s="35"/>
      <c r="N879" s="35"/>
      <c r="O879" s="35"/>
      <c r="P879" s="35"/>
      <c r="Q879" s="35"/>
      <c r="R879" s="35"/>
      <c r="S879" s="35"/>
      <c r="T879" s="35"/>
      <c r="U879" s="35"/>
      <c r="V879" s="117">
        <f t="shared" si="16"/>
        <v>0</v>
      </c>
    </row>
    <row r="880" spans="1:22" x14ac:dyDescent="0.65">
      <c r="A880" s="32"/>
      <c r="B880" s="33"/>
      <c r="C880" s="33"/>
      <c r="D880" s="34"/>
      <c r="E880" s="35"/>
      <c r="F880" s="118"/>
      <c r="G880" s="35"/>
      <c r="H880" s="35"/>
      <c r="I880" s="35"/>
      <c r="J880" s="35"/>
      <c r="K880" s="35"/>
      <c r="L880" s="35"/>
      <c r="M880" s="35"/>
      <c r="N880" s="35"/>
      <c r="O880" s="35"/>
      <c r="P880" s="35"/>
      <c r="Q880" s="35"/>
      <c r="R880" s="35"/>
      <c r="S880" s="35"/>
      <c r="T880" s="35"/>
      <c r="U880" s="35"/>
      <c r="V880" s="117">
        <f t="shared" si="16"/>
        <v>0</v>
      </c>
    </row>
    <row r="881" spans="1:22" x14ac:dyDescent="0.65">
      <c r="A881" s="32"/>
      <c r="B881" s="33"/>
      <c r="C881" s="33"/>
      <c r="D881" s="34"/>
      <c r="E881" s="35"/>
      <c r="F881" s="118"/>
      <c r="G881" s="35"/>
      <c r="H881" s="35"/>
      <c r="I881" s="35"/>
      <c r="J881" s="35"/>
      <c r="K881" s="35"/>
      <c r="L881" s="35"/>
      <c r="M881" s="35"/>
      <c r="N881" s="35"/>
      <c r="O881" s="35"/>
      <c r="P881" s="35"/>
      <c r="Q881" s="35"/>
      <c r="R881" s="35"/>
      <c r="S881" s="35"/>
      <c r="T881" s="35"/>
      <c r="U881" s="35"/>
      <c r="V881" s="117">
        <f t="shared" si="16"/>
        <v>0</v>
      </c>
    </row>
    <row r="882" spans="1:22" x14ac:dyDescent="0.65">
      <c r="A882" s="32"/>
      <c r="B882" s="33"/>
      <c r="C882" s="33"/>
      <c r="D882" s="34"/>
      <c r="E882" s="35"/>
      <c r="F882" s="118"/>
      <c r="G882" s="35"/>
      <c r="H882" s="35"/>
      <c r="I882" s="35"/>
      <c r="J882" s="35"/>
      <c r="K882" s="35"/>
      <c r="L882" s="35"/>
      <c r="M882" s="35"/>
      <c r="N882" s="35"/>
      <c r="O882" s="35"/>
      <c r="P882" s="35"/>
      <c r="Q882" s="35"/>
      <c r="R882" s="35"/>
      <c r="S882" s="35"/>
      <c r="T882" s="35"/>
      <c r="U882" s="35"/>
      <c r="V882" s="117">
        <f t="shared" si="16"/>
        <v>0</v>
      </c>
    </row>
    <row r="883" spans="1:22" x14ac:dyDescent="0.65">
      <c r="A883" s="32"/>
      <c r="B883" s="33"/>
      <c r="C883" s="33"/>
      <c r="D883" s="34"/>
      <c r="E883" s="35"/>
      <c r="F883" s="118"/>
      <c r="G883" s="35"/>
      <c r="H883" s="35"/>
      <c r="I883" s="35"/>
      <c r="J883" s="35"/>
      <c r="K883" s="35"/>
      <c r="L883" s="35"/>
      <c r="M883" s="35"/>
      <c r="N883" s="35"/>
      <c r="O883" s="35"/>
      <c r="P883" s="35"/>
      <c r="Q883" s="35"/>
      <c r="R883" s="35"/>
      <c r="S883" s="35"/>
      <c r="T883" s="35"/>
      <c r="U883" s="35"/>
      <c r="V883" s="117">
        <f t="shared" si="16"/>
        <v>0</v>
      </c>
    </row>
    <row r="884" spans="1:22" x14ac:dyDescent="0.65">
      <c r="A884" s="32"/>
      <c r="B884" s="33"/>
      <c r="C884" s="33"/>
      <c r="D884" s="34"/>
      <c r="E884" s="35"/>
      <c r="F884" s="118"/>
      <c r="G884" s="35"/>
      <c r="H884" s="35"/>
      <c r="I884" s="35"/>
      <c r="J884" s="35"/>
      <c r="K884" s="35"/>
      <c r="L884" s="35"/>
      <c r="M884" s="35"/>
      <c r="N884" s="35"/>
      <c r="O884" s="35"/>
      <c r="P884" s="35"/>
      <c r="Q884" s="35"/>
      <c r="R884" s="35"/>
      <c r="S884" s="35"/>
      <c r="T884" s="35"/>
      <c r="U884" s="35"/>
      <c r="V884" s="117">
        <f t="shared" si="16"/>
        <v>0</v>
      </c>
    </row>
    <row r="885" spans="1:22" x14ac:dyDescent="0.65">
      <c r="A885" s="32"/>
      <c r="B885" s="33"/>
      <c r="C885" s="33"/>
      <c r="D885" s="34"/>
      <c r="E885" s="35"/>
      <c r="F885" s="118"/>
      <c r="G885" s="35"/>
      <c r="H885" s="35"/>
      <c r="I885" s="35"/>
      <c r="J885" s="35"/>
      <c r="K885" s="35"/>
      <c r="L885" s="35"/>
      <c r="M885" s="35"/>
      <c r="N885" s="35"/>
      <c r="O885" s="35"/>
      <c r="P885" s="35"/>
      <c r="Q885" s="35"/>
      <c r="R885" s="35"/>
      <c r="S885" s="35"/>
      <c r="T885" s="35"/>
      <c r="U885" s="35"/>
      <c r="V885" s="117">
        <f t="shared" si="16"/>
        <v>0</v>
      </c>
    </row>
    <row r="886" spans="1:22" x14ac:dyDescent="0.65">
      <c r="A886" s="32"/>
      <c r="B886" s="33"/>
      <c r="C886" s="33"/>
      <c r="D886" s="34"/>
      <c r="E886" s="35"/>
      <c r="F886" s="118"/>
      <c r="G886" s="35"/>
      <c r="H886" s="35"/>
      <c r="I886" s="35"/>
      <c r="J886" s="35"/>
      <c r="K886" s="35"/>
      <c r="L886" s="35"/>
      <c r="M886" s="35"/>
      <c r="N886" s="35"/>
      <c r="O886" s="35"/>
      <c r="P886" s="35"/>
      <c r="Q886" s="35"/>
      <c r="R886" s="35"/>
      <c r="S886" s="35"/>
      <c r="T886" s="35"/>
      <c r="U886" s="35"/>
      <c r="V886" s="117">
        <f t="shared" si="16"/>
        <v>0</v>
      </c>
    </row>
    <row r="887" spans="1:22" x14ac:dyDescent="0.65">
      <c r="A887" s="32"/>
      <c r="B887" s="33"/>
      <c r="C887" s="33"/>
      <c r="D887" s="34"/>
      <c r="E887" s="35"/>
      <c r="F887" s="118"/>
      <c r="G887" s="35"/>
      <c r="H887" s="35"/>
      <c r="I887" s="35"/>
      <c r="J887" s="35"/>
      <c r="K887" s="35"/>
      <c r="L887" s="35"/>
      <c r="M887" s="35"/>
      <c r="N887" s="35"/>
      <c r="O887" s="35"/>
      <c r="P887" s="35"/>
      <c r="Q887" s="35"/>
      <c r="R887" s="35"/>
      <c r="S887" s="35"/>
      <c r="T887" s="35"/>
      <c r="U887" s="35"/>
      <c r="V887" s="117">
        <f t="shared" si="16"/>
        <v>0</v>
      </c>
    </row>
    <row r="888" spans="1:22" x14ac:dyDescent="0.65">
      <c r="A888" s="32"/>
      <c r="B888" s="33"/>
      <c r="C888" s="33"/>
      <c r="D888" s="34"/>
      <c r="E888" s="35"/>
      <c r="F888" s="118"/>
      <c r="G888" s="35"/>
      <c r="H888" s="35"/>
      <c r="I888" s="35"/>
      <c r="J888" s="35"/>
      <c r="K888" s="35"/>
      <c r="L888" s="35"/>
      <c r="M888" s="35"/>
      <c r="N888" s="35"/>
      <c r="O888" s="35"/>
      <c r="P888" s="35"/>
      <c r="Q888" s="35"/>
      <c r="R888" s="35"/>
      <c r="S888" s="35"/>
      <c r="T888" s="35"/>
      <c r="U888" s="35"/>
      <c r="V888" s="117">
        <f t="shared" si="16"/>
        <v>0</v>
      </c>
    </row>
    <row r="889" spans="1:22" x14ac:dyDescent="0.65">
      <c r="A889" s="32"/>
      <c r="B889" s="33"/>
      <c r="C889" s="33"/>
      <c r="D889" s="34"/>
      <c r="E889" s="35"/>
      <c r="F889" s="118"/>
      <c r="G889" s="35"/>
      <c r="H889" s="35"/>
      <c r="I889" s="35"/>
      <c r="J889" s="35"/>
      <c r="K889" s="35"/>
      <c r="L889" s="35"/>
      <c r="M889" s="35"/>
      <c r="N889" s="35"/>
      <c r="O889" s="35"/>
      <c r="P889" s="35"/>
      <c r="Q889" s="35"/>
      <c r="R889" s="35"/>
      <c r="S889" s="35"/>
      <c r="T889" s="35"/>
      <c r="U889" s="35"/>
      <c r="V889" s="117">
        <f t="shared" si="16"/>
        <v>0</v>
      </c>
    </row>
    <row r="890" spans="1:22" x14ac:dyDescent="0.65">
      <c r="A890" s="32"/>
      <c r="B890" s="33"/>
      <c r="C890" s="33"/>
      <c r="D890" s="34"/>
      <c r="E890" s="35"/>
      <c r="F890" s="118"/>
      <c r="G890" s="35"/>
      <c r="H890" s="35"/>
      <c r="I890" s="35"/>
      <c r="J890" s="35"/>
      <c r="K890" s="35"/>
      <c r="L890" s="35"/>
      <c r="M890" s="35"/>
      <c r="N890" s="35"/>
      <c r="O890" s="35"/>
      <c r="P890" s="35"/>
      <c r="Q890" s="35"/>
      <c r="R890" s="35"/>
      <c r="S890" s="35"/>
      <c r="T890" s="35"/>
      <c r="U890" s="35"/>
      <c r="V890" s="117">
        <f t="shared" si="16"/>
        <v>0</v>
      </c>
    </row>
    <row r="891" spans="1:22" x14ac:dyDescent="0.65">
      <c r="A891" s="32"/>
      <c r="B891" s="33"/>
      <c r="C891" s="33"/>
      <c r="D891" s="34"/>
      <c r="E891" s="35"/>
      <c r="F891" s="118"/>
      <c r="G891" s="35"/>
      <c r="H891" s="35"/>
      <c r="I891" s="35"/>
      <c r="J891" s="35"/>
      <c r="K891" s="35"/>
      <c r="L891" s="35"/>
      <c r="M891" s="35"/>
      <c r="N891" s="35"/>
      <c r="O891" s="35"/>
      <c r="P891" s="35"/>
      <c r="Q891" s="35"/>
      <c r="R891" s="35"/>
      <c r="S891" s="35"/>
      <c r="T891" s="35"/>
      <c r="U891" s="35"/>
      <c r="V891" s="117">
        <f t="shared" si="16"/>
        <v>0</v>
      </c>
    </row>
    <row r="892" spans="1:22" x14ac:dyDescent="0.65">
      <c r="A892" s="32"/>
      <c r="B892" s="33"/>
      <c r="C892" s="33"/>
      <c r="D892" s="34"/>
      <c r="E892" s="35"/>
      <c r="F892" s="118"/>
      <c r="G892" s="35"/>
      <c r="H892" s="35"/>
      <c r="I892" s="35"/>
      <c r="J892" s="35"/>
      <c r="K892" s="35"/>
      <c r="L892" s="35"/>
      <c r="M892" s="35"/>
      <c r="N892" s="35"/>
      <c r="O892" s="35"/>
      <c r="P892" s="35"/>
      <c r="Q892" s="35"/>
      <c r="R892" s="35"/>
      <c r="S892" s="35"/>
      <c r="T892" s="35"/>
      <c r="U892" s="35"/>
      <c r="V892" s="117">
        <f t="shared" si="16"/>
        <v>0</v>
      </c>
    </row>
    <row r="893" spans="1:22" x14ac:dyDescent="0.65">
      <c r="A893" s="32"/>
      <c r="B893" s="33"/>
      <c r="C893" s="33"/>
      <c r="D893" s="34"/>
      <c r="E893" s="35"/>
      <c r="F893" s="118"/>
      <c r="G893" s="35"/>
      <c r="H893" s="35"/>
      <c r="I893" s="35"/>
      <c r="J893" s="35"/>
      <c r="K893" s="35"/>
      <c r="L893" s="35"/>
      <c r="M893" s="35"/>
      <c r="N893" s="35"/>
      <c r="O893" s="35"/>
      <c r="P893" s="35"/>
      <c r="Q893" s="35"/>
      <c r="R893" s="35"/>
      <c r="S893" s="35"/>
      <c r="T893" s="35"/>
      <c r="U893" s="35"/>
      <c r="V893" s="117">
        <f t="shared" si="16"/>
        <v>0</v>
      </c>
    </row>
    <row r="894" spans="1:22" x14ac:dyDescent="0.65">
      <c r="A894" s="32"/>
      <c r="B894" s="33"/>
      <c r="C894" s="33"/>
      <c r="D894" s="34"/>
      <c r="E894" s="35"/>
      <c r="F894" s="118"/>
      <c r="G894" s="35"/>
      <c r="H894" s="35"/>
      <c r="I894" s="35"/>
      <c r="J894" s="35"/>
      <c r="K894" s="35"/>
      <c r="L894" s="35"/>
      <c r="M894" s="35"/>
      <c r="N894" s="35"/>
      <c r="O894" s="35"/>
      <c r="P894" s="35"/>
      <c r="Q894" s="35"/>
      <c r="R894" s="35"/>
      <c r="S894" s="35"/>
      <c r="T894" s="35"/>
      <c r="U894" s="35"/>
      <c r="V894" s="117">
        <f t="shared" si="16"/>
        <v>0</v>
      </c>
    </row>
    <row r="895" spans="1:22" x14ac:dyDescent="0.65">
      <c r="A895" s="32"/>
      <c r="B895" s="33"/>
      <c r="C895" s="33"/>
      <c r="D895" s="34"/>
      <c r="E895" s="35"/>
      <c r="F895" s="118"/>
      <c r="G895" s="35"/>
      <c r="H895" s="35"/>
      <c r="I895" s="35"/>
      <c r="J895" s="35"/>
      <c r="K895" s="35"/>
      <c r="L895" s="35"/>
      <c r="M895" s="35"/>
      <c r="N895" s="35"/>
      <c r="O895" s="35"/>
      <c r="P895" s="35"/>
      <c r="Q895" s="35"/>
      <c r="R895" s="35"/>
      <c r="S895" s="35"/>
      <c r="T895" s="35"/>
      <c r="U895" s="35"/>
      <c r="V895" s="117">
        <f t="shared" si="16"/>
        <v>0</v>
      </c>
    </row>
    <row r="896" spans="1:22" x14ac:dyDescent="0.65">
      <c r="A896" s="32"/>
      <c r="B896" s="33"/>
      <c r="C896" s="33"/>
      <c r="D896" s="34"/>
      <c r="E896" s="35"/>
      <c r="F896" s="118"/>
      <c r="G896" s="35"/>
      <c r="H896" s="35"/>
      <c r="I896" s="35"/>
      <c r="J896" s="35"/>
      <c r="K896" s="35"/>
      <c r="L896" s="35"/>
      <c r="M896" s="35"/>
      <c r="N896" s="35"/>
      <c r="O896" s="35"/>
      <c r="P896" s="35"/>
      <c r="Q896" s="35"/>
      <c r="R896" s="35"/>
      <c r="S896" s="35"/>
      <c r="T896" s="35"/>
      <c r="U896" s="35"/>
      <c r="V896" s="117">
        <f t="shared" si="16"/>
        <v>0</v>
      </c>
    </row>
    <row r="897" spans="1:22" x14ac:dyDescent="0.65">
      <c r="A897" s="32"/>
      <c r="B897" s="33"/>
      <c r="C897" s="33"/>
      <c r="D897" s="34"/>
      <c r="E897" s="35"/>
      <c r="F897" s="118"/>
      <c r="G897" s="35"/>
      <c r="H897" s="35"/>
      <c r="I897" s="35"/>
      <c r="J897" s="35"/>
      <c r="K897" s="35"/>
      <c r="L897" s="35"/>
      <c r="M897" s="35"/>
      <c r="N897" s="35"/>
      <c r="O897" s="35"/>
      <c r="P897" s="35"/>
      <c r="Q897" s="35"/>
      <c r="R897" s="35"/>
      <c r="S897" s="35"/>
      <c r="T897" s="35"/>
      <c r="U897" s="35"/>
      <c r="V897" s="117">
        <f t="shared" si="16"/>
        <v>0</v>
      </c>
    </row>
    <row r="898" spans="1:22" x14ac:dyDescent="0.65">
      <c r="A898" s="32"/>
      <c r="B898" s="33"/>
      <c r="C898" s="33"/>
      <c r="D898" s="34"/>
      <c r="E898" s="35"/>
      <c r="F898" s="118"/>
      <c r="G898" s="35"/>
      <c r="H898" s="35"/>
      <c r="I898" s="35"/>
      <c r="J898" s="35"/>
      <c r="K898" s="35"/>
      <c r="L898" s="35"/>
      <c r="M898" s="35"/>
      <c r="N898" s="35"/>
      <c r="O898" s="35"/>
      <c r="P898" s="35"/>
      <c r="Q898" s="35"/>
      <c r="R898" s="35"/>
      <c r="S898" s="35"/>
      <c r="T898" s="35"/>
      <c r="U898" s="35"/>
      <c r="V898" s="117">
        <f t="shared" si="16"/>
        <v>0</v>
      </c>
    </row>
    <row r="899" spans="1:22" x14ac:dyDescent="0.65">
      <c r="A899" s="32"/>
      <c r="B899" s="33"/>
      <c r="C899" s="33"/>
      <c r="D899" s="34"/>
      <c r="E899" s="35"/>
      <c r="F899" s="118"/>
      <c r="G899" s="35"/>
      <c r="H899" s="35"/>
      <c r="I899" s="35"/>
      <c r="J899" s="35"/>
      <c r="K899" s="35"/>
      <c r="L899" s="35"/>
      <c r="M899" s="35"/>
      <c r="N899" s="35"/>
      <c r="O899" s="35"/>
      <c r="P899" s="35"/>
      <c r="Q899" s="35"/>
      <c r="R899" s="35"/>
      <c r="S899" s="35"/>
      <c r="T899" s="35"/>
      <c r="U899" s="35"/>
      <c r="V899" s="117">
        <f t="shared" si="16"/>
        <v>0</v>
      </c>
    </row>
    <row r="900" spans="1:22" x14ac:dyDescent="0.65">
      <c r="A900" s="32"/>
      <c r="B900" s="33"/>
      <c r="C900" s="33"/>
      <c r="D900" s="34"/>
      <c r="E900" s="35"/>
      <c r="F900" s="118"/>
      <c r="G900" s="35"/>
      <c r="H900" s="35"/>
      <c r="I900" s="35"/>
      <c r="J900" s="35"/>
      <c r="K900" s="35"/>
      <c r="L900" s="35"/>
      <c r="M900" s="35"/>
      <c r="N900" s="35"/>
      <c r="O900" s="35"/>
      <c r="P900" s="35"/>
      <c r="Q900" s="35"/>
      <c r="R900" s="35"/>
      <c r="S900" s="35"/>
      <c r="T900" s="35"/>
      <c r="U900" s="35"/>
      <c r="V900" s="117">
        <f t="shared" si="16"/>
        <v>0</v>
      </c>
    </row>
    <row r="901" spans="1:22" x14ac:dyDescent="0.65">
      <c r="A901" s="32"/>
      <c r="B901" s="33"/>
      <c r="C901" s="33"/>
      <c r="D901" s="34"/>
      <c r="E901" s="35"/>
      <c r="F901" s="118"/>
      <c r="G901" s="35"/>
      <c r="H901" s="35"/>
      <c r="I901" s="35"/>
      <c r="J901" s="35"/>
      <c r="K901" s="35"/>
      <c r="L901" s="35"/>
      <c r="M901" s="35"/>
      <c r="N901" s="35"/>
      <c r="O901" s="35"/>
      <c r="P901" s="35"/>
      <c r="Q901" s="35"/>
      <c r="R901" s="35"/>
      <c r="S901" s="35"/>
      <c r="T901" s="35"/>
      <c r="U901" s="35"/>
      <c r="V901" s="117">
        <f t="shared" si="16"/>
        <v>0</v>
      </c>
    </row>
    <row r="902" spans="1:22" x14ac:dyDescent="0.65">
      <c r="A902" s="32"/>
      <c r="B902" s="33"/>
      <c r="C902" s="33"/>
      <c r="D902" s="34"/>
      <c r="E902" s="35"/>
      <c r="F902" s="118"/>
      <c r="G902" s="35"/>
      <c r="H902" s="35"/>
      <c r="I902" s="35"/>
      <c r="J902" s="35"/>
      <c r="K902" s="35"/>
      <c r="L902" s="35"/>
      <c r="M902" s="35"/>
      <c r="N902" s="35"/>
      <c r="O902" s="35"/>
      <c r="P902" s="35"/>
      <c r="Q902" s="35"/>
      <c r="R902" s="35"/>
      <c r="S902" s="35"/>
      <c r="T902" s="35"/>
      <c r="U902" s="35"/>
      <c r="V902" s="117">
        <f t="shared" si="16"/>
        <v>0</v>
      </c>
    </row>
    <row r="903" spans="1:22" x14ac:dyDescent="0.65">
      <c r="A903" s="32"/>
      <c r="B903" s="33"/>
      <c r="C903" s="33"/>
      <c r="D903" s="34"/>
      <c r="E903" s="35"/>
      <c r="F903" s="118"/>
      <c r="G903" s="35"/>
      <c r="H903" s="35"/>
      <c r="I903" s="35"/>
      <c r="J903" s="35"/>
      <c r="K903" s="35"/>
      <c r="L903" s="35"/>
      <c r="M903" s="35"/>
      <c r="N903" s="35"/>
      <c r="O903" s="35"/>
      <c r="P903" s="35"/>
      <c r="Q903" s="35"/>
      <c r="R903" s="35"/>
      <c r="S903" s="35"/>
      <c r="T903" s="35"/>
      <c r="U903" s="35"/>
      <c r="V903" s="117">
        <f t="shared" si="16"/>
        <v>0</v>
      </c>
    </row>
    <row r="904" spans="1:22" x14ac:dyDescent="0.65">
      <c r="A904" s="32"/>
      <c r="B904" s="33"/>
      <c r="C904" s="33"/>
      <c r="D904" s="34"/>
      <c r="E904" s="35"/>
      <c r="F904" s="118"/>
      <c r="G904" s="35"/>
      <c r="H904" s="35"/>
      <c r="I904" s="35"/>
      <c r="J904" s="35"/>
      <c r="K904" s="35"/>
      <c r="L904" s="35"/>
      <c r="M904" s="35"/>
      <c r="N904" s="35"/>
      <c r="O904" s="35"/>
      <c r="P904" s="35"/>
      <c r="Q904" s="35"/>
      <c r="R904" s="35"/>
      <c r="S904" s="35"/>
      <c r="T904" s="35"/>
      <c r="U904" s="35"/>
      <c r="V904" s="117">
        <f t="shared" si="16"/>
        <v>0</v>
      </c>
    </row>
    <row r="905" spans="1:22" x14ac:dyDescent="0.65">
      <c r="A905" s="32"/>
      <c r="B905" s="33"/>
      <c r="C905" s="33"/>
      <c r="D905" s="34"/>
      <c r="E905" s="35"/>
      <c r="F905" s="118"/>
      <c r="G905" s="35"/>
      <c r="H905" s="35"/>
      <c r="I905" s="35"/>
      <c r="J905" s="35"/>
      <c r="K905" s="35"/>
      <c r="L905" s="35"/>
      <c r="M905" s="35"/>
      <c r="N905" s="35"/>
      <c r="O905" s="35"/>
      <c r="P905" s="35"/>
      <c r="Q905" s="35"/>
      <c r="R905" s="35"/>
      <c r="S905" s="35"/>
      <c r="T905" s="35"/>
      <c r="U905" s="35"/>
      <c r="V905" s="117">
        <f t="shared" si="16"/>
        <v>0</v>
      </c>
    </row>
    <row r="906" spans="1:22" x14ac:dyDescent="0.65">
      <c r="A906" s="32"/>
      <c r="B906" s="33"/>
      <c r="C906" s="33"/>
      <c r="D906" s="34"/>
      <c r="E906" s="35"/>
      <c r="F906" s="118"/>
      <c r="G906" s="35"/>
      <c r="H906" s="35"/>
      <c r="I906" s="35"/>
      <c r="J906" s="35"/>
      <c r="K906" s="35"/>
      <c r="L906" s="35"/>
      <c r="M906" s="35"/>
      <c r="N906" s="35"/>
      <c r="O906" s="35"/>
      <c r="P906" s="35"/>
      <c r="Q906" s="35"/>
      <c r="R906" s="35"/>
      <c r="S906" s="35"/>
      <c r="T906" s="35"/>
      <c r="U906" s="35"/>
      <c r="V906" s="117">
        <f t="shared" si="16"/>
        <v>0</v>
      </c>
    </row>
    <row r="907" spans="1:22" x14ac:dyDescent="0.65">
      <c r="A907" s="32"/>
      <c r="B907" s="33"/>
      <c r="C907" s="33"/>
      <c r="D907" s="34"/>
      <c r="E907" s="35"/>
      <c r="F907" s="118"/>
      <c r="G907" s="35"/>
      <c r="H907" s="35"/>
      <c r="I907" s="35"/>
      <c r="J907" s="35"/>
      <c r="K907" s="35"/>
      <c r="L907" s="35"/>
      <c r="M907" s="35"/>
      <c r="N907" s="35"/>
      <c r="O907" s="35"/>
      <c r="P907" s="35"/>
      <c r="Q907" s="35"/>
      <c r="R907" s="35"/>
      <c r="S907" s="35"/>
      <c r="T907" s="35"/>
      <c r="U907" s="35"/>
      <c r="V907" s="117">
        <f t="shared" si="16"/>
        <v>0</v>
      </c>
    </row>
    <row r="908" spans="1:22" x14ac:dyDescent="0.65">
      <c r="A908" s="32"/>
      <c r="B908" s="33"/>
      <c r="C908" s="33"/>
      <c r="D908" s="34"/>
      <c r="E908" s="35"/>
      <c r="F908" s="118"/>
      <c r="G908" s="35"/>
      <c r="H908" s="35"/>
      <c r="I908" s="35"/>
      <c r="J908" s="35"/>
      <c r="K908" s="35"/>
      <c r="L908" s="35"/>
      <c r="M908" s="35"/>
      <c r="N908" s="35"/>
      <c r="O908" s="35"/>
      <c r="P908" s="35"/>
      <c r="Q908" s="35"/>
      <c r="R908" s="35"/>
      <c r="S908" s="35"/>
      <c r="T908" s="35"/>
      <c r="U908" s="35"/>
      <c r="V908" s="117">
        <f t="shared" si="16"/>
        <v>0</v>
      </c>
    </row>
    <row r="909" spans="1:22" x14ac:dyDescent="0.65">
      <c r="A909" s="32"/>
      <c r="B909" s="33"/>
      <c r="C909" s="33"/>
      <c r="D909" s="34"/>
      <c r="E909" s="35"/>
      <c r="F909" s="118"/>
      <c r="G909" s="35"/>
      <c r="H909" s="35"/>
      <c r="I909" s="35"/>
      <c r="J909" s="35"/>
      <c r="K909" s="35"/>
      <c r="L909" s="35"/>
      <c r="M909" s="35"/>
      <c r="N909" s="35"/>
      <c r="O909" s="35"/>
      <c r="P909" s="35"/>
      <c r="Q909" s="35"/>
      <c r="R909" s="35"/>
      <c r="S909" s="35"/>
      <c r="T909" s="35"/>
      <c r="U909" s="35"/>
      <c r="V909" s="117">
        <f t="shared" si="16"/>
        <v>0</v>
      </c>
    </row>
    <row r="910" spans="1:22" x14ac:dyDescent="0.65">
      <c r="A910" s="32"/>
      <c r="B910" s="33"/>
      <c r="C910" s="33"/>
      <c r="D910" s="34"/>
      <c r="E910" s="35"/>
      <c r="F910" s="118"/>
      <c r="G910" s="35"/>
      <c r="H910" s="35"/>
      <c r="I910" s="35"/>
      <c r="J910" s="35"/>
      <c r="K910" s="35"/>
      <c r="L910" s="35"/>
      <c r="M910" s="35"/>
      <c r="N910" s="35"/>
      <c r="O910" s="35"/>
      <c r="P910" s="35"/>
      <c r="Q910" s="35"/>
      <c r="R910" s="35"/>
      <c r="S910" s="35"/>
      <c r="T910" s="35"/>
      <c r="U910" s="35"/>
      <c r="V910" s="117">
        <f t="shared" si="16"/>
        <v>0</v>
      </c>
    </row>
    <row r="911" spans="1:22" x14ac:dyDescent="0.65">
      <c r="A911" s="32"/>
      <c r="B911" s="33"/>
      <c r="C911" s="33"/>
      <c r="D911" s="34"/>
      <c r="E911" s="35"/>
      <c r="F911" s="118"/>
      <c r="G911" s="35"/>
      <c r="H911" s="35"/>
      <c r="I911" s="35"/>
      <c r="J911" s="35"/>
      <c r="K911" s="35"/>
      <c r="L911" s="35"/>
      <c r="M911" s="35"/>
      <c r="N911" s="35"/>
      <c r="O911" s="35"/>
      <c r="P911" s="35"/>
      <c r="Q911" s="35"/>
      <c r="R911" s="35"/>
      <c r="S911" s="35"/>
      <c r="T911" s="35"/>
      <c r="U911" s="35"/>
      <c r="V911" s="117">
        <f t="shared" si="16"/>
        <v>0</v>
      </c>
    </row>
    <row r="912" spans="1:22" x14ac:dyDescent="0.65">
      <c r="A912" s="32"/>
      <c r="B912" s="33"/>
      <c r="C912" s="33"/>
      <c r="D912" s="34"/>
      <c r="E912" s="35"/>
      <c r="F912" s="118"/>
      <c r="G912" s="35"/>
      <c r="H912" s="35"/>
      <c r="I912" s="35"/>
      <c r="J912" s="35"/>
      <c r="K912" s="35"/>
      <c r="L912" s="35"/>
      <c r="M912" s="35"/>
      <c r="N912" s="35"/>
      <c r="O912" s="35"/>
      <c r="P912" s="35"/>
      <c r="Q912" s="35"/>
      <c r="R912" s="35"/>
      <c r="S912" s="35"/>
      <c r="T912" s="35"/>
      <c r="U912" s="35"/>
      <c r="V912" s="117">
        <f t="shared" si="16"/>
        <v>0</v>
      </c>
    </row>
    <row r="913" spans="1:22" x14ac:dyDescent="0.65">
      <c r="A913" s="32"/>
      <c r="B913" s="33"/>
      <c r="C913" s="33"/>
      <c r="D913" s="34"/>
      <c r="E913" s="35"/>
      <c r="F913" s="118"/>
      <c r="G913" s="35"/>
      <c r="H913" s="35"/>
      <c r="I913" s="35"/>
      <c r="J913" s="35"/>
      <c r="K913" s="35"/>
      <c r="L913" s="35"/>
      <c r="M913" s="35"/>
      <c r="N913" s="35"/>
      <c r="O913" s="35"/>
      <c r="P913" s="35"/>
      <c r="Q913" s="35"/>
      <c r="R913" s="35"/>
      <c r="S913" s="35"/>
      <c r="T913" s="35"/>
      <c r="U913" s="35"/>
      <c r="V913" s="117">
        <f t="shared" si="16"/>
        <v>0</v>
      </c>
    </row>
    <row r="914" spans="1:22" x14ac:dyDescent="0.65">
      <c r="A914" s="32"/>
      <c r="B914" s="33"/>
      <c r="C914" s="33"/>
      <c r="D914" s="34"/>
      <c r="E914" s="35"/>
      <c r="F914" s="118"/>
      <c r="G914" s="35"/>
      <c r="H914" s="35"/>
      <c r="I914" s="35"/>
      <c r="J914" s="35"/>
      <c r="K914" s="35"/>
      <c r="L914" s="35"/>
      <c r="M914" s="35"/>
      <c r="N914" s="35"/>
      <c r="O914" s="35"/>
      <c r="P914" s="35"/>
      <c r="Q914" s="35"/>
      <c r="R914" s="35"/>
      <c r="S914" s="35"/>
      <c r="T914" s="35"/>
      <c r="U914" s="35"/>
      <c r="V914" s="117">
        <f t="shared" si="16"/>
        <v>0</v>
      </c>
    </row>
    <row r="915" spans="1:22" x14ac:dyDescent="0.65">
      <c r="A915" s="32"/>
      <c r="B915" s="33"/>
      <c r="C915" s="33"/>
      <c r="D915" s="34"/>
      <c r="E915" s="35"/>
      <c r="F915" s="118"/>
      <c r="G915" s="35"/>
      <c r="H915" s="35"/>
      <c r="I915" s="35"/>
      <c r="J915" s="35"/>
      <c r="K915" s="35"/>
      <c r="L915" s="35"/>
      <c r="M915" s="35"/>
      <c r="N915" s="35"/>
      <c r="O915" s="35"/>
      <c r="P915" s="35"/>
      <c r="Q915" s="35"/>
      <c r="R915" s="35"/>
      <c r="S915" s="35"/>
      <c r="T915" s="35"/>
      <c r="U915" s="35"/>
      <c r="V915" s="117">
        <f t="shared" si="16"/>
        <v>0</v>
      </c>
    </row>
    <row r="916" spans="1:22" x14ac:dyDescent="0.65">
      <c r="A916" s="32"/>
      <c r="B916" s="33"/>
      <c r="C916" s="33"/>
      <c r="D916" s="34"/>
      <c r="E916" s="35"/>
      <c r="F916" s="118"/>
      <c r="G916" s="35"/>
      <c r="H916" s="35"/>
      <c r="I916" s="35"/>
      <c r="J916" s="35"/>
      <c r="K916" s="35"/>
      <c r="L916" s="35"/>
      <c r="M916" s="35"/>
      <c r="N916" s="35"/>
      <c r="O916" s="35"/>
      <c r="P916" s="35"/>
      <c r="Q916" s="35"/>
      <c r="R916" s="35"/>
      <c r="S916" s="35"/>
      <c r="T916" s="35"/>
      <c r="U916" s="35"/>
      <c r="V916" s="117">
        <f t="shared" si="16"/>
        <v>0</v>
      </c>
    </row>
    <row r="917" spans="1:22" x14ac:dyDescent="0.65">
      <c r="A917" s="32"/>
      <c r="B917" s="33"/>
      <c r="C917" s="33"/>
      <c r="D917" s="34"/>
      <c r="E917" s="35"/>
      <c r="F917" s="118"/>
      <c r="G917" s="35"/>
      <c r="H917" s="35"/>
      <c r="I917" s="35"/>
      <c r="J917" s="35"/>
      <c r="K917" s="35"/>
      <c r="L917" s="35"/>
      <c r="M917" s="35"/>
      <c r="N917" s="35"/>
      <c r="O917" s="35"/>
      <c r="P917" s="35"/>
      <c r="Q917" s="35"/>
      <c r="R917" s="35"/>
      <c r="S917" s="35"/>
      <c r="T917" s="35"/>
      <c r="U917" s="35"/>
      <c r="V917" s="117">
        <f t="shared" ref="V917:V980" si="17">SUM(G917:U917)-SUM(E917:F917)</f>
        <v>0</v>
      </c>
    </row>
    <row r="918" spans="1:22" x14ac:dyDescent="0.65">
      <c r="A918" s="32"/>
      <c r="B918" s="33"/>
      <c r="C918" s="33"/>
      <c r="D918" s="34"/>
      <c r="E918" s="35"/>
      <c r="F918" s="118"/>
      <c r="G918" s="35"/>
      <c r="H918" s="35"/>
      <c r="I918" s="35"/>
      <c r="J918" s="35"/>
      <c r="K918" s="35"/>
      <c r="L918" s="35"/>
      <c r="M918" s="35"/>
      <c r="N918" s="35"/>
      <c r="O918" s="35"/>
      <c r="P918" s="35"/>
      <c r="Q918" s="35"/>
      <c r="R918" s="35"/>
      <c r="S918" s="35"/>
      <c r="T918" s="35"/>
      <c r="U918" s="35"/>
      <c r="V918" s="117">
        <f t="shared" si="17"/>
        <v>0</v>
      </c>
    </row>
    <row r="919" spans="1:22" x14ac:dyDescent="0.65">
      <c r="A919" s="32"/>
      <c r="B919" s="33"/>
      <c r="C919" s="33"/>
      <c r="D919" s="34"/>
      <c r="E919" s="35"/>
      <c r="F919" s="118"/>
      <c r="G919" s="35"/>
      <c r="H919" s="35"/>
      <c r="I919" s="35"/>
      <c r="J919" s="35"/>
      <c r="K919" s="35"/>
      <c r="L919" s="35"/>
      <c r="M919" s="35"/>
      <c r="N919" s="35"/>
      <c r="O919" s="35"/>
      <c r="P919" s="35"/>
      <c r="Q919" s="35"/>
      <c r="R919" s="35"/>
      <c r="S919" s="35"/>
      <c r="T919" s="35"/>
      <c r="U919" s="35"/>
      <c r="V919" s="117">
        <f t="shared" si="17"/>
        <v>0</v>
      </c>
    </row>
    <row r="920" spans="1:22" x14ac:dyDescent="0.65">
      <c r="A920" s="32"/>
      <c r="B920" s="33"/>
      <c r="C920" s="33"/>
      <c r="D920" s="34"/>
      <c r="E920" s="35"/>
      <c r="F920" s="118"/>
      <c r="G920" s="35"/>
      <c r="H920" s="35"/>
      <c r="I920" s="35"/>
      <c r="J920" s="35"/>
      <c r="K920" s="35"/>
      <c r="L920" s="35"/>
      <c r="M920" s="35"/>
      <c r="N920" s="35"/>
      <c r="O920" s="35"/>
      <c r="P920" s="35"/>
      <c r="Q920" s="35"/>
      <c r="R920" s="35"/>
      <c r="S920" s="35"/>
      <c r="T920" s="35"/>
      <c r="U920" s="35"/>
      <c r="V920" s="117">
        <f t="shared" si="17"/>
        <v>0</v>
      </c>
    </row>
    <row r="921" spans="1:22" x14ac:dyDescent="0.65">
      <c r="A921" s="32"/>
      <c r="B921" s="33"/>
      <c r="C921" s="33"/>
      <c r="D921" s="34"/>
      <c r="E921" s="35"/>
      <c r="F921" s="118"/>
      <c r="G921" s="35"/>
      <c r="H921" s="35"/>
      <c r="I921" s="35"/>
      <c r="J921" s="35"/>
      <c r="K921" s="35"/>
      <c r="L921" s="35"/>
      <c r="M921" s="35"/>
      <c r="N921" s="35"/>
      <c r="O921" s="35"/>
      <c r="P921" s="35"/>
      <c r="Q921" s="35"/>
      <c r="R921" s="35"/>
      <c r="S921" s="35"/>
      <c r="T921" s="35"/>
      <c r="U921" s="35"/>
      <c r="V921" s="117">
        <f t="shared" si="17"/>
        <v>0</v>
      </c>
    </row>
    <row r="922" spans="1:22" x14ac:dyDescent="0.65">
      <c r="A922" s="32"/>
      <c r="B922" s="33"/>
      <c r="C922" s="33"/>
      <c r="D922" s="34"/>
      <c r="E922" s="35"/>
      <c r="F922" s="118"/>
      <c r="G922" s="35"/>
      <c r="H922" s="35"/>
      <c r="I922" s="35"/>
      <c r="J922" s="35"/>
      <c r="K922" s="35"/>
      <c r="L922" s="35"/>
      <c r="M922" s="35"/>
      <c r="N922" s="35"/>
      <c r="O922" s="35"/>
      <c r="P922" s="35"/>
      <c r="Q922" s="35"/>
      <c r="R922" s="35"/>
      <c r="S922" s="35"/>
      <c r="T922" s="35"/>
      <c r="U922" s="35"/>
      <c r="V922" s="117">
        <f t="shared" si="17"/>
        <v>0</v>
      </c>
    </row>
    <row r="923" spans="1:22" x14ac:dyDescent="0.65">
      <c r="A923" s="32"/>
      <c r="B923" s="33"/>
      <c r="C923" s="33"/>
      <c r="D923" s="34"/>
      <c r="E923" s="35"/>
      <c r="F923" s="118"/>
      <c r="G923" s="35"/>
      <c r="H923" s="35"/>
      <c r="I923" s="35"/>
      <c r="J923" s="35"/>
      <c r="K923" s="35"/>
      <c r="L923" s="35"/>
      <c r="M923" s="35"/>
      <c r="N923" s="35"/>
      <c r="O923" s="35"/>
      <c r="P923" s="35"/>
      <c r="Q923" s="35"/>
      <c r="R923" s="35"/>
      <c r="S923" s="35"/>
      <c r="T923" s="35"/>
      <c r="U923" s="35"/>
      <c r="V923" s="117">
        <f t="shared" si="17"/>
        <v>0</v>
      </c>
    </row>
    <row r="924" spans="1:22" x14ac:dyDescent="0.65">
      <c r="A924" s="32"/>
      <c r="B924" s="33"/>
      <c r="C924" s="33"/>
      <c r="D924" s="34"/>
      <c r="E924" s="35"/>
      <c r="F924" s="118"/>
      <c r="G924" s="35"/>
      <c r="H924" s="35"/>
      <c r="I924" s="35"/>
      <c r="J924" s="35"/>
      <c r="K924" s="35"/>
      <c r="L924" s="35"/>
      <c r="M924" s="35"/>
      <c r="N924" s="35"/>
      <c r="O924" s="35"/>
      <c r="P924" s="35"/>
      <c r="Q924" s="35"/>
      <c r="R924" s="35"/>
      <c r="S924" s="35"/>
      <c r="T924" s="35"/>
      <c r="U924" s="35"/>
      <c r="V924" s="117">
        <f t="shared" si="17"/>
        <v>0</v>
      </c>
    </row>
    <row r="925" spans="1:22" x14ac:dyDescent="0.65">
      <c r="A925" s="32"/>
      <c r="B925" s="33"/>
      <c r="C925" s="33"/>
      <c r="D925" s="34"/>
      <c r="E925" s="35"/>
      <c r="F925" s="118"/>
      <c r="G925" s="35"/>
      <c r="H925" s="35"/>
      <c r="I925" s="35"/>
      <c r="J925" s="35"/>
      <c r="K925" s="35"/>
      <c r="L925" s="35"/>
      <c r="M925" s="35"/>
      <c r="N925" s="35"/>
      <c r="O925" s="35"/>
      <c r="P925" s="35"/>
      <c r="Q925" s="35"/>
      <c r="R925" s="35"/>
      <c r="S925" s="35"/>
      <c r="T925" s="35"/>
      <c r="U925" s="35"/>
      <c r="V925" s="117">
        <f t="shared" si="17"/>
        <v>0</v>
      </c>
    </row>
    <row r="926" spans="1:22" x14ac:dyDescent="0.65">
      <c r="A926" s="32"/>
      <c r="B926" s="33"/>
      <c r="C926" s="33"/>
      <c r="D926" s="34"/>
      <c r="E926" s="35"/>
      <c r="F926" s="118"/>
      <c r="G926" s="35"/>
      <c r="H926" s="35"/>
      <c r="I926" s="35"/>
      <c r="J926" s="35"/>
      <c r="K926" s="35"/>
      <c r="L926" s="35"/>
      <c r="M926" s="35"/>
      <c r="N926" s="35"/>
      <c r="O926" s="35"/>
      <c r="P926" s="35"/>
      <c r="Q926" s="35"/>
      <c r="R926" s="35"/>
      <c r="S926" s="35"/>
      <c r="T926" s="35"/>
      <c r="U926" s="35"/>
      <c r="V926" s="117">
        <f t="shared" si="17"/>
        <v>0</v>
      </c>
    </row>
    <row r="927" spans="1:22" x14ac:dyDescent="0.65">
      <c r="A927" s="32"/>
      <c r="B927" s="33"/>
      <c r="C927" s="33"/>
      <c r="D927" s="34"/>
      <c r="E927" s="35"/>
      <c r="F927" s="118"/>
      <c r="G927" s="35"/>
      <c r="H927" s="35"/>
      <c r="I927" s="35"/>
      <c r="J927" s="35"/>
      <c r="K927" s="35"/>
      <c r="L927" s="35"/>
      <c r="M927" s="35"/>
      <c r="N927" s="35"/>
      <c r="O927" s="35"/>
      <c r="P927" s="35"/>
      <c r="Q927" s="35"/>
      <c r="R927" s="35"/>
      <c r="S927" s="35"/>
      <c r="T927" s="35"/>
      <c r="U927" s="35"/>
      <c r="V927" s="117">
        <f t="shared" si="17"/>
        <v>0</v>
      </c>
    </row>
    <row r="928" spans="1:22" x14ac:dyDescent="0.65">
      <c r="A928" s="32"/>
      <c r="B928" s="33"/>
      <c r="C928" s="33"/>
      <c r="D928" s="34"/>
      <c r="E928" s="35"/>
      <c r="F928" s="118"/>
      <c r="G928" s="35"/>
      <c r="H928" s="35"/>
      <c r="I928" s="35"/>
      <c r="J928" s="35"/>
      <c r="K928" s="35"/>
      <c r="L928" s="35"/>
      <c r="M928" s="35"/>
      <c r="N928" s="35"/>
      <c r="O928" s="35"/>
      <c r="P928" s="35"/>
      <c r="Q928" s="35"/>
      <c r="R928" s="35"/>
      <c r="S928" s="35"/>
      <c r="T928" s="35"/>
      <c r="U928" s="35"/>
      <c r="V928" s="117">
        <f t="shared" si="17"/>
        <v>0</v>
      </c>
    </row>
    <row r="929" spans="1:22" x14ac:dyDescent="0.65">
      <c r="A929" s="32"/>
      <c r="B929" s="33"/>
      <c r="C929" s="33"/>
      <c r="D929" s="34"/>
      <c r="E929" s="35"/>
      <c r="F929" s="118"/>
      <c r="G929" s="35"/>
      <c r="H929" s="35"/>
      <c r="I929" s="35"/>
      <c r="J929" s="35"/>
      <c r="K929" s="35"/>
      <c r="L929" s="35"/>
      <c r="M929" s="35"/>
      <c r="N929" s="35"/>
      <c r="O929" s="35"/>
      <c r="P929" s="35"/>
      <c r="Q929" s="35"/>
      <c r="R929" s="35"/>
      <c r="S929" s="35"/>
      <c r="T929" s="35"/>
      <c r="U929" s="35"/>
      <c r="V929" s="117">
        <f t="shared" si="17"/>
        <v>0</v>
      </c>
    </row>
    <row r="930" spans="1:22" x14ac:dyDescent="0.65">
      <c r="A930" s="32"/>
      <c r="B930" s="33"/>
      <c r="C930" s="33"/>
      <c r="D930" s="34"/>
      <c r="E930" s="35"/>
      <c r="F930" s="118"/>
      <c r="G930" s="35"/>
      <c r="H930" s="35"/>
      <c r="I930" s="35"/>
      <c r="J930" s="35"/>
      <c r="K930" s="35"/>
      <c r="L930" s="35"/>
      <c r="M930" s="35"/>
      <c r="N930" s="35"/>
      <c r="O930" s="35"/>
      <c r="P930" s="35"/>
      <c r="Q930" s="35"/>
      <c r="R930" s="35"/>
      <c r="S930" s="35"/>
      <c r="T930" s="35"/>
      <c r="U930" s="35"/>
      <c r="V930" s="117">
        <f t="shared" si="17"/>
        <v>0</v>
      </c>
    </row>
    <row r="931" spans="1:22" x14ac:dyDescent="0.65">
      <c r="A931" s="32"/>
      <c r="B931" s="33"/>
      <c r="C931" s="33"/>
      <c r="D931" s="34"/>
      <c r="E931" s="35"/>
      <c r="F931" s="118"/>
      <c r="G931" s="35"/>
      <c r="H931" s="35"/>
      <c r="I931" s="35"/>
      <c r="J931" s="35"/>
      <c r="K931" s="35"/>
      <c r="L931" s="35"/>
      <c r="M931" s="35"/>
      <c r="N931" s="35"/>
      <c r="O931" s="35"/>
      <c r="P931" s="35"/>
      <c r="Q931" s="35"/>
      <c r="R931" s="35"/>
      <c r="S931" s="35"/>
      <c r="T931" s="35"/>
      <c r="U931" s="35"/>
      <c r="V931" s="117">
        <f t="shared" si="17"/>
        <v>0</v>
      </c>
    </row>
    <row r="932" spans="1:22" x14ac:dyDescent="0.65">
      <c r="A932" s="32"/>
      <c r="B932" s="33"/>
      <c r="C932" s="33"/>
      <c r="D932" s="34"/>
      <c r="E932" s="35"/>
      <c r="F932" s="118"/>
      <c r="G932" s="35"/>
      <c r="H932" s="35"/>
      <c r="I932" s="35"/>
      <c r="J932" s="35"/>
      <c r="K932" s="35"/>
      <c r="L932" s="35"/>
      <c r="M932" s="35"/>
      <c r="N932" s="35"/>
      <c r="O932" s="35"/>
      <c r="P932" s="35"/>
      <c r="Q932" s="35"/>
      <c r="R932" s="35"/>
      <c r="S932" s="35"/>
      <c r="T932" s="35"/>
      <c r="U932" s="35"/>
      <c r="V932" s="117">
        <f t="shared" si="17"/>
        <v>0</v>
      </c>
    </row>
    <row r="933" spans="1:22" x14ac:dyDescent="0.65">
      <c r="A933" s="32"/>
      <c r="B933" s="33"/>
      <c r="C933" s="33"/>
      <c r="D933" s="34"/>
      <c r="E933" s="35"/>
      <c r="F933" s="118"/>
      <c r="G933" s="35"/>
      <c r="H933" s="35"/>
      <c r="I933" s="35"/>
      <c r="J933" s="35"/>
      <c r="K933" s="35"/>
      <c r="L933" s="35"/>
      <c r="M933" s="35"/>
      <c r="N933" s="35"/>
      <c r="O933" s="35"/>
      <c r="P933" s="35"/>
      <c r="Q933" s="35"/>
      <c r="R933" s="35"/>
      <c r="S933" s="35"/>
      <c r="T933" s="35"/>
      <c r="U933" s="35"/>
      <c r="V933" s="117">
        <f t="shared" si="17"/>
        <v>0</v>
      </c>
    </row>
    <row r="934" spans="1:22" x14ac:dyDescent="0.65">
      <c r="A934" s="32"/>
      <c r="B934" s="33"/>
      <c r="C934" s="33"/>
      <c r="D934" s="34"/>
      <c r="E934" s="35"/>
      <c r="F934" s="118"/>
      <c r="G934" s="35"/>
      <c r="H934" s="35"/>
      <c r="I934" s="35"/>
      <c r="J934" s="35"/>
      <c r="K934" s="35"/>
      <c r="L934" s="35"/>
      <c r="M934" s="35"/>
      <c r="N934" s="35"/>
      <c r="O934" s="35"/>
      <c r="P934" s="35"/>
      <c r="Q934" s="35"/>
      <c r="R934" s="35"/>
      <c r="S934" s="35"/>
      <c r="T934" s="35"/>
      <c r="U934" s="35"/>
      <c r="V934" s="117">
        <f t="shared" si="17"/>
        <v>0</v>
      </c>
    </row>
    <row r="935" spans="1:22" x14ac:dyDescent="0.65">
      <c r="A935" s="32"/>
      <c r="B935" s="33"/>
      <c r="C935" s="33"/>
      <c r="D935" s="34"/>
      <c r="E935" s="35"/>
      <c r="F935" s="118"/>
      <c r="G935" s="35"/>
      <c r="H935" s="35"/>
      <c r="I935" s="35"/>
      <c r="J935" s="35"/>
      <c r="K935" s="35"/>
      <c r="L935" s="35"/>
      <c r="M935" s="35"/>
      <c r="N935" s="35"/>
      <c r="O935" s="35"/>
      <c r="P935" s="35"/>
      <c r="Q935" s="35"/>
      <c r="R935" s="35"/>
      <c r="S935" s="35"/>
      <c r="T935" s="35"/>
      <c r="U935" s="35"/>
      <c r="V935" s="117">
        <f t="shared" si="17"/>
        <v>0</v>
      </c>
    </row>
    <row r="936" spans="1:22" x14ac:dyDescent="0.65">
      <c r="A936" s="32"/>
      <c r="B936" s="33"/>
      <c r="C936" s="33"/>
      <c r="D936" s="34"/>
      <c r="E936" s="35"/>
      <c r="F936" s="118"/>
      <c r="G936" s="35"/>
      <c r="H936" s="35"/>
      <c r="I936" s="35"/>
      <c r="J936" s="35"/>
      <c r="K936" s="35"/>
      <c r="L936" s="35"/>
      <c r="M936" s="35"/>
      <c r="N936" s="35"/>
      <c r="O936" s="35"/>
      <c r="P936" s="35"/>
      <c r="Q936" s="35"/>
      <c r="R936" s="35"/>
      <c r="S936" s="35"/>
      <c r="T936" s="35"/>
      <c r="U936" s="35"/>
      <c r="V936" s="117">
        <f t="shared" si="17"/>
        <v>0</v>
      </c>
    </row>
    <row r="937" spans="1:22" x14ac:dyDescent="0.65">
      <c r="A937" s="32"/>
      <c r="B937" s="33"/>
      <c r="C937" s="33"/>
      <c r="D937" s="34"/>
      <c r="E937" s="35"/>
      <c r="F937" s="118"/>
      <c r="G937" s="35"/>
      <c r="H937" s="35"/>
      <c r="I937" s="35"/>
      <c r="J937" s="35"/>
      <c r="K937" s="35"/>
      <c r="L937" s="35"/>
      <c r="M937" s="35"/>
      <c r="N937" s="35"/>
      <c r="O937" s="35"/>
      <c r="P937" s="35"/>
      <c r="Q937" s="35"/>
      <c r="R937" s="35"/>
      <c r="S937" s="35"/>
      <c r="T937" s="35"/>
      <c r="U937" s="35"/>
      <c r="V937" s="117">
        <f t="shared" si="17"/>
        <v>0</v>
      </c>
    </row>
    <row r="938" spans="1:22" x14ac:dyDescent="0.65">
      <c r="A938" s="32"/>
      <c r="B938" s="33"/>
      <c r="C938" s="33"/>
      <c r="D938" s="34"/>
      <c r="E938" s="35"/>
      <c r="F938" s="118"/>
      <c r="G938" s="35"/>
      <c r="H938" s="35"/>
      <c r="I938" s="35"/>
      <c r="J938" s="35"/>
      <c r="K938" s="35"/>
      <c r="L938" s="35"/>
      <c r="M938" s="35"/>
      <c r="N938" s="35"/>
      <c r="O938" s="35"/>
      <c r="P938" s="35"/>
      <c r="Q938" s="35"/>
      <c r="R938" s="35"/>
      <c r="S938" s="35"/>
      <c r="T938" s="35"/>
      <c r="U938" s="35"/>
      <c r="V938" s="117">
        <f t="shared" si="17"/>
        <v>0</v>
      </c>
    </row>
    <row r="939" spans="1:22" x14ac:dyDescent="0.65">
      <c r="A939" s="32"/>
      <c r="B939" s="33"/>
      <c r="C939" s="33"/>
      <c r="D939" s="34"/>
      <c r="E939" s="35"/>
      <c r="F939" s="118"/>
      <c r="G939" s="35"/>
      <c r="H939" s="35"/>
      <c r="I939" s="35"/>
      <c r="J939" s="35"/>
      <c r="K939" s="35"/>
      <c r="L939" s="35"/>
      <c r="M939" s="35"/>
      <c r="N939" s="35"/>
      <c r="O939" s="35"/>
      <c r="P939" s="35"/>
      <c r="Q939" s="35"/>
      <c r="R939" s="35"/>
      <c r="S939" s="35"/>
      <c r="T939" s="35"/>
      <c r="U939" s="35"/>
      <c r="V939" s="117">
        <f t="shared" si="17"/>
        <v>0</v>
      </c>
    </row>
    <row r="940" spans="1:22" x14ac:dyDescent="0.65">
      <c r="A940" s="32"/>
      <c r="B940" s="33"/>
      <c r="C940" s="33"/>
      <c r="D940" s="34"/>
      <c r="E940" s="35"/>
      <c r="F940" s="118"/>
      <c r="G940" s="35"/>
      <c r="H940" s="35"/>
      <c r="I940" s="35"/>
      <c r="J940" s="35"/>
      <c r="K940" s="35"/>
      <c r="L940" s="35"/>
      <c r="M940" s="35"/>
      <c r="N940" s="35"/>
      <c r="O940" s="35"/>
      <c r="P940" s="35"/>
      <c r="Q940" s="35"/>
      <c r="R940" s="35"/>
      <c r="S940" s="35"/>
      <c r="T940" s="35"/>
      <c r="U940" s="35"/>
      <c r="V940" s="117">
        <f t="shared" si="17"/>
        <v>0</v>
      </c>
    </row>
    <row r="941" spans="1:22" x14ac:dyDescent="0.65">
      <c r="A941" s="32"/>
      <c r="B941" s="33"/>
      <c r="C941" s="33"/>
      <c r="D941" s="34"/>
      <c r="E941" s="35"/>
      <c r="F941" s="118"/>
      <c r="G941" s="35"/>
      <c r="H941" s="35"/>
      <c r="I941" s="35"/>
      <c r="J941" s="35"/>
      <c r="K941" s="35"/>
      <c r="L941" s="35"/>
      <c r="M941" s="35"/>
      <c r="N941" s="35"/>
      <c r="O941" s="35"/>
      <c r="P941" s="35"/>
      <c r="Q941" s="35"/>
      <c r="R941" s="35"/>
      <c r="S941" s="35"/>
      <c r="T941" s="35"/>
      <c r="U941" s="35"/>
      <c r="V941" s="117">
        <f t="shared" si="17"/>
        <v>0</v>
      </c>
    </row>
    <row r="942" spans="1:22" x14ac:dyDescent="0.65">
      <c r="A942" s="32"/>
      <c r="B942" s="33"/>
      <c r="C942" s="33"/>
      <c r="D942" s="34"/>
      <c r="E942" s="35"/>
      <c r="F942" s="118"/>
      <c r="G942" s="35"/>
      <c r="H942" s="35"/>
      <c r="I942" s="35"/>
      <c r="J942" s="35"/>
      <c r="K942" s="35"/>
      <c r="L942" s="35"/>
      <c r="M942" s="35"/>
      <c r="N942" s="35"/>
      <c r="O942" s="35"/>
      <c r="P942" s="35"/>
      <c r="Q942" s="35"/>
      <c r="R942" s="35"/>
      <c r="S942" s="35"/>
      <c r="T942" s="35"/>
      <c r="U942" s="35"/>
      <c r="V942" s="117">
        <f t="shared" si="17"/>
        <v>0</v>
      </c>
    </row>
    <row r="943" spans="1:22" x14ac:dyDescent="0.65">
      <c r="A943" s="32"/>
      <c r="B943" s="33"/>
      <c r="C943" s="33"/>
      <c r="D943" s="34"/>
      <c r="E943" s="35"/>
      <c r="F943" s="118"/>
      <c r="G943" s="35"/>
      <c r="H943" s="35"/>
      <c r="I943" s="35"/>
      <c r="J943" s="35"/>
      <c r="K943" s="35"/>
      <c r="L943" s="35"/>
      <c r="M943" s="35"/>
      <c r="N943" s="35"/>
      <c r="O943" s="35"/>
      <c r="P943" s="35"/>
      <c r="Q943" s="35"/>
      <c r="R943" s="35"/>
      <c r="S943" s="35"/>
      <c r="T943" s="35"/>
      <c r="U943" s="35"/>
      <c r="V943" s="117">
        <f t="shared" si="17"/>
        <v>0</v>
      </c>
    </row>
    <row r="944" spans="1:22" x14ac:dyDescent="0.65">
      <c r="A944" s="32"/>
      <c r="B944" s="33"/>
      <c r="C944" s="33"/>
      <c r="D944" s="34"/>
      <c r="E944" s="35"/>
      <c r="F944" s="118"/>
      <c r="G944" s="35"/>
      <c r="H944" s="35"/>
      <c r="I944" s="35"/>
      <c r="J944" s="35"/>
      <c r="K944" s="35"/>
      <c r="L944" s="35"/>
      <c r="M944" s="35"/>
      <c r="N944" s="35"/>
      <c r="O944" s="35"/>
      <c r="P944" s="35"/>
      <c r="Q944" s="35"/>
      <c r="R944" s="35"/>
      <c r="S944" s="35"/>
      <c r="T944" s="35"/>
      <c r="U944" s="35"/>
      <c r="V944" s="117">
        <f t="shared" si="17"/>
        <v>0</v>
      </c>
    </row>
    <row r="945" spans="1:22" x14ac:dyDescent="0.65">
      <c r="A945" s="32"/>
      <c r="B945" s="33"/>
      <c r="C945" s="33"/>
      <c r="D945" s="34"/>
      <c r="E945" s="35"/>
      <c r="F945" s="118"/>
      <c r="G945" s="35"/>
      <c r="H945" s="35"/>
      <c r="I945" s="35"/>
      <c r="J945" s="35"/>
      <c r="K945" s="35"/>
      <c r="L945" s="35"/>
      <c r="M945" s="35"/>
      <c r="N945" s="35"/>
      <c r="O945" s="35"/>
      <c r="P945" s="35"/>
      <c r="Q945" s="35"/>
      <c r="R945" s="35"/>
      <c r="S945" s="35"/>
      <c r="T945" s="35"/>
      <c r="U945" s="35"/>
      <c r="V945" s="117">
        <f t="shared" si="17"/>
        <v>0</v>
      </c>
    </row>
    <row r="946" spans="1:22" x14ac:dyDescent="0.65">
      <c r="A946" s="32"/>
      <c r="B946" s="33"/>
      <c r="C946" s="33"/>
      <c r="D946" s="34"/>
      <c r="E946" s="35"/>
      <c r="F946" s="118"/>
      <c r="G946" s="35"/>
      <c r="H946" s="35"/>
      <c r="I946" s="35"/>
      <c r="J946" s="35"/>
      <c r="K946" s="35"/>
      <c r="L946" s="35"/>
      <c r="M946" s="35"/>
      <c r="N946" s="35"/>
      <c r="O946" s="35"/>
      <c r="P946" s="35"/>
      <c r="Q946" s="35"/>
      <c r="R946" s="35"/>
      <c r="S946" s="35"/>
      <c r="T946" s="35"/>
      <c r="U946" s="35"/>
      <c r="V946" s="117">
        <f t="shared" si="17"/>
        <v>0</v>
      </c>
    </row>
    <row r="947" spans="1:22" x14ac:dyDescent="0.65">
      <c r="A947" s="32"/>
      <c r="B947" s="33"/>
      <c r="C947" s="33"/>
      <c r="D947" s="34"/>
      <c r="E947" s="35"/>
      <c r="F947" s="118"/>
      <c r="G947" s="35"/>
      <c r="H947" s="35"/>
      <c r="I947" s="35"/>
      <c r="J947" s="35"/>
      <c r="K947" s="35"/>
      <c r="L947" s="35"/>
      <c r="M947" s="35"/>
      <c r="N947" s="35"/>
      <c r="O947" s="35"/>
      <c r="P947" s="35"/>
      <c r="Q947" s="35"/>
      <c r="R947" s="35"/>
      <c r="S947" s="35"/>
      <c r="T947" s="35"/>
      <c r="U947" s="35"/>
      <c r="V947" s="117">
        <f t="shared" si="17"/>
        <v>0</v>
      </c>
    </row>
    <row r="948" spans="1:22" x14ac:dyDescent="0.65">
      <c r="A948" s="32"/>
      <c r="B948" s="33"/>
      <c r="C948" s="33"/>
      <c r="D948" s="34"/>
      <c r="E948" s="35"/>
      <c r="F948" s="118"/>
      <c r="G948" s="35"/>
      <c r="H948" s="35"/>
      <c r="I948" s="35"/>
      <c r="J948" s="35"/>
      <c r="K948" s="35"/>
      <c r="L948" s="35"/>
      <c r="M948" s="35"/>
      <c r="N948" s="35"/>
      <c r="O948" s="35"/>
      <c r="P948" s="35"/>
      <c r="Q948" s="35"/>
      <c r="R948" s="35"/>
      <c r="S948" s="35"/>
      <c r="T948" s="35"/>
      <c r="U948" s="35"/>
      <c r="V948" s="117">
        <f t="shared" si="17"/>
        <v>0</v>
      </c>
    </row>
    <row r="949" spans="1:22" x14ac:dyDescent="0.65">
      <c r="A949" s="32"/>
      <c r="B949" s="33"/>
      <c r="C949" s="33"/>
      <c r="D949" s="34"/>
      <c r="E949" s="35"/>
      <c r="F949" s="118"/>
      <c r="G949" s="35"/>
      <c r="H949" s="35"/>
      <c r="I949" s="35"/>
      <c r="J949" s="35"/>
      <c r="K949" s="35"/>
      <c r="L949" s="35"/>
      <c r="M949" s="35"/>
      <c r="N949" s="35"/>
      <c r="O949" s="35"/>
      <c r="P949" s="35"/>
      <c r="Q949" s="35"/>
      <c r="R949" s="35"/>
      <c r="S949" s="35"/>
      <c r="T949" s="35"/>
      <c r="U949" s="35"/>
      <c r="V949" s="117">
        <f t="shared" si="17"/>
        <v>0</v>
      </c>
    </row>
    <row r="950" spans="1:22" x14ac:dyDescent="0.65">
      <c r="A950" s="32"/>
      <c r="B950" s="33"/>
      <c r="C950" s="33"/>
      <c r="D950" s="34"/>
      <c r="E950" s="35"/>
      <c r="F950" s="118"/>
      <c r="G950" s="35"/>
      <c r="H950" s="35"/>
      <c r="I950" s="35"/>
      <c r="J950" s="35"/>
      <c r="K950" s="35"/>
      <c r="L950" s="35"/>
      <c r="M950" s="35"/>
      <c r="N950" s="35"/>
      <c r="O950" s="35"/>
      <c r="P950" s="35"/>
      <c r="Q950" s="35"/>
      <c r="R950" s="35"/>
      <c r="S950" s="35"/>
      <c r="T950" s="35"/>
      <c r="U950" s="35"/>
      <c r="V950" s="117">
        <f t="shared" si="17"/>
        <v>0</v>
      </c>
    </row>
    <row r="951" spans="1:22" x14ac:dyDescent="0.65">
      <c r="A951" s="32"/>
      <c r="B951" s="33"/>
      <c r="C951" s="33"/>
      <c r="D951" s="34"/>
      <c r="E951" s="35"/>
      <c r="F951" s="118"/>
      <c r="G951" s="35"/>
      <c r="H951" s="35"/>
      <c r="I951" s="35"/>
      <c r="J951" s="35"/>
      <c r="K951" s="35"/>
      <c r="L951" s="35"/>
      <c r="M951" s="35"/>
      <c r="N951" s="35"/>
      <c r="O951" s="35"/>
      <c r="P951" s="35"/>
      <c r="Q951" s="35"/>
      <c r="R951" s="35"/>
      <c r="S951" s="35"/>
      <c r="T951" s="35"/>
      <c r="U951" s="35"/>
      <c r="V951" s="117">
        <f t="shared" si="17"/>
        <v>0</v>
      </c>
    </row>
    <row r="952" spans="1:22" x14ac:dyDescent="0.65">
      <c r="A952" s="32"/>
      <c r="B952" s="33"/>
      <c r="C952" s="33"/>
      <c r="D952" s="34"/>
      <c r="E952" s="35"/>
      <c r="F952" s="118"/>
      <c r="G952" s="35"/>
      <c r="H952" s="35"/>
      <c r="I952" s="35"/>
      <c r="J952" s="35"/>
      <c r="K952" s="35"/>
      <c r="L952" s="35"/>
      <c r="M952" s="35"/>
      <c r="N952" s="35"/>
      <c r="O952" s="35"/>
      <c r="P952" s="35"/>
      <c r="Q952" s="35"/>
      <c r="R952" s="35"/>
      <c r="S952" s="35"/>
      <c r="T952" s="35"/>
      <c r="U952" s="35"/>
      <c r="V952" s="117">
        <f t="shared" si="17"/>
        <v>0</v>
      </c>
    </row>
    <row r="953" spans="1:22" x14ac:dyDescent="0.65">
      <c r="A953" s="32"/>
      <c r="B953" s="33"/>
      <c r="C953" s="33"/>
      <c r="D953" s="34"/>
      <c r="E953" s="35"/>
      <c r="F953" s="118"/>
      <c r="G953" s="35"/>
      <c r="H953" s="35"/>
      <c r="I953" s="35"/>
      <c r="J953" s="35"/>
      <c r="K953" s="35"/>
      <c r="L953" s="35"/>
      <c r="M953" s="35"/>
      <c r="N953" s="35"/>
      <c r="O953" s="35"/>
      <c r="P953" s="35"/>
      <c r="Q953" s="35"/>
      <c r="R953" s="35"/>
      <c r="S953" s="35"/>
      <c r="T953" s="35"/>
      <c r="U953" s="35"/>
      <c r="V953" s="117">
        <f t="shared" si="17"/>
        <v>0</v>
      </c>
    </row>
    <row r="954" spans="1:22" x14ac:dyDescent="0.65">
      <c r="A954" s="32"/>
      <c r="B954" s="33"/>
      <c r="C954" s="33"/>
      <c r="D954" s="34"/>
      <c r="E954" s="35"/>
      <c r="F954" s="118"/>
      <c r="G954" s="35"/>
      <c r="H954" s="35"/>
      <c r="I954" s="35"/>
      <c r="J954" s="35"/>
      <c r="K954" s="35"/>
      <c r="L954" s="35"/>
      <c r="M954" s="35"/>
      <c r="N954" s="35"/>
      <c r="O954" s="35"/>
      <c r="P954" s="35"/>
      <c r="Q954" s="35"/>
      <c r="R954" s="35"/>
      <c r="S954" s="35"/>
      <c r="T954" s="35"/>
      <c r="U954" s="35"/>
      <c r="V954" s="117">
        <f t="shared" si="17"/>
        <v>0</v>
      </c>
    </row>
    <row r="955" spans="1:22" x14ac:dyDescent="0.65">
      <c r="A955" s="32"/>
      <c r="B955" s="33"/>
      <c r="C955" s="33"/>
      <c r="D955" s="34"/>
      <c r="E955" s="35"/>
      <c r="F955" s="118"/>
      <c r="G955" s="35"/>
      <c r="H955" s="35"/>
      <c r="I955" s="35"/>
      <c r="J955" s="35"/>
      <c r="K955" s="35"/>
      <c r="L955" s="35"/>
      <c r="M955" s="35"/>
      <c r="N955" s="35"/>
      <c r="O955" s="35"/>
      <c r="P955" s="35"/>
      <c r="Q955" s="35"/>
      <c r="R955" s="35"/>
      <c r="S955" s="35"/>
      <c r="T955" s="35"/>
      <c r="U955" s="35"/>
      <c r="V955" s="117">
        <f t="shared" si="17"/>
        <v>0</v>
      </c>
    </row>
    <row r="956" spans="1:22" x14ac:dyDescent="0.65">
      <c r="A956" s="32"/>
      <c r="B956" s="33"/>
      <c r="C956" s="33"/>
      <c r="D956" s="34"/>
      <c r="E956" s="35"/>
      <c r="F956" s="118"/>
      <c r="G956" s="35"/>
      <c r="H956" s="35"/>
      <c r="I956" s="35"/>
      <c r="J956" s="35"/>
      <c r="K956" s="35"/>
      <c r="L956" s="35"/>
      <c r="M956" s="35"/>
      <c r="N956" s="35"/>
      <c r="O956" s="35"/>
      <c r="P956" s="35"/>
      <c r="Q956" s="35"/>
      <c r="R956" s="35"/>
      <c r="S956" s="35"/>
      <c r="T956" s="35"/>
      <c r="U956" s="35"/>
      <c r="V956" s="117">
        <f t="shared" si="17"/>
        <v>0</v>
      </c>
    </row>
    <row r="957" spans="1:22" x14ac:dyDescent="0.65">
      <c r="A957" s="32"/>
      <c r="B957" s="33"/>
      <c r="C957" s="33"/>
      <c r="D957" s="34"/>
      <c r="E957" s="35"/>
      <c r="F957" s="118"/>
      <c r="G957" s="35"/>
      <c r="H957" s="35"/>
      <c r="I957" s="35"/>
      <c r="J957" s="35"/>
      <c r="K957" s="35"/>
      <c r="L957" s="35"/>
      <c r="M957" s="35"/>
      <c r="N957" s="35"/>
      <c r="O957" s="35"/>
      <c r="P957" s="35"/>
      <c r="Q957" s="35"/>
      <c r="R957" s="35"/>
      <c r="S957" s="35"/>
      <c r="T957" s="35"/>
      <c r="U957" s="35"/>
      <c r="V957" s="117">
        <f t="shared" si="17"/>
        <v>0</v>
      </c>
    </row>
    <row r="958" spans="1:22" x14ac:dyDescent="0.65">
      <c r="A958" s="32"/>
      <c r="B958" s="33"/>
      <c r="C958" s="33"/>
      <c r="D958" s="34"/>
      <c r="E958" s="35"/>
      <c r="F958" s="118"/>
      <c r="G958" s="35"/>
      <c r="H958" s="35"/>
      <c r="I958" s="35"/>
      <c r="J958" s="35"/>
      <c r="K958" s="35"/>
      <c r="L958" s="35"/>
      <c r="M958" s="35"/>
      <c r="N958" s="35"/>
      <c r="O958" s="35"/>
      <c r="P958" s="35"/>
      <c r="Q958" s="35"/>
      <c r="R958" s="35"/>
      <c r="S958" s="35"/>
      <c r="T958" s="35"/>
      <c r="U958" s="35"/>
      <c r="V958" s="117">
        <f t="shared" si="17"/>
        <v>0</v>
      </c>
    </row>
    <row r="959" spans="1:22" x14ac:dyDescent="0.65">
      <c r="A959" s="32"/>
      <c r="B959" s="33"/>
      <c r="C959" s="33"/>
      <c r="D959" s="34"/>
      <c r="E959" s="35"/>
      <c r="F959" s="118"/>
      <c r="G959" s="35"/>
      <c r="H959" s="35"/>
      <c r="I959" s="35"/>
      <c r="J959" s="35"/>
      <c r="K959" s="35"/>
      <c r="L959" s="35"/>
      <c r="M959" s="35"/>
      <c r="N959" s="35"/>
      <c r="O959" s="35"/>
      <c r="P959" s="35"/>
      <c r="Q959" s="35"/>
      <c r="R959" s="35"/>
      <c r="S959" s="35"/>
      <c r="T959" s="35"/>
      <c r="U959" s="35"/>
      <c r="V959" s="117">
        <f t="shared" si="17"/>
        <v>0</v>
      </c>
    </row>
    <row r="960" spans="1:22" x14ac:dyDescent="0.65">
      <c r="A960" s="32"/>
      <c r="B960" s="33"/>
      <c r="C960" s="33"/>
      <c r="D960" s="34"/>
      <c r="E960" s="35"/>
      <c r="F960" s="118"/>
      <c r="G960" s="35"/>
      <c r="H960" s="35"/>
      <c r="I960" s="35"/>
      <c r="J960" s="35"/>
      <c r="K960" s="35"/>
      <c r="L960" s="35"/>
      <c r="M960" s="35"/>
      <c r="N960" s="35"/>
      <c r="O960" s="35"/>
      <c r="P960" s="35"/>
      <c r="Q960" s="35"/>
      <c r="R960" s="35"/>
      <c r="S960" s="35"/>
      <c r="T960" s="35"/>
      <c r="U960" s="35"/>
      <c r="V960" s="117">
        <f t="shared" si="17"/>
        <v>0</v>
      </c>
    </row>
    <row r="961" spans="1:22" x14ac:dyDescent="0.65">
      <c r="A961" s="32"/>
      <c r="B961" s="33"/>
      <c r="C961" s="33"/>
      <c r="D961" s="34"/>
      <c r="E961" s="35"/>
      <c r="F961" s="118"/>
      <c r="G961" s="35"/>
      <c r="H961" s="35"/>
      <c r="I961" s="35"/>
      <c r="J961" s="35"/>
      <c r="K961" s="35"/>
      <c r="L961" s="35"/>
      <c r="M961" s="35"/>
      <c r="N961" s="35"/>
      <c r="O961" s="35"/>
      <c r="P961" s="35"/>
      <c r="Q961" s="35"/>
      <c r="R961" s="35"/>
      <c r="S961" s="35"/>
      <c r="T961" s="35"/>
      <c r="U961" s="35"/>
      <c r="V961" s="117">
        <f t="shared" si="17"/>
        <v>0</v>
      </c>
    </row>
    <row r="962" spans="1:22" x14ac:dyDescent="0.65">
      <c r="A962" s="32"/>
      <c r="B962" s="33"/>
      <c r="C962" s="33"/>
      <c r="D962" s="34"/>
      <c r="E962" s="35"/>
      <c r="F962" s="118"/>
      <c r="G962" s="35"/>
      <c r="H962" s="35"/>
      <c r="I962" s="35"/>
      <c r="J962" s="35"/>
      <c r="K962" s="35"/>
      <c r="L962" s="35"/>
      <c r="M962" s="35"/>
      <c r="N962" s="35"/>
      <c r="O962" s="35"/>
      <c r="P962" s="35"/>
      <c r="Q962" s="35"/>
      <c r="R962" s="35"/>
      <c r="S962" s="35"/>
      <c r="T962" s="35"/>
      <c r="U962" s="35"/>
      <c r="V962" s="117">
        <f t="shared" si="17"/>
        <v>0</v>
      </c>
    </row>
    <row r="963" spans="1:22" x14ac:dyDescent="0.65">
      <c r="A963" s="32"/>
      <c r="B963" s="33"/>
      <c r="C963" s="33"/>
      <c r="D963" s="34"/>
      <c r="E963" s="35"/>
      <c r="F963" s="118"/>
      <c r="G963" s="35"/>
      <c r="H963" s="35"/>
      <c r="I963" s="35"/>
      <c r="J963" s="35"/>
      <c r="K963" s="35"/>
      <c r="L963" s="35"/>
      <c r="M963" s="35"/>
      <c r="N963" s="35"/>
      <c r="O963" s="35"/>
      <c r="P963" s="35"/>
      <c r="Q963" s="35"/>
      <c r="R963" s="35"/>
      <c r="S963" s="35"/>
      <c r="T963" s="35"/>
      <c r="U963" s="35"/>
      <c r="V963" s="117">
        <f t="shared" si="17"/>
        <v>0</v>
      </c>
    </row>
    <row r="964" spans="1:22" x14ac:dyDescent="0.65">
      <c r="A964" s="32"/>
      <c r="B964" s="33"/>
      <c r="C964" s="33"/>
      <c r="D964" s="34"/>
      <c r="E964" s="35"/>
      <c r="F964" s="118"/>
      <c r="G964" s="35"/>
      <c r="H964" s="35"/>
      <c r="I964" s="35"/>
      <c r="J964" s="35"/>
      <c r="K964" s="35"/>
      <c r="L964" s="35"/>
      <c r="M964" s="35"/>
      <c r="N964" s="35"/>
      <c r="O964" s="35"/>
      <c r="P964" s="35"/>
      <c r="Q964" s="35"/>
      <c r="R964" s="35"/>
      <c r="S964" s="35"/>
      <c r="T964" s="35"/>
      <c r="U964" s="35"/>
      <c r="V964" s="117">
        <f t="shared" si="17"/>
        <v>0</v>
      </c>
    </row>
    <row r="965" spans="1:22" x14ac:dyDescent="0.65">
      <c r="A965" s="32"/>
      <c r="B965" s="33"/>
      <c r="C965" s="33"/>
      <c r="D965" s="34"/>
      <c r="E965" s="35"/>
      <c r="F965" s="118"/>
      <c r="G965" s="35"/>
      <c r="H965" s="35"/>
      <c r="I965" s="35"/>
      <c r="J965" s="35"/>
      <c r="K965" s="35"/>
      <c r="L965" s="35"/>
      <c r="M965" s="35"/>
      <c r="N965" s="35"/>
      <c r="O965" s="35"/>
      <c r="P965" s="35"/>
      <c r="Q965" s="35"/>
      <c r="R965" s="35"/>
      <c r="S965" s="35"/>
      <c r="T965" s="35"/>
      <c r="U965" s="35"/>
      <c r="V965" s="117">
        <f t="shared" si="17"/>
        <v>0</v>
      </c>
    </row>
    <row r="966" spans="1:22" x14ac:dyDescent="0.65">
      <c r="A966" s="32"/>
      <c r="B966" s="33"/>
      <c r="C966" s="33"/>
      <c r="D966" s="34"/>
      <c r="E966" s="35"/>
      <c r="F966" s="118"/>
      <c r="G966" s="35"/>
      <c r="H966" s="35"/>
      <c r="I966" s="35"/>
      <c r="J966" s="35"/>
      <c r="K966" s="35"/>
      <c r="L966" s="35"/>
      <c r="M966" s="35"/>
      <c r="N966" s="35"/>
      <c r="O966" s="35"/>
      <c r="P966" s="35"/>
      <c r="Q966" s="35"/>
      <c r="R966" s="35"/>
      <c r="S966" s="35"/>
      <c r="T966" s="35"/>
      <c r="U966" s="35"/>
      <c r="V966" s="117">
        <f t="shared" si="17"/>
        <v>0</v>
      </c>
    </row>
    <row r="967" spans="1:22" x14ac:dyDescent="0.65">
      <c r="A967" s="32"/>
      <c r="B967" s="33"/>
      <c r="C967" s="33"/>
      <c r="D967" s="34"/>
      <c r="E967" s="35"/>
      <c r="F967" s="118"/>
      <c r="G967" s="35"/>
      <c r="H967" s="35"/>
      <c r="I967" s="35"/>
      <c r="J967" s="35"/>
      <c r="K967" s="35"/>
      <c r="L967" s="35"/>
      <c r="M967" s="35"/>
      <c r="N967" s="35"/>
      <c r="O967" s="35"/>
      <c r="P967" s="35"/>
      <c r="Q967" s="35"/>
      <c r="R967" s="35"/>
      <c r="S967" s="35"/>
      <c r="T967" s="35"/>
      <c r="U967" s="35"/>
      <c r="V967" s="117">
        <f t="shared" si="17"/>
        <v>0</v>
      </c>
    </row>
    <row r="968" spans="1:22" x14ac:dyDescent="0.65">
      <c r="A968" s="32"/>
      <c r="B968" s="33"/>
      <c r="C968" s="33"/>
      <c r="D968" s="34"/>
      <c r="E968" s="35"/>
      <c r="F968" s="118"/>
      <c r="G968" s="35"/>
      <c r="H968" s="35"/>
      <c r="I968" s="35"/>
      <c r="J968" s="35"/>
      <c r="K968" s="35"/>
      <c r="L968" s="35"/>
      <c r="M968" s="35"/>
      <c r="N968" s="35"/>
      <c r="O968" s="35"/>
      <c r="P968" s="35"/>
      <c r="Q968" s="35"/>
      <c r="R968" s="35"/>
      <c r="S968" s="35"/>
      <c r="T968" s="35"/>
      <c r="U968" s="35"/>
      <c r="V968" s="117">
        <f t="shared" si="17"/>
        <v>0</v>
      </c>
    </row>
    <row r="969" spans="1:22" x14ac:dyDescent="0.65">
      <c r="A969" s="32"/>
      <c r="B969" s="33"/>
      <c r="C969" s="33"/>
      <c r="D969" s="34"/>
      <c r="E969" s="35"/>
      <c r="F969" s="118"/>
      <c r="G969" s="35"/>
      <c r="H969" s="35"/>
      <c r="I969" s="35"/>
      <c r="J969" s="35"/>
      <c r="K969" s="35"/>
      <c r="L969" s="35"/>
      <c r="M969" s="35"/>
      <c r="N969" s="35"/>
      <c r="O969" s="35"/>
      <c r="P969" s="35"/>
      <c r="Q969" s="35"/>
      <c r="R969" s="35"/>
      <c r="S969" s="35"/>
      <c r="T969" s="35"/>
      <c r="U969" s="35"/>
      <c r="V969" s="117">
        <f t="shared" si="17"/>
        <v>0</v>
      </c>
    </row>
    <row r="970" spans="1:22" x14ac:dyDescent="0.65">
      <c r="A970" s="32"/>
      <c r="B970" s="33"/>
      <c r="C970" s="33"/>
      <c r="D970" s="34"/>
      <c r="E970" s="35"/>
      <c r="F970" s="118"/>
      <c r="G970" s="35"/>
      <c r="H970" s="35"/>
      <c r="I970" s="35"/>
      <c r="J970" s="35"/>
      <c r="K970" s="35"/>
      <c r="L970" s="35"/>
      <c r="M970" s="35"/>
      <c r="N970" s="35"/>
      <c r="O970" s="35"/>
      <c r="P970" s="35"/>
      <c r="Q970" s="35"/>
      <c r="R970" s="35"/>
      <c r="S970" s="35"/>
      <c r="T970" s="35"/>
      <c r="U970" s="35"/>
      <c r="V970" s="117">
        <f t="shared" si="17"/>
        <v>0</v>
      </c>
    </row>
    <row r="971" spans="1:22" x14ac:dyDescent="0.65">
      <c r="A971" s="32"/>
      <c r="B971" s="33"/>
      <c r="C971" s="33"/>
      <c r="D971" s="34"/>
      <c r="E971" s="35"/>
      <c r="F971" s="118"/>
      <c r="G971" s="35"/>
      <c r="H971" s="35"/>
      <c r="I971" s="35"/>
      <c r="J971" s="35"/>
      <c r="K971" s="35"/>
      <c r="L971" s="35"/>
      <c r="M971" s="35"/>
      <c r="N971" s="35"/>
      <c r="O971" s="35"/>
      <c r="P971" s="35"/>
      <c r="Q971" s="35"/>
      <c r="R971" s="35"/>
      <c r="S971" s="35"/>
      <c r="T971" s="35"/>
      <c r="U971" s="35"/>
      <c r="V971" s="117">
        <f t="shared" si="17"/>
        <v>0</v>
      </c>
    </row>
    <row r="972" spans="1:22" x14ac:dyDescent="0.65">
      <c r="A972" s="32"/>
      <c r="B972" s="33"/>
      <c r="C972" s="33"/>
      <c r="D972" s="34"/>
      <c r="E972" s="35"/>
      <c r="F972" s="118"/>
      <c r="G972" s="35"/>
      <c r="H972" s="35"/>
      <c r="I972" s="35"/>
      <c r="J972" s="35"/>
      <c r="K972" s="35"/>
      <c r="L972" s="35"/>
      <c r="M972" s="35"/>
      <c r="N972" s="35"/>
      <c r="O972" s="35"/>
      <c r="P972" s="35"/>
      <c r="Q972" s="35"/>
      <c r="R972" s="35"/>
      <c r="S972" s="35"/>
      <c r="T972" s="35"/>
      <c r="U972" s="35"/>
      <c r="V972" s="117">
        <f t="shared" si="17"/>
        <v>0</v>
      </c>
    </row>
    <row r="973" spans="1:22" x14ac:dyDescent="0.65">
      <c r="A973" s="32"/>
      <c r="B973" s="33"/>
      <c r="C973" s="33"/>
      <c r="D973" s="34"/>
      <c r="E973" s="35"/>
      <c r="F973" s="118"/>
      <c r="G973" s="35"/>
      <c r="H973" s="35"/>
      <c r="I973" s="35"/>
      <c r="J973" s="35"/>
      <c r="K973" s="35"/>
      <c r="L973" s="35"/>
      <c r="M973" s="35"/>
      <c r="N973" s="35"/>
      <c r="O973" s="35"/>
      <c r="P973" s="35"/>
      <c r="Q973" s="35"/>
      <c r="R973" s="35"/>
      <c r="S973" s="35"/>
      <c r="T973" s="35"/>
      <c r="U973" s="35"/>
      <c r="V973" s="117">
        <f t="shared" si="17"/>
        <v>0</v>
      </c>
    </row>
    <row r="974" spans="1:22" x14ac:dyDescent="0.65">
      <c r="A974" s="32"/>
      <c r="B974" s="33"/>
      <c r="C974" s="33"/>
      <c r="D974" s="34"/>
      <c r="E974" s="35"/>
      <c r="F974" s="118"/>
      <c r="G974" s="35"/>
      <c r="H974" s="35"/>
      <c r="I974" s="35"/>
      <c r="J974" s="35"/>
      <c r="K974" s="35"/>
      <c r="L974" s="35"/>
      <c r="M974" s="35"/>
      <c r="N974" s="35"/>
      <c r="O974" s="35"/>
      <c r="P974" s="35"/>
      <c r="Q974" s="35"/>
      <c r="R974" s="35"/>
      <c r="S974" s="35"/>
      <c r="T974" s="35"/>
      <c r="U974" s="35"/>
      <c r="V974" s="117">
        <f t="shared" si="17"/>
        <v>0</v>
      </c>
    </row>
    <row r="975" spans="1:22" x14ac:dyDescent="0.65">
      <c r="A975" s="32"/>
      <c r="B975" s="33"/>
      <c r="C975" s="33"/>
      <c r="D975" s="34"/>
      <c r="E975" s="35"/>
      <c r="F975" s="118"/>
      <c r="G975" s="35"/>
      <c r="H975" s="35"/>
      <c r="I975" s="35"/>
      <c r="J975" s="35"/>
      <c r="K975" s="35"/>
      <c r="L975" s="35"/>
      <c r="M975" s="35"/>
      <c r="N975" s="35"/>
      <c r="O975" s="35"/>
      <c r="P975" s="35"/>
      <c r="Q975" s="35"/>
      <c r="R975" s="35"/>
      <c r="S975" s="35"/>
      <c r="T975" s="35"/>
      <c r="U975" s="35"/>
      <c r="V975" s="117">
        <f t="shared" si="17"/>
        <v>0</v>
      </c>
    </row>
    <row r="976" spans="1:22" x14ac:dyDescent="0.65">
      <c r="A976" s="32"/>
      <c r="B976" s="33"/>
      <c r="C976" s="33"/>
      <c r="D976" s="34"/>
      <c r="E976" s="35"/>
      <c r="F976" s="118"/>
      <c r="G976" s="35"/>
      <c r="H976" s="35"/>
      <c r="I976" s="35"/>
      <c r="J976" s="35"/>
      <c r="K976" s="35"/>
      <c r="L976" s="35"/>
      <c r="M976" s="35"/>
      <c r="N976" s="35"/>
      <c r="O976" s="35"/>
      <c r="P976" s="35"/>
      <c r="Q976" s="35"/>
      <c r="R976" s="35"/>
      <c r="S976" s="35"/>
      <c r="T976" s="35"/>
      <c r="U976" s="35"/>
      <c r="V976" s="117">
        <f t="shared" si="17"/>
        <v>0</v>
      </c>
    </row>
    <row r="977" spans="1:22" x14ac:dyDescent="0.65">
      <c r="A977" s="32"/>
      <c r="B977" s="33"/>
      <c r="C977" s="33"/>
      <c r="D977" s="34"/>
      <c r="E977" s="35"/>
      <c r="F977" s="118"/>
      <c r="G977" s="35"/>
      <c r="H977" s="35"/>
      <c r="I977" s="35"/>
      <c r="J977" s="35"/>
      <c r="K977" s="35"/>
      <c r="L977" s="35"/>
      <c r="M977" s="35"/>
      <c r="N977" s="35"/>
      <c r="O977" s="35"/>
      <c r="P977" s="35"/>
      <c r="Q977" s="35"/>
      <c r="R977" s="35"/>
      <c r="S977" s="35"/>
      <c r="T977" s="35"/>
      <c r="U977" s="35"/>
      <c r="V977" s="117">
        <f t="shared" si="17"/>
        <v>0</v>
      </c>
    </row>
    <row r="978" spans="1:22" x14ac:dyDescent="0.65">
      <c r="A978" s="32"/>
      <c r="B978" s="33"/>
      <c r="C978" s="33"/>
      <c r="D978" s="34"/>
      <c r="E978" s="35"/>
      <c r="F978" s="118"/>
      <c r="G978" s="35"/>
      <c r="H978" s="35"/>
      <c r="I978" s="35"/>
      <c r="J978" s="35"/>
      <c r="K978" s="35"/>
      <c r="L978" s="35"/>
      <c r="M978" s="35"/>
      <c r="N978" s="35"/>
      <c r="O978" s="35"/>
      <c r="P978" s="35"/>
      <c r="Q978" s="35"/>
      <c r="R978" s="35"/>
      <c r="S978" s="35"/>
      <c r="T978" s="35"/>
      <c r="U978" s="35"/>
      <c r="V978" s="117">
        <f t="shared" si="17"/>
        <v>0</v>
      </c>
    </row>
    <row r="979" spans="1:22" x14ac:dyDescent="0.65">
      <c r="A979" s="32"/>
      <c r="B979" s="33"/>
      <c r="C979" s="33"/>
      <c r="D979" s="34"/>
      <c r="E979" s="35"/>
      <c r="F979" s="118"/>
      <c r="G979" s="35"/>
      <c r="H979" s="35"/>
      <c r="I979" s="35"/>
      <c r="J979" s="35"/>
      <c r="K979" s="35"/>
      <c r="L979" s="35"/>
      <c r="M979" s="35"/>
      <c r="N979" s="35"/>
      <c r="O979" s="35"/>
      <c r="P979" s="35"/>
      <c r="Q979" s="35"/>
      <c r="R979" s="35"/>
      <c r="S979" s="35"/>
      <c r="T979" s="35"/>
      <c r="U979" s="35"/>
      <c r="V979" s="117">
        <f t="shared" si="17"/>
        <v>0</v>
      </c>
    </row>
    <row r="980" spans="1:22" x14ac:dyDescent="0.65">
      <c r="A980" s="32"/>
      <c r="B980" s="33"/>
      <c r="C980" s="33"/>
      <c r="D980" s="34"/>
      <c r="E980" s="35"/>
      <c r="F980" s="118"/>
      <c r="G980" s="35"/>
      <c r="H980" s="35"/>
      <c r="I980" s="35"/>
      <c r="J980" s="35"/>
      <c r="K980" s="35"/>
      <c r="L980" s="35"/>
      <c r="M980" s="35"/>
      <c r="N980" s="35"/>
      <c r="O980" s="35"/>
      <c r="P980" s="35"/>
      <c r="Q980" s="35"/>
      <c r="R980" s="35"/>
      <c r="S980" s="35"/>
      <c r="T980" s="35"/>
      <c r="U980" s="35"/>
      <c r="V980" s="117">
        <f t="shared" si="17"/>
        <v>0</v>
      </c>
    </row>
    <row r="981" spans="1:22" x14ac:dyDescent="0.65">
      <c r="A981" s="32"/>
      <c r="B981" s="33"/>
      <c r="C981" s="33"/>
      <c r="D981" s="34"/>
      <c r="E981" s="35"/>
      <c r="F981" s="118"/>
      <c r="G981" s="35"/>
      <c r="H981" s="35"/>
      <c r="I981" s="35"/>
      <c r="J981" s="35"/>
      <c r="K981" s="35"/>
      <c r="L981" s="35"/>
      <c r="M981" s="35"/>
      <c r="N981" s="35"/>
      <c r="O981" s="35"/>
      <c r="P981" s="35"/>
      <c r="Q981" s="35"/>
      <c r="R981" s="35"/>
      <c r="S981" s="35"/>
      <c r="T981" s="35"/>
      <c r="U981" s="35"/>
      <c r="V981" s="117">
        <f t="shared" ref="V981:V1044" si="18">SUM(G981:U981)-SUM(E981:F981)</f>
        <v>0</v>
      </c>
    </row>
    <row r="982" spans="1:22" x14ac:dyDescent="0.65">
      <c r="A982" s="32"/>
      <c r="B982" s="33"/>
      <c r="C982" s="33"/>
      <c r="D982" s="34"/>
      <c r="E982" s="35"/>
      <c r="F982" s="118"/>
      <c r="G982" s="35"/>
      <c r="H982" s="35"/>
      <c r="I982" s="35"/>
      <c r="J982" s="35"/>
      <c r="K982" s="35"/>
      <c r="L982" s="35"/>
      <c r="M982" s="35"/>
      <c r="N982" s="35"/>
      <c r="O982" s="35"/>
      <c r="P982" s="35"/>
      <c r="Q982" s="35"/>
      <c r="R982" s="35"/>
      <c r="S982" s="35"/>
      <c r="T982" s="35"/>
      <c r="U982" s="35"/>
      <c r="V982" s="117">
        <f t="shared" si="18"/>
        <v>0</v>
      </c>
    </row>
    <row r="983" spans="1:22" x14ac:dyDescent="0.65">
      <c r="A983" s="32"/>
      <c r="B983" s="33"/>
      <c r="C983" s="33"/>
      <c r="D983" s="34"/>
      <c r="E983" s="35"/>
      <c r="F983" s="118"/>
      <c r="G983" s="35"/>
      <c r="H983" s="35"/>
      <c r="I983" s="35"/>
      <c r="J983" s="35"/>
      <c r="K983" s="35"/>
      <c r="L983" s="35"/>
      <c r="M983" s="35"/>
      <c r="N983" s="35"/>
      <c r="O983" s="35"/>
      <c r="P983" s="35"/>
      <c r="Q983" s="35"/>
      <c r="R983" s="35"/>
      <c r="S983" s="35"/>
      <c r="T983" s="35"/>
      <c r="U983" s="35"/>
      <c r="V983" s="117">
        <f t="shared" si="18"/>
        <v>0</v>
      </c>
    </row>
    <row r="984" spans="1:22" x14ac:dyDescent="0.65">
      <c r="A984" s="32"/>
      <c r="B984" s="33"/>
      <c r="C984" s="33"/>
      <c r="D984" s="34"/>
      <c r="E984" s="35"/>
      <c r="F984" s="118"/>
      <c r="G984" s="35"/>
      <c r="H984" s="35"/>
      <c r="I984" s="35"/>
      <c r="J984" s="35"/>
      <c r="K984" s="35"/>
      <c r="L984" s="35"/>
      <c r="M984" s="35"/>
      <c r="N984" s="35"/>
      <c r="O984" s="35"/>
      <c r="P984" s="35"/>
      <c r="Q984" s="35"/>
      <c r="R984" s="35"/>
      <c r="S984" s="35"/>
      <c r="T984" s="35"/>
      <c r="U984" s="35"/>
      <c r="V984" s="117">
        <f t="shared" si="18"/>
        <v>0</v>
      </c>
    </row>
    <row r="985" spans="1:22" x14ac:dyDescent="0.65">
      <c r="A985" s="32"/>
      <c r="B985" s="33"/>
      <c r="C985" s="33"/>
      <c r="D985" s="34"/>
      <c r="E985" s="35"/>
      <c r="F985" s="118"/>
      <c r="G985" s="35"/>
      <c r="H985" s="35"/>
      <c r="I985" s="35"/>
      <c r="J985" s="35"/>
      <c r="K985" s="35"/>
      <c r="L985" s="35"/>
      <c r="M985" s="35"/>
      <c r="N985" s="35"/>
      <c r="O985" s="35"/>
      <c r="P985" s="35"/>
      <c r="Q985" s="35"/>
      <c r="R985" s="35"/>
      <c r="S985" s="35"/>
      <c r="T985" s="35"/>
      <c r="U985" s="35"/>
      <c r="V985" s="117">
        <f t="shared" si="18"/>
        <v>0</v>
      </c>
    </row>
    <row r="986" spans="1:22" x14ac:dyDescent="0.65">
      <c r="A986" s="32"/>
      <c r="B986" s="33"/>
      <c r="C986" s="33"/>
      <c r="D986" s="34"/>
      <c r="E986" s="35"/>
      <c r="F986" s="118"/>
      <c r="G986" s="35"/>
      <c r="H986" s="35"/>
      <c r="I986" s="35"/>
      <c r="J986" s="35"/>
      <c r="K986" s="35"/>
      <c r="L986" s="35"/>
      <c r="M986" s="35"/>
      <c r="N986" s="35"/>
      <c r="O986" s="35"/>
      <c r="P986" s="35"/>
      <c r="Q986" s="35"/>
      <c r="R986" s="35"/>
      <c r="S986" s="35"/>
      <c r="T986" s="35"/>
      <c r="U986" s="35"/>
      <c r="V986" s="117">
        <f t="shared" si="18"/>
        <v>0</v>
      </c>
    </row>
    <row r="987" spans="1:22" x14ac:dyDescent="0.65">
      <c r="A987" s="32"/>
      <c r="B987" s="33"/>
      <c r="C987" s="33"/>
      <c r="D987" s="34"/>
      <c r="E987" s="35"/>
      <c r="F987" s="118"/>
      <c r="G987" s="35"/>
      <c r="H987" s="35"/>
      <c r="I987" s="35"/>
      <c r="J987" s="35"/>
      <c r="K987" s="35"/>
      <c r="L987" s="35"/>
      <c r="M987" s="35"/>
      <c r="N987" s="35"/>
      <c r="O987" s="35"/>
      <c r="P987" s="35"/>
      <c r="Q987" s="35"/>
      <c r="R987" s="35"/>
      <c r="S987" s="35"/>
      <c r="T987" s="35"/>
      <c r="U987" s="35"/>
      <c r="V987" s="117">
        <f t="shared" si="18"/>
        <v>0</v>
      </c>
    </row>
    <row r="988" spans="1:22" x14ac:dyDescent="0.65">
      <c r="A988" s="32"/>
      <c r="B988" s="33"/>
      <c r="C988" s="33"/>
      <c r="D988" s="34"/>
      <c r="E988" s="35"/>
      <c r="F988" s="118"/>
      <c r="G988" s="35"/>
      <c r="H988" s="35"/>
      <c r="I988" s="35"/>
      <c r="J988" s="35"/>
      <c r="K988" s="35"/>
      <c r="L988" s="35"/>
      <c r="M988" s="35"/>
      <c r="N988" s="35"/>
      <c r="O988" s="35"/>
      <c r="P988" s="35"/>
      <c r="Q988" s="35"/>
      <c r="R988" s="35"/>
      <c r="S988" s="35"/>
      <c r="T988" s="35"/>
      <c r="U988" s="35"/>
      <c r="V988" s="117">
        <f t="shared" si="18"/>
        <v>0</v>
      </c>
    </row>
    <row r="989" spans="1:22" x14ac:dyDescent="0.65">
      <c r="A989" s="32"/>
      <c r="B989" s="33"/>
      <c r="C989" s="33"/>
      <c r="D989" s="34"/>
      <c r="E989" s="35"/>
      <c r="F989" s="118"/>
      <c r="G989" s="35"/>
      <c r="H989" s="35"/>
      <c r="I989" s="35"/>
      <c r="J989" s="35"/>
      <c r="K989" s="35"/>
      <c r="L989" s="35"/>
      <c r="M989" s="35"/>
      <c r="N989" s="35"/>
      <c r="O989" s="35"/>
      <c r="P989" s="35"/>
      <c r="Q989" s="35"/>
      <c r="R989" s="35"/>
      <c r="S989" s="35"/>
      <c r="T989" s="35"/>
      <c r="U989" s="35"/>
      <c r="V989" s="117">
        <f t="shared" si="18"/>
        <v>0</v>
      </c>
    </row>
    <row r="990" spans="1:22" x14ac:dyDescent="0.65">
      <c r="A990" s="32"/>
      <c r="B990" s="33"/>
      <c r="C990" s="33"/>
      <c r="D990" s="34"/>
      <c r="E990" s="35"/>
      <c r="F990" s="118"/>
      <c r="G990" s="35"/>
      <c r="H990" s="35"/>
      <c r="I990" s="35"/>
      <c r="J990" s="35"/>
      <c r="K990" s="35"/>
      <c r="L990" s="35"/>
      <c r="M990" s="35"/>
      <c r="N990" s="35"/>
      <c r="O990" s="35"/>
      <c r="P990" s="35"/>
      <c r="Q990" s="35"/>
      <c r="R990" s="35"/>
      <c r="S990" s="35"/>
      <c r="T990" s="35"/>
      <c r="U990" s="35"/>
      <c r="V990" s="117">
        <f t="shared" si="18"/>
        <v>0</v>
      </c>
    </row>
    <row r="991" spans="1:22" x14ac:dyDescent="0.65">
      <c r="A991" s="32"/>
      <c r="B991" s="33"/>
      <c r="C991" s="33"/>
      <c r="D991" s="34"/>
      <c r="E991" s="35"/>
      <c r="F991" s="118"/>
      <c r="G991" s="35"/>
      <c r="H991" s="35"/>
      <c r="I991" s="35"/>
      <c r="J991" s="35"/>
      <c r="K991" s="35"/>
      <c r="L991" s="35"/>
      <c r="M991" s="35"/>
      <c r="N991" s="35"/>
      <c r="O991" s="35"/>
      <c r="P991" s="35"/>
      <c r="Q991" s="35"/>
      <c r="R991" s="35"/>
      <c r="S991" s="35"/>
      <c r="T991" s="35"/>
      <c r="U991" s="35"/>
      <c r="V991" s="117">
        <f t="shared" si="18"/>
        <v>0</v>
      </c>
    </row>
    <row r="992" spans="1:22" x14ac:dyDescent="0.65">
      <c r="A992" s="32"/>
      <c r="B992" s="33"/>
      <c r="C992" s="33"/>
      <c r="D992" s="34"/>
      <c r="E992" s="35"/>
      <c r="F992" s="118"/>
      <c r="G992" s="35"/>
      <c r="H992" s="35"/>
      <c r="I992" s="35"/>
      <c r="J992" s="35"/>
      <c r="K992" s="35"/>
      <c r="L992" s="35"/>
      <c r="M992" s="35"/>
      <c r="N992" s="35"/>
      <c r="O992" s="35"/>
      <c r="P992" s="35"/>
      <c r="Q992" s="35"/>
      <c r="R992" s="35"/>
      <c r="S992" s="35"/>
      <c r="T992" s="35"/>
      <c r="U992" s="35"/>
      <c r="V992" s="117">
        <f t="shared" si="18"/>
        <v>0</v>
      </c>
    </row>
    <row r="993" spans="1:22" x14ac:dyDescent="0.65">
      <c r="A993" s="32"/>
      <c r="B993" s="33"/>
      <c r="C993" s="33"/>
      <c r="D993" s="34"/>
      <c r="E993" s="35"/>
      <c r="F993" s="118"/>
      <c r="G993" s="35"/>
      <c r="H993" s="35"/>
      <c r="I993" s="35"/>
      <c r="J993" s="35"/>
      <c r="K993" s="35"/>
      <c r="L993" s="35"/>
      <c r="M993" s="35"/>
      <c r="N993" s="35"/>
      <c r="O993" s="35"/>
      <c r="P993" s="35"/>
      <c r="Q993" s="35"/>
      <c r="R993" s="35"/>
      <c r="S993" s="35"/>
      <c r="T993" s="35"/>
      <c r="U993" s="35"/>
      <c r="V993" s="117">
        <f t="shared" si="18"/>
        <v>0</v>
      </c>
    </row>
    <row r="994" spans="1:22" x14ac:dyDescent="0.65">
      <c r="A994" s="32"/>
      <c r="B994" s="33"/>
      <c r="C994" s="33"/>
      <c r="D994" s="34"/>
      <c r="E994" s="35"/>
      <c r="F994" s="118"/>
      <c r="G994" s="35"/>
      <c r="H994" s="35"/>
      <c r="I994" s="35"/>
      <c r="J994" s="35"/>
      <c r="K994" s="35"/>
      <c r="L994" s="35"/>
      <c r="M994" s="35"/>
      <c r="N994" s="35"/>
      <c r="O994" s="35"/>
      <c r="P994" s="35"/>
      <c r="Q994" s="35"/>
      <c r="R994" s="35"/>
      <c r="S994" s="35"/>
      <c r="T994" s="35"/>
      <c r="U994" s="35"/>
      <c r="V994" s="117">
        <f t="shared" si="18"/>
        <v>0</v>
      </c>
    </row>
    <row r="995" spans="1:22" x14ac:dyDescent="0.65">
      <c r="A995" s="32"/>
      <c r="B995" s="33"/>
      <c r="C995" s="33"/>
      <c r="D995" s="34"/>
      <c r="E995" s="35"/>
      <c r="F995" s="118"/>
      <c r="G995" s="35"/>
      <c r="H995" s="35"/>
      <c r="I995" s="35"/>
      <c r="J995" s="35"/>
      <c r="K995" s="35"/>
      <c r="L995" s="35"/>
      <c r="M995" s="35"/>
      <c r="N995" s="35"/>
      <c r="O995" s="35"/>
      <c r="P995" s="35"/>
      <c r="Q995" s="35"/>
      <c r="R995" s="35"/>
      <c r="S995" s="35"/>
      <c r="T995" s="35"/>
      <c r="U995" s="35"/>
      <c r="V995" s="117">
        <f t="shared" si="18"/>
        <v>0</v>
      </c>
    </row>
    <row r="996" spans="1:22" x14ac:dyDescent="0.65">
      <c r="A996" s="32"/>
      <c r="B996" s="33"/>
      <c r="C996" s="33"/>
      <c r="D996" s="34"/>
      <c r="E996" s="35"/>
      <c r="F996" s="118"/>
      <c r="G996" s="35"/>
      <c r="H996" s="35"/>
      <c r="I996" s="35"/>
      <c r="J996" s="35"/>
      <c r="K996" s="35"/>
      <c r="L996" s="35"/>
      <c r="M996" s="35"/>
      <c r="N996" s="35"/>
      <c r="O996" s="35"/>
      <c r="P996" s="35"/>
      <c r="Q996" s="35"/>
      <c r="R996" s="35"/>
      <c r="S996" s="35"/>
      <c r="T996" s="35"/>
      <c r="U996" s="35"/>
      <c r="V996" s="117">
        <f t="shared" si="18"/>
        <v>0</v>
      </c>
    </row>
    <row r="997" spans="1:22" x14ac:dyDescent="0.65">
      <c r="A997" s="32"/>
      <c r="B997" s="33"/>
      <c r="C997" s="33"/>
      <c r="D997" s="34"/>
      <c r="E997" s="35"/>
      <c r="F997" s="118"/>
      <c r="G997" s="35"/>
      <c r="H997" s="35"/>
      <c r="I997" s="35"/>
      <c r="J997" s="35"/>
      <c r="K997" s="35"/>
      <c r="L997" s="35"/>
      <c r="M997" s="35"/>
      <c r="N997" s="35"/>
      <c r="O997" s="35"/>
      <c r="P997" s="35"/>
      <c r="Q997" s="35"/>
      <c r="R997" s="35"/>
      <c r="S997" s="35"/>
      <c r="T997" s="35"/>
      <c r="U997" s="35"/>
      <c r="V997" s="117">
        <f t="shared" si="18"/>
        <v>0</v>
      </c>
    </row>
    <row r="998" spans="1:22" x14ac:dyDescent="0.65">
      <c r="A998" s="32"/>
      <c r="B998" s="33"/>
      <c r="C998" s="33"/>
      <c r="D998" s="34"/>
      <c r="E998" s="35"/>
      <c r="F998" s="118"/>
      <c r="G998" s="35"/>
      <c r="H998" s="35"/>
      <c r="I998" s="35"/>
      <c r="J998" s="35"/>
      <c r="K998" s="35"/>
      <c r="L998" s="35"/>
      <c r="M998" s="35"/>
      <c r="N998" s="35"/>
      <c r="O998" s="35"/>
      <c r="P998" s="35"/>
      <c r="Q998" s="35"/>
      <c r="R998" s="35"/>
      <c r="S998" s="35"/>
      <c r="T998" s="35"/>
      <c r="U998" s="35"/>
      <c r="V998" s="117">
        <f t="shared" si="18"/>
        <v>0</v>
      </c>
    </row>
    <row r="999" spans="1:22" x14ac:dyDescent="0.65">
      <c r="A999" s="32"/>
      <c r="B999" s="33"/>
      <c r="C999" s="33"/>
      <c r="D999" s="34"/>
      <c r="E999" s="35"/>
      <c r="F999" s="118"/>
      <c r="G999" s="35"/>
      <c r="H999" s="35"/>
      <c r="I999" s="35"/>
      <c r="J999" s="35"/>
      <c r="K999" s="35"/>
      <c r="L999" s="35"/>
      <c r="M999" s="35"/>
      <c r="N999" s="35"/>
      <c r="O999" s="35"/>
      <c r="P999" s="35"/>
      <c r="Q999" s="35"/>
      <c r="R999" s="35"/>
      <c r="S999" s="35"/>
      <c r="T999" s="35"/>
      <c r="U999" s="35"/>
      <c r="V999" s="117">
        <f t="shared" si="18"/>
        <v>0</v>
      </c>
    </row>
    <row r="1000" spans="1:22" x14ac:dyDescent="0.65">
      <c r="A1000" s="32"/>
      <c r="B1000" s="33"/>
      <c r="C1000" s="33"/>
      <c r="D1000" s="34"/>
      <c r="E1000" s="35"/>
      <c r="F1000" s="118"/>
      <c r="G1000" s="35"/>
      <c r="H1000" s="35"/>
      <c r="I1000" s="35"/>
      <c r="J1000" s="35"/>
      <c r="K1000" s="35"/>
      <c r="L1000" s="35"/>
      <c r="M1000" s="35"/>
      <c r="N1000" s="35"/>
      <c r="O1000" s="35"/>
      <c r="P1000" s="35"/>
      <c r="Q1000" s="35"/>
      <c r="R1000" s="35"/>
      <c r="S1000" s="35"/>
      <c r="T1000" s="35"/>
      <c r="U1000" s="35"/>
      <c r="V1000" s="117">
        <f t="shared" si="18"/>
        <v>0</v>
      </c>
    </row>
    <row r="1001" spans="1:22" x14ac:dyDescent="0.65">
      <c r="A1001" s="32"/>
      <c r="B1001" s="33"/>
      <c r="C1001" s="33"/>
      <c r="D1001" s="34"/>
      <c r="E1001" s="35"/>
      <c r="F1001" s="118"/>
      <c r="G1001" s="35"/>
      <c r="H1001" s="35"/>
      <c r="I1001" s="35"/>
      <c r="J1001" s="35"/>
      <c r="K1001" s="35"/>
      <c r="L1001" s="35"/>
      <c r="M1001" s="35"/>
      <c r="N1001" s="35"/>
      <c r="O1001" s="35"/>
      <c r="P1001" s="35"/>
      <c r="Q1001" s="35"/>
      <c r="R1001" s="35"/>
      <c r="S1001" s="35"/>
      <c r="T1001" s="35"/>
      <c r="U1001" s="35"/>
      <c r="V1001" s="117">
        <f t="shared" si="18"/>
        <v>0</v>
      </c>
    </row>
    <row r="1002" spans="1:22" x14ac:dyDescent="0.65">
      <c r="A1002" s="32"/>
      <c r="B1002" s="33"/>
      <c r="C1002" s="33"/>
      <c r="D1002" s="34"/>
      <c r="E1002" s="35"/>
      <c r="F1002" s="118"/>
      <c r="G1002" s="35"/>
      <c r="H1002" s="35"/>
      <c r="I1002" s="35"/>
      <c r="J1002" s="35"/>
      <c r="K1002" s="35"/>
      <c r="L1002" s="35"/>
      <c r="M1002" s="35"/>
      <c r="N1002" s="35"/>
      <c r="O1002" s="35"/>
      <c r="P1002" s="35"/>
      <c r="Q1002" s="35"/>
      <c r="R1002" s="35"/>
      <c r="S1002" s="35"/>
      <c r="T1002" s="35"/>
      <c r="U1002" s="35"/>
      <c r="V1002" s="117">
        <f t="shared" si="18"/>
        <v>0</v>
      </c>
    </row>
    <row r="1003" spans="1:22" x14ac:dyDescent="0.65">
      <c r="A1003" s="32"/>
      <c r="B1003" s="33"/>
      <c r="C1003" s="33"/>
      <c r="D1003" s="34"/>
      <c r="E1003" s="35"/>
      <c r="F1003" s="118"/>
      <c r="G1003" s="35"/>
      <c r="H1003" s="35"/>
      <c r="I1003" s="35"/>
      <c r="J1003" s="35"/>
      <c r="K1003" s="35"/>
      <c r="L1003" s="35"/>
      <c r="M1003" s="35"/>
      <c r="N1003" s="35"/>
      <c r="O1003" s="35"/>
      <c r="P1003" s="35"/>
      <c r="Q1003" s="35"/>
      <c r="R1003" s="35"/>
      <c r="S1003" s="35"/>
      <c r="T1003" s="35"/>
      <c r="U1003" s="35"/>
      <c r="V1003" s="117">
        <f t="shared" si="18"/>
        <v>0</v>
      </c>
    </row>
    <row r="1004" spans="1:22" x14ac:dyDescent="0.65">
      <c r="A1004" s="32"/>
      <c r="B1004" s="33"/>
      <c r="C1004" s="33"/>
      <c r="D1004" s="34"/>
      <c r="E1004" s="35"/>
      <c r="F1004" s="118"/>
      <c r="G1004" s="35"/>
      <c r="H1004" s="35"/>
      <c r="I1004" s="35"/>
      <c r="J1004" s="35"/>
      <c r="K1004" s="35"/>
      <c r="L1004" s="35"/>
      <c r="M1004" s="35"/>
      <c r="N1004" s="35"/>
      <c r="O1004" s="35"/>
      <c r="P1004" s="35"/>
      <c r="Q1004" s="35"/>
      <c r="R1004" s="35"/>
      <c r="S1004" s="35"/>
      <c r="T1004" s="35"/>
      <c r="U1004" s="35"/>
      <c r="V1004" s="117">
        <f t="shared" si="18"/>
        <v>0</v>
      </c>
    </row>
    <row r="1005" spans="1:22" x14ac:dyDescent="0.65">
      <c r="A1005" s="32"/>
      <c r="B1005" s="33"/>
      <c r="C1005" s="33"/>
      <c r="D1005" s="34"/>
      <c r="E1005" s="35"/>
      <c r="F1005" s="118"/>
      <c r="G1005" s="35"/>
      <c r="H1005" s="35"/>
      <c r="I1005" s="35"/>
      <c r="J1005" s="35"/>
      <c r="K1005" s="35"/>
      <c r="L1005" s="35"/>
      <c r="M1005" s="35"/>
      <c r="N1005" s="35"/>
      <c r="O1005" s="35"/>
      <c r="P1005" s="35"/>
      <c r="Q1005" s="35"/>
      <c r="R1005" s="35"/>
      <c r="S1005" s="35"/>
      <c r="T1005" s="35"/>
      <c r="U1005" s="35"/>
      <c r="V1005" s="117">
        <f t="shared" si="18"/>
        <v>0</v>
      </c>
    </row>
    <row r="1006" spans="1:22" x14ac:dyDescent="0.65">
      <c r="A1006" s="32"/>
      <c r="B1006" s="33"/>
      <c r="C1006" s="33"/>
      <c r="D1006" s="34"/>
      <c r="E1006" s="35"/>
      <c r="F1006" s="118"/>
      <c r="G1006" s="35"/>
      <c r="H1006" s="35"/>
      <c r="I1006" s="35"/>
      <c r="J1006" s="35"/>
      <c r="K1006" s="35"/>
      <c r="L1006" s="35"/>
      <c r="M1006" s="35"/>
      <c r="N1006" s="35"/>
      <c r="O1006" s="35"/>
      <c r="P1006" s="35"/>
      <c r="Q1006" s="35"/>
      <c r="R1006" s="35"/>
      <c r="S1006" s="35"/>
      <c r="T1006" s="35"/>
      <c r="U1006" s="35"/>
      <c r="V1006" s="117">
        <f t="shared" si="18"/>
        <v>0</v>
      </c>
    </row>
    <row r="1007" spans="1:22" x14ac:dyDescent="0.65">
      <c r="A1007" s="32"/>
      <c r="B1007" s="33"/>
      <c r="C1007" s="33"/>
      <c r="D1007" s="34"/>
      <c r="E1007" s="35"/>
      <c r="F1007" s="118"/>
      <c r="G1007" s="35"/>
      <c r="H1007" s="35"/>
      <c r="I1007" s="35"/>
      <c r="J1007" s="35"/>
      <c r="K1007" s="35"/>
      <c r="L1007" s="35"/>
      <c r="M1007" s="35"/>
      <c r="N1007" s="35"/>
      <c r="O1007" s="35"/>
      <c r="P1007" s="35"/>
      <c r="Q1007" s="35"/>
      <c r="R1007" s="35"/>
      <c r="S1007" s="35"/>
      <c r="T1007" s="35"/>
      <c r="U1007" s="35"/>
      <c r="V1007" s="117">
        <f t="shared" si="18"/>
        <v>0</v>
      </c>
    </row>
    <row r="1008" spans="1:22" x14ac:dyDescent="0.65">
      <c r="A1008" s="32"/>
      <c r="B1008" s="33"/>
      <c r="C1008" s="33"/>
      <c r="D1008" s="34"/>
      <c r="E1008" s="35"/>
      <c r="F1008" s="118"/>
      <c r="G1008" s="35"/>
      <c r="H1008" s="35"/>
      <c r="I1008" s="35"/>
      <c r="J1008" s="35"/>
      <c r="K1008" s="35"/>
      <c r="L1008" s="35"/>
      <c r="M1008" s="35"/>
      <c r="N1008" s="35"/>
      <c r="O1008" s="35"/>
      <c r="P1008" s="35"/>
      <c r="Q1008" s="35"/>
      <c r="R1008" s="35"/>
      <c r="S1008" s="35"/>
      <c r="T1008" s="35"/>
      <c r="U1008" s="35"/>
      <c r="V1008" s="117">
        <f t="shared" si="18"/>
        <v>0</v>
      </c>
    </row>
    <row r="1009" spans="1:22" x14ac:dyDescent="0.65">
      <c r="A1009" s="32"/>
      <c r="B1009" s="33"/>
      <c r="C1009" s="33"/>
      <c r="D1009" s="34"/>
      <c r="E1009" s="35"/>
      <c r="F1009" s="118"/>
      <c r="G1009" s="35"/>
      <c r="H1009" s="35"/>
      <c r="I1009" s="35"/>
      <c r="J1009" s="35"/>
      <c r="K1009" s="35"/>
      <c r="L1009" s="35"/>
      <c r="M1009" s="35"/>
      <c r="N1009" s="35"/>
      <c r="O1009" s="35"/>
      <c r="P1009" s="35"/>
      <c r="Q1009" s="35"/>
      <c r="R1009" s="35"/>
      <c r="S1009" s="35"/>
      <c r="T1009" s="35"/>
      <c r="U1009" s="35"/>
      <c r="V1009" s="117">
        <f t="shared" si="18"/>
        <v>0</v>
      </c>
    </row>
    <row r="1010" spans="1:22" x14ac:dyDescent="0.65">
      <c r="A1010" s="32"/>
      <c r="B1010" s="33"/>
      <c r="C1010" s="33"/>
      <c r="D1010" s="34"/>
      <c r="E1010" s="35"/>
      <c r="F1010" s="118"/>
      <c r="G1010" s="35"/>
      <c r="H1010" s="35"/>
      <c r="I1010" s="35"/>
      <c r="J1010" s="35"/>
      <c r="K1010" s="35"/>
      <c r="L1010" s="35"/>
      <c r="M1010" s="35"/>
      <c r="N1010" s="35"/>
      <c r="O1010" s="35"/>
      <c r="P1010" s="35"/>
      <c r="Q1010" s="35"/>
      <c r="R1010" s="35"/>
      <c r="S1010" s="35"/>
      <c r="T1010" s="35"/>
      <c r="U1010" s="35"/>
      <c r="V1010" s="117">
        <f t="shared" si="18"/>
        <v>0</v>
      </c>
    </row>
    <row r="1011" spans="1:22" x14ac:dyDescent="0.65">
      <c r="A1011" s="32"/>
      <c r="B1011" s="33"/>
      <c r="C1011" s="33"/>
      <c r="D1011" s="34"/>
      <c r="E1011" s="35"/>
      <c r="F1011" s="118"/>
      <c r="G1011" s="35"/>
      <c r="H1011" s="35"/>
      <c r="I1011" s="35"/>
      <c r="J1011" s="35"/>
      <c r="K1011" s="35"/>
      <c r="L1011" s="35"/>
      <c r="M1011" s="35"/>
      <c r="N1011" s="35"/>
      <c r="O1011" s="35"/>
      <c r="P1011" s="35"/>
      <c r="Q1011" s="35"/>
      <c r="R1011" s="35"/>
      <c r="S1011" s="35"/>
      <c r="T1011" s="35"/>
      <c r="U1011" s="35"/>
      <c r="V1011" s="117">
        <f t="shared" si="18"/>
        <v>0</v>
      </c>
    </row>
    <row r="1012" spans="1:22" x14ac:dyDescent="0.65">
      <c r="A1012" s="32"/>
      <c r="B1012" s="33"/>
      <c r="C1012" s="33"/>
      <c r="D1012" s="34"/>
      <c r="E1012" s="35"/>
      <c r="F1012" s="118"/>
      <c r="G1012" s="35"/>
      <c r="H1012" s="35"/>
      <c r="I1012" s="35"/>
      <c r="J1012" s="35"/>
      <c r="K1012" s="35"/>
      <c r="L1012" s="35"/>
      <c r="M1012" s="35"/>
      <c r="N1012" s="35"/>
      <c r="O1012" s="35"/>
      <c r="P1012" s="35"/>
      <c r="Q1012" s="35"/>
      <c r="R1012" s="35"/>
      <c r="S1012" s="35"/>
      <c r="T1012" s="35"/>
      <c r="U1012" s="35"/>
      <c r="V1012" s="117">
        <f t="shared" si="18"/>
        <v>0</v>
      </c>
    </row>
    <row r="1013" spans="1:22" x14ac:dyDescent="0.65">
      <c r="A1013" s="32"/>
      <c r="B1013" s="33"/>
      <c r="C1013" s="33"/>
      <c r="D1013" s="34"/>
      <c r="E1013" s="35"/>
      <c r="F1013" s="118"/>
      <c r="G1013" s="35"/>
      <c r="H1013" s="35"/>
      <c r="I1013" s="35"/>
      <c r="J1013" s="35"/>
      <c r="K1013" s="35"/>
      <c r="L1013" s="35"/>
      <c r="M1013" s="35"/>
      <c r="N1013" s="35"/>
      <c r="O1013" s="35"/>
      <c r="P1013" s="35"/>
      <c r="Q1013" s="35"/>
      <c r="R1013" s="35"/>
      <c r="S1013" s="35"/>
      <c r="T1013" s="35"/>
      <c r="U1013" s="35"/>
      <c r="V1013" s="117">
        <f t="shared" si="18"/>
        <v>0</v>
      </c>
    </row>
    <row r="1014" spans="1:22" x14ac:dyDescent="0.65">
      <c r="A1014" s="32"/>
      <c r="B1014" s="33"/>
      <c r="C1014" s="33"/>
      <c r="D1014" s="34"/>
      <c r="E1014" s="35"/>
      <c r="F1014" s="118"/>
      <c r="G1014" s="35"/>
      <c r="H1014" s="35"/>
      <c r="I1014" s="35"/>
      <c r="J1014" s="35"/>
      <c r="K1014" s="35"/>
      <c r="L1014" s="35"/>
      <c r="M1014" s="35"/>
      <c r="N1014" s="35"/>
      <c r="O1014" s="35"/>
      <c r="P1014" s="35"/>
      <c r="Q1014" s="35"/>
      <c r="R1014" s="35"/>
      <c r="S1014" s="35"/>
      <c r="T1014" s="35"/>
      <c r="U1014" s="35"/>
      <c r="V1014" s="117">
        <f t="shared" si="18"/>
        <v>0</v>
      </c>
    </row>
    <row r="1015" spans="1:22" x14ac:dyDescent="0.65">
      <c r="A1015" s="32"/>
      <c r="B1015" s="33"/>
      <c r="C1015" s="33"/>
      <c r="D1015" s="34"/>
      <c r="E1015" s="35"/>
      <c r="F1015" s="118"/>
      <c r="G1015" s="35"/>
      <c r="H1015" s="35"/>
      <c r="I1015" s="35"/>
      <c r="J1015" s="35"/>
      <c r="K1015" s="35"/>
      <c r="L1015" s="35"/>
      <c r="M1015" s="35"/>
      <c r="N1015" s="35"/>
      <c r="O1015" s="35"/>
      <c r="P1015" s="35"/>
      <c r="Q1015" s="35"/>
      <c r="R1015" s="35"/>
      <c r="S1015" s="35"/>
      <c r="T1015" s="35"/>
      <c r="U1015" s="35"/>
      <c r="V1015" s="117">
        <f t="shared" si="18"/>
        <v>0</v>
      </c>
    </row>
    <row r="1016" spans="1:22" x14ac:dyDescent="0.65">
      <c r="A1016" s="32"/>
      <c r="B1016" s="33"/>
      <c r="C1016" s="33"/>
      <c r="D1016" s="34"/>
      <c r="E1016" s="35"/>
      <c r="F1016" s="118"/>
      <c r="G1016" s="35"/>
      <c r="H1016" s="35"/>
      <c r="I1016" s="35"/>
      <c r="J1016" s="35"/>
      <c r="K1016" s="35"/>
      <c r="L1016" s="35"/>
      <c r="M1016" s="35"/>
      <c r="N1016" s="35"/>
      <c r="O1016" s="35"/>
      <c r="P1016" s="35"/>
      <c r="Q1016" s="35"/>
      <c r="R1016" s="35"/>
      <c r="S1016" s="35"/>
      <c r="T1016" s="35"/>
      <c r="U1016" s="35"/>
      <c r="V1016" s="117">
        <f t="shared" si="18"/>
        <v>0</v>
      </c>
    </row>
    <row r="1017" spans="1:22" x14ac:dyDescent="0.65">
      <c r="A1017" s="32"/>
      <c r="B1017" s="33"/>
      <c r="C1017" s="33"/>
      <c r="D1017" s="34"/>
      <c r="E1017" s="35"/>
      <c r="F1017" s="118"/>
      <c r="G1017" s="35"/>
      <c r="H1017" s="35"/>
      <c r="I1017" s="35"/>
      <c r="J1017" s="35"/>
      <c r="K1017" s="35"/>
      <c r="L1017" s="35"/>
      <c r="M1017" s="35"/>
      <c r="N1017" s="35"/>
      <c r="O1017" s="35"/>
      <c r="P1017" s="35"/>
      <c r="Q1017" s="35"/>
      <c r="R1017" s="35"/>
      <c r="S1017" s="35"/>
      <c r="T1017" s="35"/>
      <c r="U1017" s="35"/>
      <c r="V1017" s="117">
        <f t="shared" si="18"/>
        <v>0</v>
      </c>
    </row>
    <row r="1018" spans="1:22" x14ac:dyDescent="0.65">
      <c r="A1018" s="32"/>
      <c r="B1018" s="33"/>
      <c r="C1018" s="33"/>
      <c r="D1018" s="34"/>
      <c r="E1018" s="35"/>
      <c r="F1018" s="118"/>
      <c r="G1018" s="35"/>
      <c r="H1018" s="35"/>
      <c r="I1018" s="35"/>
      <c r="J1018" s="35"/>
      <c r="K1018" s="35"/>
      <c r="L1018" s="35"/>
      <c r="M1018" s="35"/>
      <c r="N1018" s="35"/>
      <c r="O1018" s="35"/>
      <c r="P1018" s="35"/>
      <c r="Q1018" s="35"/>
      <c r="R1018" s="35"/>
      <c r="S1018" s="35"/>
      <c r="T1018" s="35"/>
      <c r="U1018" s="35"/>
      <c r="V1018" s="117">
        <f t="shared" si="18"/>
        <v>0</v>
      </c>
    </row>
    <row r="1019" spans="1:22" x14ac:dyDescent="0.65">
      <c r="A1019" s="32"/>
      <c r="B1019" s="33"/>
      <c r="C1019" s="33"/>
      <c r="D1019" s="34"/>
      <c r="E1019" s="35"/>
      <c r="F1019" s="118"/>
      <c r="G1019" s="35"/>
      <c r="H1019" s="35"/>
      <c r="I1019" s="35"/>
      <c r="J1019" s="35"/>
      <c r="K1019" s="35"/>
      <c r="L1019" s="35"/>
      <c r="M1019" s="35"/>
      <c r="N1019" s="35"/>
      <c r="O1019" s="35"/>
      <c r="P1019" s="35"/>
      <c r="Q1019" s="35"/>
      <c r="R1019" s="35"/>
      <c r="S1019" s="35"/>
      <c r="T1019" s="35"/>
      <c r="U1019" s="35"/>
      <c r="V1019" s="117">
        <f t="shared" si="18"/>
        <v>0</v>
      </c>
    </row>
    <row r="1020" spans="1:22" x14ac:dyDescent="0.65">
      <c r="A1020" s="32"/>
      <c r="B1020" s="33"/>
      <c r="C1020" s="33"/>
      <c r="D1020" s="34"/>
      <c r="E1020" s="35"/>
      <c r="F1020" s="118"/>
      <c r="G1020" s="35"/>
      <c r="H1020" s="35"/>
      <c r="I1020" s="35"/>
      <c r="J1020" s="35"/>
      <c r="K1020" s="35"/>
      <c r="L1020" s="35"/>
      <c r="M1020" s="35"/>
      <c r="N1020" s="35"/>
      <c r="O1020" s="35"/>
      <c r="P1020" s="35"/>
      <c r="Q1020" s="35"/>
      <c r="R1020" s="35"/>
      <c r="S1020" s="35"/>
      <c r="T1020" s="35"/>
      <c r="U1020" s="35"/>
      <c r="V1020" s="117">
        <f t="shared" si="18"/>
        <v>0</v>
      </c>
    </row>
    <row r="1021" spans="1:22" x14ac:dyDescent="0.65">
      <c r="A1021" s="32"/>
      <c r="B1021" s="33"/>
      <c r="C1021" s="33"/>
      <c r="D1021" s="34"/>
      <c r="E1021" s="35"/>
      <c r="F1021" s="118"/>
      <c r="G1021" s="35"/>
      <c r="H1021" s="35"/>
      <c r="I1021" s="35"/>
      <c r="J1021" s="35"/>
      <c r="K1021" s="35"/>
      <c r="L1021" s="35"/>
      <c r="M1021" s="35"/>
      <c r="N1021" s="35"/>
      <c r="O1021" s="35"/>
      <c r="P1021" s="35"/>
      <c r="Q1021" s="35"/>
      <c r="R1021" s="35"/>
      <c r="S1021" s="35"/>
      <c r="T1021" s="35"/>
      <c r="U1021" s="35"/>
      <c r="V1021" s="117">
        <f t="shared" si="18"/>
        <v>0</v>
      </c>
    </row>
    <row r="1022" spans="1:22" x14ac:dyDescent="0.65">
      <c r="A1022" s="32"/>
      <c r="B1022" s="33"/>
      <c r="C1022" s="33"/>
      <c r="D1022" s="34"/>
      <c r="E1022" s="35"/>
      <c r="F1022" s="118"/>
      <c r="G1022" s="35"/>
      <c r="H1022" s="35"/>
      <c r="I1022" s="35"/>
      <c r="J1022" s="35"/>
      <c r="K1022" s="35"/>
      <c r="L1022" s="35"/>
      <c r="M1022" s="35"/>
      <c r="N1022" s="35"/>
      <c r="O1022" s="35"/>
      <c r="P1022" s="35"/>
      <c r="Q1022" s="35"/>
      <c r="R1022" s="35"/>
      <c r="S1022" s="35"/>
      <c r="T1022" s="35"/>
      <c r="U1022" s="35"/>
      <c r="V1022" s="117">
        <f t="shared" si="18"/>
        <v>0</v>
      </c>
    </row>
    <row r="1023" spans="1:22" x14ac:dyDescent="0.65">
      <c r="A1023" s="32"/>
      <c r="B1023" s="33"/>
      <c r="C1023" s="33"/>
      <c r="D1023" s="34"/>
      <c r="E1023" s="35"/>
      <c r="F1023" s="118"/>
      <c r="G1023" s="35"/>
      <c r="H1023" s="35"/>
      <c r="I1023" s="35"/>
      <c r="J1023" s="35"/>
      <c r="K1023" s="35"/>
      <c r="L1023" s="35"/>
      <c r="M1023" s="35"/>
      <c r="N1023" s="35"/>
      <c r="O1023" s="35"/>
      <c r="P1023" s="35"/>
      <c r="Q1023" s="35"/>
      <c r="R1023" s="35"/>
      <c r="S1023" s="35"/>
      <c r="T1023" s="35"/>
      <c r="U1023" s="35"/>
      <c r="V1023" s="117">
        <f t="shared" si="18"/>
        <v>0</v>
      </c>
    </row>
    <row r="1024" spans="1:22" x14ac:dyDescent="0.65">
      <c r="A1024" s="32"/>
      <c r="B1024" s="33"/>
      <c r="C1024" s="33"/>
      <c r="D1024" s="34"/>
      <c r="E1024" s="35"/>
      <c r="F1024" s="118"/>
      <c r="G1024" s="35"/>
      <c r="H1024" s="35"/>
      <c r="I1024" s="35"/>
      <c r="J1024" s="35"/>
      <c r="K1024" s="35"/>
      <c r="L1024" s="35"/>
      <c r="M1024" s="35"/>
      <c r="N1024" s="35"/>
      <c r="O1024" s="35"/>
      <c r="P1024" s="35"/>
      <c r="Q1024" s="35"/>
      <c r="R1024" s="35"/>
      <c r="S1024" s="35"/>
      <c r="T1024" s="35"/>
      <c r="U1024" s="35"/>
      <c r="V1024" s="117">
        <f t="shared" si="18"/>
        <v>0</v>
      </c>
    </row>
    <row r="1025" spans="1:22" x14ac:dyDescent="0.65">
      <c r="A1025" s="32"/>
      <c r="B1025" s="33"/>
      <c r="C1025" s="33"/>
      <c r="D1025" s="34"/>
      <c r="E1025" s="35"/>
      <c r="F1025" s="118"/>
      <c r="G1025" s="35"/>
      <c r="H1025" s="35"/>
      <c r="I1025" s="35"/>
      <c r="J1025" s="35"/>
      <c r="K1025" s="35"/>
      <c r="L1025" s="35"/>
      <c r="M1025" s="35"/>
      <c r="N1025" s="35"/>
      <c r="O1025" s="35"/>
      <c r="P1025" s="35"/>
      <c r="Q1025" s="35"/>
      <c r="R1025" s="35"/>
      <c r="S1025" s="35"/>
      <c r="T1025" s="35"/>
      <c r="U1025" s="35"/>
      <c r="V1025" s="117">
        <f t="shared" si="18"/>
        <v>0</v>
      </c>
    </row>
    <row r="1026" spans="1:22" x14ac:dyDescent="0.65">
      <c r="A1026" s="32"/>
      <c r="B1026" s="33"/>
      <c r="C1026" s="33"/>
      <c r="D1026" s="34"/>
      <c r="E1026" s="35"/>
      <c r="F1026" s="118"/>
      <c r="G1026" s="35"/>
      <c r="H1026" s="35"/>
      <c r="I1026" s="35"/>
      <c r="J1026" s="35"/>
      <c r="K1026" s="35"/>
      <c r="L1026" s="35"/>
      <c r="M1026" s="35"/>
      <c r="N1026" s="35"/>
      <c r="O1026" s="35"/>
      <c r="P1026" s="35"/>
      <c r="Q1026" s="35"/>
      <c r="R1026" s="35"/>
      <c r="S1026" s="35"/>
      <c r="T1026" s="35"/>
      <c r="U1026" s="35"/>
      <c r="V1026" s="117">
        <f t="shared" si="18"/>
        <v>0</v>
      </c>
    </row>
    <row r="1027" spans="1:22" x14ac:dyDescent="0.65">
      <c r="A1027" s="32"/>
      <c r="B1027" s="33"/>
      <c r="C1027" s="33"/>
      <c r="D1027" s="34"/>
      <c r="E1027" s="35"/>
      <c r="F1027" s="118"/>
      <c r="G1027" s="35"/>
      <c r="H1027" s="35"/>
      <c r="I1027" s="35"/>
      <c r="J1027" s="35"/>
      <c r="K1027" s="35"/>
      <c r="L1027" s="35"/>
      <c r="M1027" s="35"/>
      <c r="N1027" s="35"/>
      <c r="O1027" s="35"/>
      <c r="P1027" s="35"/>
      <c r="Q1027" s="35"/>
      <c r="R1027" s="35"/>
      <c r="S1027" s="35"/>
      <c r="T1027" s="35"/>
      <c r="U1027" s="35"/>
      <c r="V1027" s="117">
        <f t="shared" si="18"/>
        <v>0</v>
      </c>
    </row>
    <row r="1028" spans="1:22" x14ac:dyDescent="0.65">
      <c r="A1028" s="32"/>
      <c r="B1028" s="33"/>
      <c r="C1028" s="33"/>
      <c r="D1028" s="34"/>
      <c r="E1028" s="35"/>
      <c r="F1028" s="118"/>
      <c r="G1028" s="35"/>
      <c r="H1028" s="35"/>
      <c r="I1028" s="35"/>
      <c r="J1028" s="35"/>
      <c r="K1028" s="35"/>
      <c r="L1028" s="35"/>
      <c r="M1028" s="35"/>
      <c r="N1028" s="35"/>
      <c r="O1028" s="35"/>
      <c r="P1028" s="35"/>
      <c r="Q1028" s="35"/>
      <c r="R1028" s="35"/>
      <c r="S1028" s="35"/>
      <c r="T1028" s="35"/>
      <c r="U1028" s="35"/>
      <c r="V1028" s="117">
        <f t="shared" si="18"/>
        <v>0</v>
      </c>
    </row>
    <row r="1029" spans="1:22" x14ac:dyDescent="0.65">
      <c r="A1029" s="32"/>
      <c r="B1029" s="33"/>
      <c r="C1029" s="33"/>
      <c r="D1029" s="34"/>
      <c r="E1029" s="35"/>
      <c r="F1029" s="118"/>
      <c r="G1029" s="35"/>
      <c r="H1029" s="35"/>
      <c r="I1029" s="35"/>
      <c r="J1029" s="35"/>
      <c r="K1029" s="35"/>
      <c r="L1029" s="35"/>
      <c r="M1029" s="35"/>
      <c r="N1029" s="35"/>
      <c r="O1029" s="35"/>
      <c r="P1029" s="35"/>
      <c r="Q1029" s="35"/>
      <c r="R1029" s="35"/>
      <c r="S1029" s="35"/>
      <c r="T1029" s="35"/>
      <c r="U1029" s="35"/>
      <c r="V1029" s="117">
        <f t="shared" si="18"/>
        <v>0</v>
      </c>
    </row>
    <row r="1030" spans="1:22" x14ac:dyDescent="0.65">
      <c r="A1030" s="32"/>
      <c r="B1030" s="33"/>
      <c r="C1030" s="33"/>
      <c r="D1030" s="34"/>
      <c r="E1030" s="35"/>
      <c r="F1030" s="118"/>
      <c r="G1030" s="35"/>
      <c r="H1030" s="35"/>
      <c r="I1030" s="35"/>
      <c r="J1030" s="35"/>
      <c r="K1030" s="35"/>
      <c r="L1030" s="35"/>
      <c r="M1030" s="35"/>
      <c r="N1030" s="35"/>
      <c r="O1030" s="35"/>
      <c r="P1030" s="35"/>
      <c r="Q1030" s="35"/>
      <c r="R1030" s="35"/>
      <c r="S1030" s="35"/>
      <c r="T1030" s="35"/>
      <c r="U1030" s="35"/>
      <c r="V1030" s="117">
        <f t="shared" si="18"/>
        <v>0</v>
      </c>
    </row>
    <row r="1031" spans="1:22" x14ac:dyDescent="0.65">
      <c r="A1031" s="32"/>
      <c r="B1031" s="33"/>
      <c r="C1031" s="33"/>
      <c r="D1031" s="34"/>
      <c r="E1031" s="35"/>
      <c r="F1031" s="118"/>
      <c r="G1031" s="35"/>
      <c r="H1031" s="35"/>
      <c r="I1031" s="35"/>
      <c r="J1031" s="35"/>
      <c r="K1031" s="35"/>
      <c r="L1031" s="35"/>
      <c r="M1031" s="35"/>
      <c r="N1031" s="35"/>
      <c r="O1031" s="35"/>
      <c r="P1031" s="35"/>
      <c r="Q1031" s="35"/>
      <c r="R1031" s="35"/>
      <c r="S1031" s="35"/>
      <c r="T1031" s="35"/>
      <c r="U1031" s="35"/>
      <c r="V1031" s="117">
        <f t="shared" si="18"/>
        <v>0</v>
      </c>
    </row>
    <row r="1032" spans="1:22" x14ac:dyDescent="0.65">
      <c r="A1032" s="32"/>
      <c r="B1032" s="33"/>
      <c r="C1032" s="33"/>
      <c r="D1032" s="34"/>
      <c r="E1032" s="35"/>
      <c r="F1032" s="118"/>
      <c r="G1032" s="35"/>
      <c r="H1032" s="35"/>
      <c r="I1032" s="35"/>
      <c r="J1032" s="35"/>
      <c r="K1032" s="35"/>
      <c r="L1032" s="35"/>
      <c r="M1032" s="35"/>
      <c r="N1032" s="35"/>
      <c r="O1032" s="35"/>
      <c r="P1032" s="35"/>
      <c r="Q1032" s="35"/>
      <c r="R1032" s="35"/>
      <c r="S1032" s="35"/>
      <c r="T1032" s="35"/>
      <c r="U1032" s="35"/>
      <c r="V1032" s="117">
        <f t="shared" si="18"/>
        <v>0</v>
      </c>
    </row>
    <row r="1033" spans="1:22" x14ac:dyDescent="0.65">
      <c r="A1033" s="32"/>
      <c r="B1033" s="33"/>
      <c r="C1033" s="33"/>
      <c r="D1033" s="34"/>
      <c r="E1033" s="35"/>
      <c r="F1033" s="118"/>
      <c r="G1033" s="35"/>
      <c r="H1033" s="35"/>
      <c r="I1033" s="35"/>
      <c r="J1033" s="35"/>
      <c r="K1033" s="35"/>
      <c r="L1033" s="35"/>
      <c r="M1033" s="35"/>
      <c r="N1033" s="35"/>
      <c r="O1033" s="35"/>
      <c r="P1033" s="35"/>
      <c r="Q1033" s="35"/>
      <c r="R1033" s="35"/>
      <c r="S1033" s="35"/>
      <c r="T1033" s="35"/>
      <c r="U1033" s="35"/>
      <c r="V1033" s="117">
        <f t="shared" si="18"/>
        <v>0</v>
      </c>
    </row>
    <row r="1034" spans="1:22" x14ac:dyDescent="0.65">
      <c r="A1034" s="32"/>
      <c r="B1034" s="33"/>
      <c r="C1034" s="33"/>
      <c r="D1034" s="34"/>
      <c r="E1034" s="35"/>
      <c r="F1034" s="118"/>
      <c r="G1034" s="35"/>
      <c r="H1034" s="35"/>
      <c r="I1034" s="35"/>
      <c r="J1034" s="35"/>
      <c r="K1034" s="35"/>
      <c r="L1034" s="35"/>
      <c r="M1034" s="35"/>
      <c r="N1034" s="35"/>
      <c r="O1034" s="35"/>
      <c r="P1034" s="35"/>
      <c r="Q1034" s="35"/>
      <c r="R1034" s="35"/>
      <c r="S1034" s="35"/>
      <c r="T1034" s="35"/>
      <c r="U1034" s="35"/>
      <c r="V1034" s="117">
        <f t="shared" si="18"/>
        <v>0</v>
      </c>
    </row>
    <row r="1035" spans="1:22" x14ac:dyDescent="0.65">
      <c r="A1035" s="32"/>
      <c r="B1035" s="33"/>
      <c r="C1035" s="33"/>
      <c r="D1035" s="34"/>
      <c r="E1035" s="35"/>
      <c r="F1035" s="118"/>
      <c r="G1035" s="35"/>
      <c r="H1035" s="35"/>
      <c r="I1035" s="35"/>
      <c r="J1035" s="35"/>
      <c r="K1035" s="35"/>
      <c r="L1035" s="35"/>
      <c r="M1035" s="35"/>
      <c r="N1035" s="35"/>
      <c r="O1035" s="35"/>
      <c r="P1035" s="35"/>
      <c r="Q1035" s="35"/>
      <c r="R1035" s="35"/>
      <c r="S1035" s="35"/>
      <c r="T1035" s="35"/>
      <c r="U1035" s="35"/>
      <c r="V1035" s="117">
        <f t="shared" si="18"/>
        <v>0</v>
      </c>
    </row>
    <row r="1036" spans="1:22" x14ac:dyDescent="0.65">
      <c r="A1036" s="32"/>
      <c r="B1036" s="33"/>
      <c r="C1036" s="33"/>
      <c r="D1036" s="34"/>
      <c r="E1036" s="35"/>
      <c r="F1036" s="118"/>
      <c r="G1036" s="35"/>
      <c r="H1036" s="35"/>
      <c r="I1036" s="35"/>
      <c r="J1036" s="35"/>
      <c r="K1036" s="35"/>
      <c r="L1036" s="35"/>
      <c r="M1036" s="35"/>
      <c r="N1036" s="35"/>
      <c r="O1036" s="35"/>
      <c r="P1036" s="35"/>
      <c r="Q1036" s="35"/>
      <c r="R1036" s="35"/>
      <c r="S1036" s="35"/>
      <c r="T1036" s="35"/>
      <c r="U1036" s="35"/>
      <c r="V1036" s="117">
        <f t="shared" si="18"/>
        <v>0</v>
      </c>
    </row>
    <row r="1037" spans="1:22" x14ac:dyDescent="0.65">
      <c r="A1037" s="32"/>
      <c r="B1037" s="33"/>
      <c r="C1037" s="33"/>
      <c r="D1037" s="34"/>
      <c r="E1037" s="35"/>
      <c r="F1037" s="118"/>
      <c r="G1037" s="35"/>
      <c r="H1037" s="35"/>
      <c r="I1037" s="35"/>
      <c r="J1037" s="35"/>
      <c r="K1037" s="35"/>
      <c r="L1037" s="35"/>
      <c r="M1037" s="35"/>
      <c r="N1037" s="35"/>
      <c r="O1037" s="35"/>
      <c r="P1037" s="35"/>
      <c r="Q1037" s="35"/>
      <c r="R1037" s="35"/>
      <c r="S1037" s="35"/>
      <c r="T1037" s="35"/>
      <c r="U1037" s="35"/>
      <c r="V1037" s="117">
        <f t="shared" si="18"/>
        <v>0</v>
      </c>
    </row>
    <row r="1038" spans="1:22" x14ac:dyDescent="0.65">
      <c r="A1038" s="32"/>
      <c r="B1038" s="33"/>
      <c r="C1038" s="33"/>
      <c r="D1038" s="34"/>
      <c r="E1038" s="35"/>
      <c r="F1038" s="118"/>
      <c r="G1038" s="35"/>
      <c r="H1038" s="35"/>
      <c r="I1038" s="35"/>
      <c r="J1038" s="35"/>
      <c r="K1038" s="35"/>
      <c r="L1038" s="35"/>
      <c r="M1038" s="35"/>
      <c r="N1038" s="35"/>
      <c r="O1038" s="35"/>
      <c r="P1038" s="35"/>
      <c r="Q1038" s="35"/>
      <c r="R1038" s="35"/>
      <c r="S1038" s="35"/>
      <c r="T1038" s="35"/>
      <c r="U1038" s="35"/>
      <c r="V1038" s="117">
        <f t="shared" si="18"/>
        <v>0</v>
      </c>
    </row>
    <row r="1039" spans="1:22" x14ac:dyDescent="0.65">
      <c r="A1039" s="32"/>
      <c r="B1039" s="33"/>
      <c r="C1039" s="33"/>
      <c r="D1039" s="34"/>
      <c r="E1039" s="35"/>
      <c r="F1039" s="118"/>
      <c r="G1039" s="35"/>
      <c r="H1039" s="35"/>
      <c r="I1039" s="35"/>
      <c r="J1039" s="35"/>
      <c r="K1039" s="35"/>
      <c r="L1039" s="35"/>
      <c r="M1039" s="35"/>
      <c r="N1039" s="35"/>
      <c r="O1039" s="35"/>
      <c r="P1039" s="35"/>
      <c r="Q1039" s="35"/>
      <c r="R1039" s="35"/>
      <c r="S1039" s="35"/>
      <c r="T1039" s="35"/>
      <c r="U1039" s="35"/>
      <c r="V1039" s="117">
        <f t="shared" si="18"/>
        <v>0</v>
      </c>
    </row>
    <row r="1040" spans="1:22" x14ac:dyDescent="0.65">
      <c r="A1040" s="32"/>
      <c r="B1040" s="33"/>
      <c r="C1040" s="33"/>
      <c r="D1040" s="34"/>
      <c r="E1040" s="35"/>
      <c r="F1040" s="118"/>
      <c r="G1040" s="35"/>
      <c r="H1040" s="35"/>
      <c r="I1040" s="35"/>
      <c r="J1040" s="35"/>
      <c r="K1040" s="35"/>
      <c r="L1040" s="35"/>
      <c r="M1040" s="35"/>
      <c r="N1040" s="35"/>
      <c r="O1040" s="35"/>
      <c r="P1040" s="35"/>
      <c r="Q1040" s="35"/>
      <c r="R1040" s="35"/>
      <c r="S1040" s="35"/>
      <c r="T1040" s="35"/>
      <c r="U1040" s="35"/>
      <c r="V1040" s="117">
        <f t="shared" si="18"/>
        <v>0</v>
      </c>
    </row>
    <row r="1041" spans="1:22" x14ac:dyDescent="0.65">
      <c r="A1041" s="32"/>
      <c r="B1041" s="33"/>
      <c r="C1041" s="33"/>
      <c r="D1041" s="34"/>
      <c r="E1041" s="35"/>
      <c r="F1041" s="118"/>
      <c r="G1041" s="35"/>
      <c r="H1041" s="35"/>
      <c r="I1041" s="35"/>
      <c r="J1041" s="35"/>
      <c r="K1041" s="35"/>
      <c r="L1041" s="35"/>
      <c r="M1041" s="35"/>
      <c r="N1041" s="35"/>
      <c r="O1041" s="35"/>
      <c r="P1041" s="35"/>
      <c r="Q1041" s="35"/>
      <c r="R1041" s="35"/>
      <c r="S1041" s="35"/>
      <c r="T1041" s="35"/>
      <c r="U1041" s="35"/>
      <c r="V1041" s="117">
        <f t="shared" si="18"/>
        <v>0</v>
      </c>
    </row>
    <row r="1042" spans="1:22" x14ac:dyDescent="0.65">
      <c r="A1042" s="32"/>
      <c r="B1042" s="33"/>
      <c r="C1042" s="33"/>
      <c r="D1042" s="34"/>
      <c r="E1042" s="35"/>
      <c r="F1042" s="118"/>
      <c r="G1042" s="35"/>
      <c r="H1042" s="35"/>
      <c r="I1042" s="35"/>
      <c r="J1042" s="35"/>
      <c r="K1042" s="35"/>
      <c r="L1042" s="35"/>
      <c r="M1042" s="35"/>
      <c r="N1042" s="35"/>
      <c r="O1042" s="35"/>
      <c r="P1042" s="35"/>
      <c r="Q1042" s="35"/>
      <c r="R1042" s="35"/>
      <c r="S1042" s="35"/>
      <c r="T1042" s="35"/>
      <c r="U1042" s="35"/>
      <c r="V1042" s="117">
        <f t="shared" si="18"/>
        <v>0</v>
      </c>
    </row>
    <row r="1043" spans="1:22" x14ac:dyDescent="0.65">
      <c r="A1043" s="32"/>
      <c r="B1043" s="33"/>
      <c r="C1043" s="33"/>
      <c r="D1043" s="34"/>
      <c r="E1043" s="35"/>
      <c r="F1043" s="118"/>
      <c r="G1043" s="35"/>
      <c r="H1043" s="35"/>
      <c r="I1043" s="35"/>
      <c r="J1043" s="35"/>
      <c r="K1043" s="35"/>
      <c r="L1043" s="35"/>
      <c r="M1043" s="35"/>
      <c r="N1043" s="35"/>
      <c r="O1043" s="35"/>
      <c r="P1043" s="35"/>
      <c r="Q1043" s="35"/>
      <c r="R1043" s="35"/>
      <c r="S1043" s="35"/>
      <c r="T1043" s="35"/>
      <c r="U1043" s="35"/>
      <c r="V1043" s="117">
        <f t="shared" si="18"/>
        <v>0</v>
      </c>
    </row>
    <row r="1044" spans="1:22" x14ac:dyDescent="0.65">
      <c r="A1044" s="32"/>
      <c r="B1044" s="33"/>
      <c r="C1044" s="33"/>
      <c r="D1044" s="34"/>
      <c r="E1044" s="35"/>
      <c r="F1044" s="118"/>
      <c r="G1044" s="35"/>
      <c r="H1044" s="35"/>
      <c r="I1044" s="35"/>
      <c r="J1044" s="35"/>
      <c r="K1044" s="35"/>
      <c r="L1044" s="35"/>
      <c r="M1044" s="35"/>
      <c r="N1044" s="35"/>
      <c r="O1044" s="35"/>
      <c r="P1044" s="35"/>
      <c r="Q1044" s="35"/>
      <c r="R1044" s="35"/>
      <c r="S1044" s="35"/>
      <c r="T1044" s="35"/>
      <c r="U1044" s="35"/>
      <c r="V1044" s="117">
        <f t="shared" si="18"/>
        <v>0</v>
      </c>
    </row>
    <row r="1045" spans="1:22" x14ac:dyDescent="0.65">
      <c r="A1045" s="32"/>
      <c r="B1045" s="33"/>
      <c r="C1045" s="33"/>
      <c r="D1045" s="34"/>
      <c r="E1045" s="35"/>
      <c r="F1045" s="118"/>
      <c r="G1045" s="35"/>
      <c r="H1045" s="35"/>
      <c r="I1045" s="35"/>
      <c r="J1045" s="35"/>
      <c r="K1045" s="35"/>
      <c r="L1045" s="35"/>
      <c r="M1045" s="35"/>
      <c r="N1045" s="35"/>
      <c r="O1045" s="35"/>
      <c r="P1045" s="35"/>
      <c r="Q1045" s="35"/>
      <c r="R1045" s="35"/>
      <c r="S1045" s="35"/>
      <c r="T1045" s="35"/>
      <c r="U1045" s="35"/>
      <c r="V1045" s="117">
        <f t="shared" ref="V1045:V1108" si="19">SUM(G1045:U1045)-SUM(E1045:F1045)</f>
        <v>0</v>
      </c>
    </row>
    <row r="1046" spans="1:22" x14ac:dyDescent="0.65">
      <c r="A1046" s="32"/>
      <c r="B1046" s="33"/>
      <c r="C1046" s="33"/>
      <c r="D1046" s="34"/>
      <c r="E1046" s="35"/>
      <c r="F1046" s="118"/>
      <c r="G1046" s="35"/>
      <c r="H1046" s="35"/>
      <c r="I1046" s="35"/>
      <c r="J1046" s="35"/>
      <c r="K1046" s="35"/>
      <c r="L1046" s="35"/>
      <c r="M1046" s="35"/>
      <c r="N1046" s="35"/>
      <c r="O1046" s="35"/>
      <c r="P1046" s="35"/>
      <c r="Q1046" s="35"/>
      <c r="R1046" s="35"/>
      <c r="S1046" s="35"/>
      <c r="T1046" s="35"/>
      <c r="U1046" s="35"/>
      <c r="V1046" s="117">
        <f t="shared" si="19"/>
        <v>0</v>
      </c>
    </row>
    <row r="1047" spans="1:22" x14ac:dyDescent="0.65">
      <c r="A1047" s="32"/>
      <c r="B1047" s="33"/>
      <c r="C1047" s="33"/>
      <c r="D1047" s="34"/>
      <c r="E1047" s="35"/>
      <c r="F1047" s="118"/>
      <c r="G1047" s="35"/>
      <c r="H1047" s="35"/>
      <c r="I1047" s="35"/>
      <c r="J1047" s="35"/>
      <c r="K1047" s="35"/>
      <c r="L1047" s="35"/>
      <c r="M1047" s="35"/>
      <c r="N1047" s="35"/>
      <c r="O1047" s="35"/>
      <c r="P1047" s="35"/>
      <c r="Q1047" s="35"/>
      <c r="R1047" s="35"/>
      <c r="S1047" s="35"/>
      <c r="T1047" s="35"/>
      <c r="U1047" s="35"/>
      <c r="V1047" s="117">
        <f t="shared" si="19"/>
        <v>0</v>
      </c>
    </row>
    <row r="1048" spans="1:22" x14ac:dyDescent="0.65">
      <c r="A1048" s="32"/>
      <c r="B1048" s="33"/>
      <c r="C1048" s="33"/>
      <c r="D1048" s="34"/>
      <c r="E1048" s="35"/>
      <c r="F1048" s="118"/>
      <c r="G1048" s="35"/>
      <c r="H1048" s="35"/>
      <c r="I1048" s="35"/>
      <c r="J1048" s="35"/>
      <c r="K1048" s="35"/>
      <c r="L1048" s="35"/>
      <c r="M1048" s="35"/>
      <c r="N1048" s="35"/>
      <c r="O1048" s="35"/>
      <c r="P1048" s="35"/>
      <c r="Q1048" s="35"/>
      <c r="R1048" s="35"/>
      <c r="S1048" s="35"/>
      <c r="T1048" s="35"/>
      <c r="U1048" s="35"/>
      <c r="V1048" s="117">
        <f t="shared" si="19"/>
        <v>0</v>
      </c>
    </row>
    <row r="1049" spans="1:22" x14ac:dyDescent="0.65">
      <c r="A1049" s="32"/>
      <c r="B1049" s="33"/>
      <c r="C1049" s="33"/>
      <c r="D1049" s="34"/>
      <c r="E1049" s="35"/>
      <c r="F1049" s="118"/>
      <c r="G1049" s="35"/>
      <c r="H1049" s="35"/>
      <c r="I1049" s="35"/>
      <c r="J1049" s="35"/>
      <c r="K1049" s="35"/>
      <c r="L1049" s="35"/>
      <c r="M1049" s="35"/>
      <c r="N1049" s="35"/>
      <c r="O1049" s="35"/>
      <c r="P1049" s="35"/>
      <c r="Q1049" s="35"/>
      <c r="R1049" s="35"/>
      <c r="S1049" s="35"/>
      <c r="T1049" s="35"/>
      <c r="U1049" s="35"/>
      <c r="V1049" s="117">
        <f t="shared" si="19"/>
        <v>0</v>
      </c>
    </row>
    <row r="1050" spans="1:22" x14ac:dyDescent="0.65">
      <c r="A1050" s="32"/>
      <c r="B1050" s="33"/>
      <c r="C1050" s="33"/>
      <c r="D1050" s="34"/>
      <c r="E1050" s="35"/>
      <c r="F1050" s="118"/>
      <c r="G1050" s="35"/>
      <c r="H1050" s="35"/>
      <c r="I1050" s="35"/>
      <c r="J1050" s="35"/>
      <c r="K1050" s="35"/>
      <c r="L1050" s="35"/>
      <c r="M1050" s="35"/>
      <c r="N1050" s="35"/>
      <c r="O1050" s="35"/>
      <c r="P1050" s="35"/>
      <c r="Q1050" s="35"/>
      <c r="R1050" s="35"/>
      <c r="S1050" s="35"/>
      <c r="T1050" s="35"/>
      <c r="U1050" s="35"/>
      <c r="V1050" s="117">
        <f t="shared" si="19"/>
        <v>0</v>
      </c>
    </row>
    <row r="1051" spans="1:22" x14ac:dyDescent="0.65">
      <c r="A1051" s="32"/>
      <c r="B1051" s="33"/>
      <c r="C1051" s="33"/>
      <c r="D1051" s="34"/>
      <c r="E1051" s="35"/>
      <c r="F1051" s="118"/>
      <c r="G1051" s="35"/>
      <c r="H1051" s="35"/>
      <c r="I1051" s="35"/>
      <c r="J1051" s="35"/>
      <c r="K1051" s="35"/>
      <c r="L1051" s="35"/>
      <c r="M1051" s="35"/>
      <c r="N1051" s="35"/>
      <c r="O1051" s="35"/>
      <c r="P1051" s="35"/>
      <c r="Q1051" s="35"/>
      <c r="R1051" s="35"/>
      <c r="S1051" s="35"/>
      <c r="T1051" s="35"/>
      <c r="U1051" s="35"/>
      <c r="V1051" s="117">
        <f t="shared" si="19"/>
        <v>0</v>
      </c>
    </row>
    <row r="1052" spans="1:22" x14ac:dyDescent="0.65">
      <c r="A1052" s="32"/>
      <c r="B1052" s="33"/>
      <c r="C1052" s="33"/>
      <c r="D1052" s="34"/>
      <c r="E1052" s="35"/>
      <c r="F1052" s="118"/>
      <c r="G1052" s="35"/>
      <c r="H1052" s="35"/>
      <c r="I1052" s="35"/>
      <c r="J1052" s="35"/>
      <c r="K1052" s="35"/>
      <c r="L1052" s="35"/>
      <c r="M1052" s="35"/>
      <c r="N1052" s="35"/>
      <c r="O1052" s="35"/>
      <c r="P1052" s="35"/>
      <c r="Q1052" s="35"/>
      <c r="R1052" s="35"/>
      <c r="S1052" s="35"/>
      <c r="T1052" s="35"/>
      <c r="U1052" s="35"/>
      <c r="V1052" s="117">
        <f t="shared" si="19"/>
        <v>0</v>
      </c>
    </row>
    <row r="1053" spans="1:22" x14ac:dyDescent="0.65">
      <c r="A1053" s="32"/>
      <c r="B1053" s="33"/>
      <c r="C1053" s="33"/>
      <c r="D1053" s="34"/>
      <c r="E1053" s="35"/>
      <c r="F1053" s="118"/>
      <c r="G1053" s="35"/>
      <c r="H1053" s="35"/>
      <c r="I1053" s="35"/>
      <c r="J1053" s="35"/>
      <c r="K1053" s="35"/>
      <c r="L1053" s="35"/>
      <c r="M1053" s="35"/>
      <c r="N1053" s="35"/>
      <c r="O1053" s="35"/>
      <c r="P1053" s="35"/>
      <c r="Q1053" s="35"/>
      <c r="R1053" s="35"/>
      <c r="S1053" s="35"/>
      <c r="T1053" s="35"/>
      <c r="U1053" s="35"/>
      <c r="V1053" s="117">
        <f t="shared" si="19"/>
        <v>0</v>
      </c>
    </row>
    <row r="1054" spans="1:22" x14ac:dyDescent="0.65">
      <c r="A1054" s="32"/>
      <c r="B1054" s="33"/>
      <c r="C1054" s="33"/>
      <c r="D1054" s="34"/>
      <c r="E1054" s="35"/>
      <c r="F1054" s="118"/>
      <c r="G1054" s="35"/>
      <c r="H1054" s="35"/>
      <c r="I1054" s="35"/>
      <c r="J1054" s="35"/>
      <c r="K1054" s="35"/>
      <c r="L1054" s="35"/>
      <c r="M1054" s="35"/>
      <c r="N1054" s="35"/>
      <c r="O1054" s="35"/>
      <c r="P1054" s="35"/>
      <c r="Q1054" s="35"/>
      <c r="R1054" s="35"/>
      <c r="S1054" s="35"/>
      <c r="T1054" s="35"/>
      <c r="U1054" s="35"/>
      <c r="V1054" s="117">
        <f t="shared" si="19"/>
        <v>0</v>
      </c>
    </row>
    <row r="1055" spans="1:22" x14ac:dyDescent="0.65">
      <c r="A1055" s="32"/>
      <c r="B1055" s="33"/>
      <c r="C1055" s="33"/>
      <c r="D1055" s="34"/>
      <c r="E1055" s="35"/>
      <c r="F1055" s="118"/>
      <c r="G1055" s="35"/>
      <c r="H1055" s="35"/>
      <c r="I1055" s="35"/>
      <c r="J1055" s="35"/>
      <c r="K1055" s="35"/>
      <c r="L1055" s="35"/>
      <c r="M1055" s="35"/>
      <c r="N1055" s="35"/>
      <c r="O1055" s="35"/>
      <c r="P1055" s="35"/>
      <c r="Q1055" s="35"/>
      <c r="R1055" s="35"/>
      <c r="S1055" s="35"/>
      <c r="T1055" s="35"/>
      <c r="U1055" s="35"/>
      <c r="V1055" s="117">
        <f t="shared" si="19"/>
        <v>0</v>
      </c>
    </row>
    <row r="1056" spans="1:22" x14ac:dyDescent="0.65">
      <c r="A1056" s="32"/>
      <c r="B1056" s="33"/>
      <c r="C1056" s="33"/>
      <c r="D1056" s="34"/>
      <c r="E1056" s="35"/>
      <c r="F1056" s="118"/>
      <c r="G1056" s="35"/>
      <c r="H1056" s="35"/>
      <c r="I1056" s="35"/>
      <c r="J1056" s="35"/>
      <c r="K1056" s="35"/>
      <c r="L1056" s="35"/>
      <c r="M1056" s="35"/>
      <c r="N1056" s="35"/>
      <c r="O1056" s="35"/>
      <c r="P1056" s="35"/>
      <c r="Q1056" s="35"/>
      <c r="R1056" s="35"/>
      <c r="S1056" s="35"/>
      <c r="T1056" s="35"/>
      <c r="U1056" s="35"/>
      <c r="V1056" s="117">
        <f t="shared" si="19"/>
        <v>0</v>
      </c>
    </row>
    <row r="1057" spans="1:22" x14ac:dyDescent="0.65">
      <c r="A1057" s="32"/>
      <c r="B1057" s="33"/>
      <c r="C1057" s="33"/>
      <c r="D1057" s="34"/>
      <c r="E1057" s="35"/>
      <c r="F1057" s="118"/>
      <c r="G1057" s="35"/>
      <c r="H1057" s="35"/>
      <c r="I1057" s="35"/>
      <c r="J1057" s="35"/>
      <c r="K1057" s="35"/>
      <c r="L1057" s="35"/>
      <c r="M1057" s="35"/>
      <c r="N1057" s="35"/>
      <c r="O1057" s="35"/>
      <c r="P1057" s="35"/>
      <c r="Q1057" s="35"/>
      <c r="R1057" s="35"/>
      <c r="S1057" s="35"/>
      <c r="T1057" s="35"/>
      <c r="U1057" s="35"/>
      <c r="V1057" s="117">
        <f t="shared" si="19"/>
        <v>0</v>
      </c>
    </row>
    <row r="1058" spans="1:22" x14ac:dyDescent="0.65">
      <c r="A1058" s="32"/>
      <c r="B1058" s="33"/>
      <c r="C1058" s="33"/>
      <c r="D1058" s="34"/>
      <c r="E1058" s="35"/>
      <c r="F1058" s="118"/>
      <c r="G1058" s="35"/>
      <c r="H1058" s="35"/>
      <c r="I1058" s="35"/>
      <c r="J1058" s="35"/>
      <c r="K1058" s="35"/>
      <c r="L1058" s="35"/>
      <c r="M1058" s="35"/>
      <c r="N1058" s="35"/>
      <c r="O1058" s="35"/>
      <c r="P1058" s="35"/>
      <c r="Q1058" s="35"/>
      <c r="R1058" s="35"/>
      <c r="S1058" s="35"/>
      <c r="T1058" s="35"/>
      <c r="U1058" s="35"/>
      <c r="V1058" s="117">
        <f t="shared" si="19"/>
        <v>0</v>
      </c>
    </row>
    <row r="1059" spans="1:22" x14ac:dyDescent="0.65">
      <c r="A1059" s="32"/>
      <c r="B1059" s="33"/>
      <c r="C1059" s="33"/>
      <c r="D1059" s="34"/>
      <c r="E1059" s="35"/>
      <c r="F1059" s="118"/>
      <c r="G1059" s="35"/>
      <c r="H1059" s="35"/>
      <c r="I1059" s="35"/>
      <c r="J1059" s="35"/>
      <c r="K1059" s="35"/>
      <c r="L1059" s="35"/>
      <c r="M1059" s="35"/>
      <c r="N1059" s="35"/>
      <c r="O1059" s="35"/>
      <c r="P1059" s="35"/>
      <c r="Q1059" s="35"/>
      <c r="R1059" s="35"/>
      <c r="S1059" s="35"/>
      <c r="T1059" s="35"/>
      <c r="U1059" s="35"/>
      <c r="V1059" s="117">
        <f t="shared" si="19"/>
        <v>0</v>
      </c>
    </row>
    <row r="1060" spans="1:22" x14ac:dyDescent="0.65">
      <c r="A1060" s="32"/>
      <c r="B1060" s="33"/>
      <c r="C1060" s="33"/>
      <c r="D1060" s="34"/>
      <c r="E1060" s="35"/>
      <c r="F1060" s="118"/>
      <c r="G1060" s="35"/>
      <c r="H1060" s="35"/>
      <c r="I1060" s="35"/>
      <c r="J1060" s="35"/>
      <c r="K1060" s="35"/>
      <c r="L1060" s="35"/>
      <c r="M1060" s="35"/>
      <c r="N1060" s="35"/>
      <c r="O1060" s="35"/>
      <c r="P1060" s="35"/>
      <c r="Q1060" s="35"/>
      <c r="R1060" s="35"/>
      <c r="S1060" s="35"/>
      <c r="T1060" s="35"/>
      <c r="U1060" s="35"/>
      <c r="V1060" s="117">
        <f t="shared" si="19"/>
        <v>0</v>
      </c>
    </row>
    <row r="1061" spans="1:22" x14ac:dyDescent="0.65">
      <c r="A1061" s="32"/>
      <c r="B1061" s="33"/>
      <c r="C1061" s="33"/>
      <c r="D1061" s="34"/>
      <c r="E1061" s="35"/>
      <c r="F1061" s="118"/>
      <c r="G1061" s="35"/>
      <c r="H1061" s="35"/>
      <c r="I1061" s="35"/>
      <c r="J1061" s="35"/>
      <c r="K1061" s="35"/>
      <c r="L1061" s="35"/>
      <c r="M1061" s="35"/>
      <c r="N1061" s="35"/>
      <c r="O1061" s="35"/>
      <c r="P1061" s="35"/>
      <c r="Q1061" s="35"/>
      <c r="R1061" s="35"/>
      <c r="S1061" s="35"/>
      <c r="T1061" s="35"/>
      <c r="U1061" s="35"/>
      <c r="V1061" s="117">
        <f t="shared" si="19"/>
        <v>0</v>
      </c>
    </row>
    <row r="1062" spans="1:22" x14ac:dyDescent="0.65">
      <c r="A1062" s="32"/>
      <c r="B1062" s="33"/>
      <c r="C1062" s="33"/>
      <c r="D1062" s="34"/>
      <c r="E1062" s="35"/>
      <c r="F1062" s="118"/>
      <c r="G1062" s="35"/>
      <c r="H1062" s="35"/>
      <c r="I1062" s="35"/>
      <c r="J1062" s="35"/>
      <c r="K1062" s="35"/>
      <c r="L1062" s="35"/>
      <c r="M1062" s="35"/>
      <c r="N1062" s="35"/>
      <c r="O1062" s="35"/>
      <c r="P1062" s="35"/>
      <c r="Q1062" s="35"/>
      <c r="R1062" s="35"/>
      <c r="S1062" s="35"/>
      <c r="T1062" s="35"/>
      <c r="U1062" s="35"/>
      <c r="V1062" s="117">
        <f t="shared" si="19"/>
        <v>0</v>
      </c>
    </row>
    <row r="1063" spans="1:22" x14ac:dyDescent="0.65">
      <c r="A1063" s="32"/>
      <c r="B1063" s="33"/>
      <c r="C1063" s="33"/>
      <c r="D1063" s="34"/>
      <c r="E1063" s="35"/>
      <c r="F1063" s="118"/>
      <c r="G1063" s="35"/>
      <c r="H1063" s="35"/>
      <c r="I1063" s="35"/>
      <c r="J1063" s="35"/>
      <c r="K1063" s="35"/>
      <c r="L1063" s="35"/>
      <c r="M1063" s="35"/>
      <c r="N1063" s="35"/>
      <c r="O1063" s="35"/>
      <c r="P1063" s="35"/>
      <c r="Q1063" s="35"/>
      <c r="R1063" s="35"/>
      <c r="S1063" s="35"/>
      <c r="T1063" s="35"/>
      <c r="U1063" s="35"/>
      <c r="V1063" s="117">
        <f t="shared" si="19"/>
        <v>0</v>
      </c>
    </row>
    <row r="1064" spans="1:22" x14ac:dyDescent="0.65">
      <c r="A1064" s="32"/>
      <c r="B1064" s="33"/>
      <c r="C1064" s="33"/>
      <c r="D1064" s="34"/>
      <c r="E1064" s="35"/>
      <c r="F1064" s="118"/>
      <c r="G1064" s="35"/>
      <c r="H1064" s="35"/>
      <c r="I1064" s="35"/>
      <c r="J1064" s="35"/>
      <c r="K1064" s="35"/>
      <c r="L1064" s="35"/>
      <c r="M1064" s="35"/>
      <c r="N1064" s="35"/>
      <c r="O1064" s="35"/>
      <c r="P1064" s="35"/>
      <c r="Q1064" s="35"/>
      <c r="R1064" s="35"/>
      <c r="S1064" s="35"/>
      <c r="T1064" s="35"/>
      <c r="U1064" s="35"/>
      <c r="V1064" s="117">
        <f t="shared" si="19"/>
        <v>0</v>
      </c>
    </row>
    <row r="1065" spans="1:22" x14ac:dyDescent="0.65">
      <c r="A1065" s="32"/>
      <c r="B1065" s="33"/>
      <c r="C1065" s="33"/>
      <c r="D1065" s="34"/>
      <c r="E1065" s="35"/>
      <c r="F1065" s="118"/>
      <c r="G1065" s="35"/>
      <c r="H1065" s="35"/>
      <c r="I1065" s="35"/>
      <c r="J1065" s="35"/>
      <c r="K1065" s="35"/>
      <c r="L1065" s="35"/>
      <c r="M1065" s="35"/>
      <c r="N1065" s="35"/>
      <c r="O1065" s="35"/>
      <c r="P1065" s="35"/>
      <c r="Q1065" s="35"/>
      <c r="R1065" s="35"/>
      <c r="S1065" s="35"/>
      <c r="T1065" s="35"/>
      <c r="U1065" s="35"/>
      <c r="V1065" s="117">
        <f t="shared" si="19"/>
        <v>0</v>
      </c>
    </row>
    <row r="1066" spans="1:22" x14ac:dyDescent="0.65">
      <c r="A1066" s="32"/>
      <c r="B1066" s="33"/>
      <c r="C1066" s="33"/>
      <c r="D1066" s="34"/>
      <c r="E1066" s="35"/>
      <c r="F1066" s="118"/>
      <c r="G1066" s="35"/>
      <c r="H1066" s="35"/>
      <c r="I1066" s="35"/>
      <c r="J1066" s="35"/>
      <c r="K1066" s="35"/>
      <c r="L1066" s="35"/>
      <c r="M1066" s="35"/>
      <c r="N1066" s="35"/>
      <c r="O1066" s="35"/>
      <c r="P1066" s="35"/>
      <c r="Q1066" s="35"/>
      <c r="R1066" s="35"/>
      <c r="S1066" s="35"/>
      <c r="T1066" s="35"/>
      <c r="U1066" s="35"/>
      <c r="V1066" s="117">
        <f t="shared" si="19"/>
        <v>0</v>
      </c>
    </row>
    <row r="1067" spans="1:22" x14ac:dyDescent="0.65">
      <c r="A1067" s="32"/>
      <c r="B1067" s="33"/>
      <c r="C1067" s="33"/>
      <c r="D1067" s="34"/>
      <c r="E1067" s="35"/>
      <c r="F1067" s="118"/>
      <c r="G1067" s="35"/>
      <c r="H1067" s="35"/>
      <c r="I1067" s="35"/>
      <c r="J1067" s="35"/>
      <c r="K1067" s="35"/>
      <c r="L1067" s="35"/>
      <c r="M1067" s="35"/>
      <c r="N1067" s="35"/>
      <c r="O1067" s="35"/>
      <c r="P1067" s="35"/>
      <c r="Q1067" s="35"/>
      <c r="R1067" s="35"/>
      <c r="S1067" s="35"/>
      <c r="T1067" s="35"/>
      <c r="U1067" s="35"/>
      <c r="V1067" s="117">
        <f t="shared" si="19"/>
        <v>0</v>
      </c>
    </row>
    <row r="1068" spans="1:22" x14ac:dyDescent="0.65">
      <c r="A1068" s="32"/>
      <c r="B1068" s="33"/>
      <c r="C1068" s="33"/>
      <c r="D1068" s="34"/>
      <c r="E1068" s="35"/>
      <c r="F1068" s="118"/>
      <c r="G1068" s="35"/>
      <c r="H1068" s="35"/>
      <c r="I1068" s="35"/>
      <c r="J1068" s="35"/>
      <c r="K1068" s="35"/>
      <c r="L1068" s="35"/>
      <c r="M1068" s="35"/>
      <c r="N1068" s="35"/>
      <c r="O1068" s="35"/>
      <c r="P1068" s="35"/>
      <c r="Q1068" s="35"/>
      <c r="R1068" s="35"/>
      <c r="S1068" s="35"/>
      <c r="T1068" s="35"/>
      <c r="U1068" s="35"/>
      <c r="V1068" s="117">
        <f t="shared" si="19"/>
        <v>0</v>
      </c>
    </row>
    <row r="1069" spans="1:22" x14ac:dyDescent="0.65">
      <c r="A1069" s="32"/>
      <c r="B1069" s="33"/>
      <c r="C1069" s="33"/>
      <c r="D1069" s="34"/>
      <c r="E1069" s="35"/>
      <c r="F1069" s="118"/>
      <c r="G1069" s="35"/>
      <c r="H1069" s="35"/>
      <c r="I1069" s="35"/>
      <c r="J1069" s="35"/>
      <c r="K1069" s="35"/>
      <c r="L1069" s="35"/>
      <c r="M1069" s="35"/>
      <c r="N1069" s="35"/>
      <c r="O1069" s="35"/>
      <c r="P1069" s="35"/>
      <c r="Q1069" s="35"/>
      <c r="R1069" s="35"/>
      <c r="S1069" s="35"/>
      <c r="T1069" s="35"/>
      <c r="U1069" s="35"/>
      <c r="V1069" s="117">
        <f t="shared" si="19"/>
        <v>0</v>
      </c>
    </row>
    <row r="1070" spans="1:22" x14ac:dyDescent="0.65">
      <c r="A1070" s="32"/>
      <c r="B1070" s="33"/>
      <c r="C1070" s="33"/>
      <c r="D1070" s="34"/>
      <c r="E1070" s="35"/>
      <c r="F1070" s="118"/>
      <c r="G1070" s="35"/>
      <c r="H1070" s="35"/>
      <c r="I1070" s="35"/>
      <c r="J1070" s="35"/>
      <c r="K1070" s="35"/>
      <c r="L1070" s="35"/>
      <c r="M1070" s="35"/>
      <c r="N1070" s="35"/>
      <c r="O1070" s="35"/>
      <c r="P1070" s="35"/>
      <c r="Q1070" s="35"/>
      <c r="R1070" s="35"/>
      <c r="S1070" s="35"/>
      <c r="T1070" s="35"/>
      <c r="U1070" s="35"/>
      <c r="V1070" s="117">
        <f t="shared" si="19"/>
        <v>0</v>
      </c>
    </row>
    <row r="1071" spans="1:22" x14ac:dyDescent="0.65">
      <c r="A1071" s="32"/>
      <c r="B1071" s="33"/>
      <c r="C1071" s="33"/>
      <c r="D1071" s="34"/>
      <c r="E1071" s="35"/>
      <c r="F1071" s="118"/>
      <c r="G1071" s="35"/>
      <c r="H1071" s="35"/>
      <c r="I1071" s="35"/>
      <c r="J1071" s="35"/>
      <c r="K1071" s="35"/>
      <c r="L1071" s="35"/>
      <c r="M1071" s="35"/>
      <c r="N1071" s="35"/>
      <c r="O1071" s="35"/>
      <c r="P1071" s="35"/>
      <c r="Q1071" s="35"/>
      <c r="R1071" s="35"/>
      <c r="S1071" s="35"/>
      <c r="T1071" s="35"/>
      <c r="U1071" s="35"/>
      <c r="V1071" s="117">
        <f t="shared" si="19"/>
        <v>0</v>
      </c>
    </row>
    <row r="1072" spans="1:22" x14ac:dyDescent="0.65">
      <c r="A1072" s="32"/>
      <c r="B1072" s="33"/>
      <c r="C1072" s="33"/>
      <c r="D1072" s="34"/>
      <c r="E1072" s="35"/>
      <c r="F1072" s="118"/>
      <c r="G1072" s="35"/>
      <c r="H1072" s="35"/>
      <c r="I1072" s="35"/>
      <c r="J1072" s="35"/>
      <c r="K1072" s="35"/>
      <c r="L1072" s="35"/>
      <c r="M1072" s="35"/>
      <c r="N1072" s="35"/>
      <c r="O1072" s="35"/>
      <c r="P1072" s="35"/>
      <c r="Q1072" s="35"/>
      <c r="R1072" s="35"/>
      <c r="S1072" s="35"/>
      <c r="T1072" s="35"/>
      <c r="U1072" s="35"/>
      <c r="V1072" s="117">
        <f t="shared" si="19"/>
        <v>0</v>
      </c>
    </row>
    <row r="1073" spans="1:22" x14ac:dyDescent="0.65">
      <c r="A1073" s="32"/>
      <c r="B1073" s="33"/>
      <c r="C1073" s="33"/>
      <c r="D1073" s="34"/>
      <c r="E1073" s="35"/>
      <c r="F1073" s="118"/>
      <c r="G1073" s="35"/>
      <c r="H1073" s="35"/>
      <c r="I1073" s="35"/>
      <c r="J1073" s="35"/>
      <c r="K1073" s="35"/>
      <c r="L1073" s="35"/>
      <c r="M1073" s="35"/>
      <c r="N1073" s="35"/>
      <c r="O1073" s="35"/>
      <c r="P1073" s="35"/>
      <c r="Q1073" s="35"/>
      <c r="R1073" s="35"/>
      <c r="S1073" s="35"/>
      <c r="T1073" s="35"/>
      <c r="U1073" s="35"/>
      <c r="V1073" s="117">
        <f t="shared" si="19"/>
        <v>0</v>
      </c>
    </row>
    <row r="1074" spans="1:22" x14ac:dyDescent="0.65">
      <c r="A1074" s="32"/>
      <c r="B1074" s="33"/>
      <c r="C1074" s="33"/>
      <c r="D1074" s="34"/>
      <c r="E1074" s="35"/>
      <c r="F1074" s="118"/>
      <c r="G1074" s="35"/>
      <c r="H1074" s="35"/>
      <c r="I1074" s="35"/>
      <c r="J1074" s="35"/>
      <c r="K1074" s="35"/>
      <c r="L1074" s="35"/>
      <c r="M1074" s="35"/>
      <c r="N1074" s="35"/>
      <c r="O1074" s="35"/>
      <c r="P1074" s="35"/>
      <c r="Q1074" s="35"/>
      <c r="R1074" s="35"/>
      <c r="S1074" s="35"/>
      <c r="T1074" s="35"/>
      <c r="U1074" s="35"/>
      <c r="V1074" s="117">
        <f t="shared" si="19"/>
        <v>0</v>
      </c>
    </row>
    <row r="1075" spans="1:22" x14ac:dyDescent="0.65">
      <c r="A1075" s="32"/>
      <c r="B1075" s="33"/>
      <c r="C1075" s="33"/>
      <c r="D1075" s="34"/>
      <c r="E1075" s="35"/>
      <c r="F1075" s="118"/>
      <c r="G1075" s="35"/>
      <c r="H1075" s="35"/>
      <c r="I1075" s="35"/>
      <c r="J1075" s="35"/>
      <c r="K1075" s="35"/>
      <c r="L1075" s="35"/>
      <c r="M1075" s="35"/>
      <c r="N1075" s="35"/>
      <c r="O1075" s="35"/>
      <c r="P1075" s="35"/>
      <c r="Q1075" s="35"/>
      <c r="R1075" s="35"/>
      <c r="S1075" s="35"/>
      <c r="T1075" s="35"/>
      <c r="U1075" s="35"/>
      <c r="V1075" s="117">
        <f t="shared" si="19"/>
        <v>0</v>
      </c>
    </row>
    <row r="1076" spans="1:22" x14ac:dyDescent="0.65">
      <c r="A1076" s="32"/>
      <c r="B1076" s="33"/>
      <c r="C1076" s="33"/>
      <c r="D1076" s="34"/>
      <c r="E1076" s="35"/>
      <c r="F1076" s="118"/>
      <c r="G1076" s="35"/>
      <c r="H1076" s="35"/>
      <c r="I1076" s="35"/>
      <c r="J1076" s="35"/>
      <c r="K1076" s="35"/>
      <c r="L1076" s="35"/>
      <c r="M1076" s="35"/>
      <c r="N1076" s="35"/>
      <c r="O1076" s="35"/>
      <c r="P1076" s="35"/>
      <c r="Q1076" s="35"/>
      <c r="R1076" s="35"/>
      <c r="S1076" s="35"/>
      <c r="T1076" s="35"/>
      <c r="U1076" s="35"/>
      <c r="V1076" s="117">
        <f t="shared" si="19"/>
        <v>0</v>
      </c>
    </row>
    <row r="1077" spans="1:22" x14ac:dyDescent="0.65">
      <c r="A1077" s="32"/>
      <c r="B1077" s="33"/>
      <c r="C1077" s="33"/>
      <c r="D1077" s="34"/>
      <c r="E1077" s="35"/>
      <c r="F1077" s="118"/>
      <c r="G1077" s="35"/>
      <c r="H1077" s="35"/>
      <c r="I1077" s="35"/>
      <c r="J1077" s="35"/>
      <c r="K1077" s="35"/>
      <c r="L1077" s="35"/>
      <c r="M1077" s="35"/>
      <c r="N1077" s="35"/>
      <c r="O1077" s="35"/>
      <c r="P1077" s="35"/>
      <c r="Q1077" s="35"/>
      <c r="R1077" s="35"/>
      <c r="S1077" s="35"/>
      <c r="T1077" s="35"/>
      <c r="U1077" s="35"/>
      <c r="V1077" s="117">
        <f t="shared" si="19"/>
        <v>0</v>
      </c>
    </row>
    <row r="1078" spans="1:22" x14ac:dyDescent="0.65">
      <c r="A1078" s="32"/>
      <c r="B1078" s="33"/>
      <c r="C1078" s="33"/>
      <c r="D1078" s="34"/>
      <c r="E1078" s="35"/>
      <c r="F1078" s="118"/>
      <c r="G1078" s="35"/>
      <c r="H1078" s="35"/>
      <c r="I1078" s="35"/>
      <c r="J1078" s="35"/>
      <c r="K1078" s="35"/>
      <c r="L1078" s="35"/>
      <c r="M1078" s="35"/>
      <c r="N1078" s="35"/>
      <c r="O1078" s="35"/>
      <c r="P1078" s="35"/>
      <c r="Q1078" s="35"/>
      <c r="R1078" s="35"/>
      <c r="S1078" s="35"/>
      <c r="T1078" s="35"/>
      <c r="U1078" s="35"/>
      <c r="V1078" s="117">
        <f t="shared" si="19"/>
        <v>0</v>
      </c>
    </row>
    <row r="1079" spans="1:22" x14ac:dyDescent="0.65">
      <c r="A1079" s="32"/>
      <c r="B1079" s="33"/>
      <c r="C1079" s="33"/>
      <c r="D1079" s="34"/>
      <c r="E1079" s="35"/>
      <c r="F1079" s="118"/>
      <c r="G1079" s="35"/>
      <c r="H1079" s="35"/>
      <c r="I1079" s="35"/>
      <c r="J1079" s="35"/>
      <c r="K1079" s="35"/>
      <c r="L1079" s="35"/>
      <c r="M1079" s="35"/>
      <c r="N1079" s="35"/>
      <c r="O1079" s="35"/>
      <c r="P1079" s="35"/>
      <c r="Q1079" s="35"/>
      <c r="R1079" s="35"/>
      <c r="S1079" s="35"/>
      <c r="T1079" s="35"/>
      <c r="U1079" s="35"/>
      <c r="V1079" s="117">
        <f t="shared" si="19"/>
        <v>0</v>
      </c>
    </row>
    <row r="1080" spans="1:22" x14ac:dyDescent="0.65">
      <c r="A1080" s="32"/>
      <c r="B1080" s="33"/>
      <c r="C1080" s="33"/>
      <c r="D1080" s="34"/>
      <c r="E1080" s="35"/>
      <c r="F1080" s="118"/>
      <c r="G1080" s="35"/>
      <c r="H1080" s="35"/>
      <c r="I1080" s="35"/>
      <c r="J1080" s="35"/>
      <c r="K1080" s="35"/>
      <c r="L1080" s="35"/>
      <c r="M1080" s="35"/>
      <c r="N1080" s="35"/>
      <c r="O1080" s="35"/>
      <c r="P1080" s="35"/>
      <c r="Q1080" s="35"/>
      <c r="R1080" s="35"/>
      <c r="S1080" s="35"/>
      <c r="T1080" s="35"/>
      <c r="U1080" s="35"/>
      <c r="V1080" s="117">
        <f t="shared" si="19"/>
        <v>0</v>
      </c>
    </row>
    <row r="1081" spans="1:22" x14ac:dyDescent="0.65">
      <c r="A1081" s="32"/>
      <c r="B1081" s="33"/>
      <c r="C1081" s="33"/>
      <c r="D1081" s="34"/>
      <c r="E1081" s="35"/>
      <c r="F1081" s="118"/>
      <c r="G1081" s="35"/>
      <c r="H1081" s="35"/>
      <c r="I1081" s="35"/>
      <c r="J1081" s="35"/>
      <c r="K1081" s="35"/>
      <c r="L1081" s="35"/>
      <c r="M1081" s="35"/>
      <c r="N1081" s="35"/>
      <c r="O1081" s="35"/>
      <c r="P1081" s="35"/>
      <c r="Q1081" s="35"/>
      <c r="R1081" s="35"/>
      <c r="S1081" s="35"/>
      <c r="T1081" s="35"/>
      <c r="U1081" s="35"/>
      <c r="V1081" s="117">
        <f t="shared" si="19"/>
        <v>0</v>
      </c>
    </row>
    <row r="1082" spans="1:22" x14ac:dyDescent="0.65">
      <c r="A1082" s="32"/>
      <c r="B1082" s="33"/>
      <c r="C1082" s="33"/>
      <c r="D1082" s="34"/>
      <c r="E1082" s="35"/>
      <c r="F1082" s="118"/>
      <c r="G1082" s="35"/>
      <c r="H1082" s="35"/>
      <c r="I1082" s="35"/>
      <c r="J1082" s="35"/>
      <c r="K1082" s="35"/>
      <c r="L1082" s="35"/>
      <c r="M1082" s="35"/>
      <c r="N1082" s="35"/>
      <c r="O1082" s="35"/>
      <c r="P1082" s="35"/>
      <c r="Q1082" s="35"/>
      <c r="R1082" s="35"/>
      <c r="S1082" s="35"/>
      <c r="T1082" s="35"/>
      <c r="U1082" s="35"/>
      <c r="V1082" s="117">
        <f t="shared" si="19"/>
        <v>0</v>
      </c>
    </row>
    <row r="1083" spans="1:22" x14ac:dyDescent="0.65">
      <c r="A1083" s="32"/>
      <c r="B1083" s="33"/>
      <c r="C1083" s="33"/>
      <c r="D1083" s="34"/>
      <c r="E1083" s="35"/>
      <c r="F1083" s="118"/>
      <c r="G1083" s="35"/>
      <c r="H1083" s="35"/>
      <c r="I1083" s="35"/>
      <c r="J1083" s="35"/>
      <c r="K1083" s="35"/>
      <c r="L1083" s="35"/>
      <c r="M1083" s="35"/>
      <c r="N1083" s="35"/>
      <c r="O1083" s="35"/>
      <c r="P1083" s="35"/>
      <c r="Q1083" s="35"/>
      <c r="R1083" s="35"/>
      <c r="S1083" s="35"/>
      <c r="T1083" s="35"/>
      <c r="U1083" s="35"/>
      <c r="V1083" s="117">
        <f t="shared" si="19"/>
        <v>0</v>
      </c>
    </row>
    <row r="1084" spans="1:22" x14ac:dyDescent="0.65">
      <c r="A1084" s="32"/>
      <c r="B1084" s="33"/>
      <c r="C1084" s="33"/>
      <c r="D1084" s="34"/>
      <c r="E1084" s="35"/>
      <c r="F1084" s="118"/>
      <c r="G1084" s="35"/>
      <c r="H1084" s="35"/>
      <c r="I1084" s="35"/>
      <c r="J1084" s="35"/>
      <c r="K1084" s="35"/>
      <c r="L1084" s="35"/>
      <c r="M1084" s="35"/>
      <c r="N1084" s="35"/>
      <c r="O1084" s="35"/>
      <c r="P1084" s="35"/>
      <c r="Q1084" s="35"/>
      <c r="R1084" s="35"/>
      <c r="S1084" s="35"/>
      <c r="T1084" s="35"/>
      <c r="U1084" s="35"/>
      <c r="V1084" s="117">
        <f t="shared" si="19"/>
        <v>0</v>
      </c>
    </row>
    <row r="1085" spans="1:22" x14ac:dyDescent="0.65">
      <c r="A1085" s="32"/>
      <c r="B1085" s="33"/>
      <c r="C1085" s="33"/>
      <c r="D1085" s="34"/>
      <c r="E1085" s="35"/>
      <c r="F1085" s="118"/>
      <c r="G1085" s="35"/>
      <c r="H1085" s="35"/>
      <c r="I1085" s="35"/>
      <c r="J1085" s="35"/>
      <c r="K1085" s="35"/>
      <c r="L1085" s="35"/>
      <c r="M1085" s="35"/>
      <c r="N1085" s="35"/>
      <c r="O1085" s="35"/>
      <c r="P1085" s="35"/>
      <c r="Q1085" s="35"/>
      <c r="R1085" s="35"/>
      <c r="S1085" s="35"/>
      <c r="T1085" s="35"/>
      <c r="U1085" s="35"/>
      <c r="V1085" s="117">
        <f t="shared" si="19"/>
        <v>0</v>
      </c>
    </row>
    <row r="1086" spans="1:22" x14ac:dyDescent="0.65">
      <c r="A1086" s="32"/>
      <c r="B1086" s="33"/>
      <c r="C1086" s="33"/>
      <c r="D1086" s="34"/>
      <c r="E1086" s="35"/>
      <c r="F1086" s="118"/>
      <c r="G1086" s="35"/>
      <c r="H1086" s="35"/>
      <c r="I1086" s="35"/>
      <c r="J1086" s="35"/>
      <c r="K1086" s="35"/>
      <c r="L1086" s="35"/>
      <c r="M1086" s="35"/>
      <c r="N1086" s="35"/>
      <c r="O1086" s="35"/>
      <c r="P1086" s="35"/>
      <c r="Q1086" s="35"/>
      <c r="R1086" s="35"/>
      <c r="S1086" s="35"/>
      <c r="T1086" s="35"/>
      <c r="U1086" s="35"/>
      <c r="V1086" s="117">
        <f t="shared" si="19"/>
        <v>0</v>
      </c>
    </row>
    <row r="1087" spans="1:22" x14ac:dyDescent="0.65">
      <c r="A1087" s="32"/>
      <c r="B1087" s="33"/>
      <c r="C1087" s="33"/>
      <c r="D1087" s="34"/>
      <c r="E1087" s="35"/>
      <c r="F1087" s="118"/>
      <c r="G1087" s="35"/>
      <c r="H1087" s="35"/>
      <c r="I1087" s="35"/>
      <c r="J1087" s="35"/>
      <c r="K1087" s="35"/>
      <c r="L1087" s="35"/>
      <c r="M1087" s="35"/>
      <c r="N1087" s="35"/>
      <c r="O1087" s="35"/>
      <c r="P1087" s="35"/>
      <c r="Q1087" s="35"/>
      <c r="R1087" s="35"/>
      <c r="S1087" s="35"/>
      <c r="T1087" s="35"/>
      <c r="U1087" s="35"/>
      <c r="V1087" s="117">
        <f t="shared" si="19"/>
        <v>0</v>
      </c>
    </row>
    <row r="1088" spans="1:22" x14ac:dyDescent="0.65">
      <c r="A1088" s="32"/>
      <c r="B1088" s="33"/>
      <c r="C1088" s="33"/>
      <c r="D1088" s="34"/>
      <c r="E1088" s="35"/>
      <c r="F1088" s="118"/>
      <c r="G1088" s="35"/>
      <c r="H1088" s="35"/>
      <c r="I1088" s="35"/>
      <c r="J1088" s="35"/>
      <c r="K1088" s="35"/>
      <c r="L1088" s="35"/>
      <c r="M1088" s="35"/>
      <c r="N1088" s="35"/>
      <c r="O1088" s="35"/>
      <c r="P1088" s="35"/>
      <c r="Q1088" s="35"/>
      <c r="R1088" s="35"/>
      <c r="S1088" s="35"/>
      <c r="T1088" s="35"/>
      <c r="U1088" s="35"/>
      <c r="V1088" s="117">
        <f t="shared" si="19"/>
        <v>0</v>
      </c>
    </row>
    <row r="1089" spans="1:22" x14ac:dyDescent="0.65">
      <c r="A1089" s="32"/>
      <c r="B1089" s="33"/>
      <c r="C1089" s="33"/>
      <c r="D1089" s="34"/>
      <c r="E1089" s="35"/>
      <c r="F1089" s="118"/>
      <c r="G1089" s="35"/>
      <c r="H1089" s="35"/>
      <c r="I1089" s="35"/>
      <c r="J1089" s="35"/>
      <c r="K1089" s="35"/>
      <c r="L1089" s="35"/>
      <c r="M1089" s="35"/>
      <c r="N1089" s="35"/>
      <c r="O1089" s="35"/>
      <c r="P1089" s="35"/>
      <c r="Q1089" s="35"/>
      <c r="R1089" s="35"/>
      <c r="S1089" s="35"/>
      <c r="T1089" s="35"/>
      <c r="U1089" s="35"/>
      <c r="V1089" s="117">
        <f t="shared" si="19"/>
        <v>0</v>
      </c>
    </row>
    <row r="1090" spans="1:22" x14ac:dyDescent="0.65">
      <c r="A1090" s="32"/>
      <c r="B1090" s="33"/>
      <c r="C1090" s="33"/>
      <c r="D1090" s="34"/>
      <c r="E1090" s="35"/>
      <c r="F1090" s="118"/>
      <c r="G1090" s="35"/>
      <c r="H1090" s="35"/>
      <c r="I1090" s="35"/>
      <c r="J1090" s="35"/>
      <c r="K1090" s="35"/>
      <c r="L1090" s="35"/>
      <c r="M1090" s="35"/>
      <c r="N1090" s="35"/>
      <c r="O1090" s="35"/>
      <c r="P1090" s="35"/>
      <c r="Q1090" s="35"/>
      <c r="R1090" s="35"/>
      <c r="S1090" s="35"/>
      <c r="T1090" s="35"/>
      <c r="U1090" s="35"/>
      <c r="V1090" s="117">
        <f t="shared" si="19"/>
        <v>0</v>
      </c>
    </row>
    <row r="1091" spans="1:22" x14ac:dyDescent="0.65">
      <c r="A1091" s="32"/>
      <c r="B1091" s="33"/>
      <c r="C1091" s="33"/>
      <c r="D1091" s="34"/>
      <c r="E1091" s="35"/>
      <c r="F1091" s="118"/>
      <c r="G1091" s="35"/>
      <c r="H1091" s="35"/>
      <c r="I1091" s="35"/>
      <c r="J1091" s="35"/>
      <c r="K1091" s="35"/>
      <c r="L1091" s="35"/>
      <c r="M1091" s="35"/>
      <c r="N1091" s="35"/>
      <c r="O1091" s="35"/>
      <c r="P1091" s="35"/>
      <c r="Q1091" s="35"/>
      <c r="R1091" s="35"/>
      <c r="S1091" s="35"/>
      <c r="T1091" s="35"/>
      <c r="U1091" s="35"/>
      <c r="V1091" s="117">
        <f t="shared" si="19"/>
        <v>0</v>
      </c>
    </row>
    <row r="1092" spans="1:22" x14ac:dyDescent="0.65">
      <c r="A1092" s="32"/>
      <c r="B1092" s="33"/>
      <c r="C1092" s="33"/>
      <c r="D1092" s="34"/>
      <c r="E1092" s="35"/>
      <c r="F1092" s="118"/>
      <c r="G1092" s="35"/>
      <c r="H1092" s="35"/>
      <c r="I1092" s="35"/>
      <c r="J1092" s="35"/>
      <c r="K1092" s="35"/>
      <c r="L1092" s="35"/>
      <c r="M1092" s="35"/>
      <c r="N1092" s="35"/>
      <c r="O1092" s="35"/>
      <c r="P1092" s="35"/>
      <c r="Q1092" s="35"/>
      <c r="R1092" s="35"/>
      <c r="S1092" s="35"/>
      <c r="T1092" s="35"/>
      <c r="U1092" s="35"/>
      <c r="V1092" s="117">
        <f t="shared" si="19"/>
        <v>0</v>
      </c>
    </row>
    <row r="1093" spans="1:22" x14ac:dyDescent="0.65">
      <c r="A1093" s="32"/>
      <c r="B1093" s="33"/>
      <c r="C1093" s="33"/>
      <c r="D1093" s="34"/>
      <c r="E1093" s="35"/>
      <c r="F1093" s="118"/>
      <c r="G1093" s="35"/>
      <c r="H1093" s="35"/>
      <c r="I1093" s="35"/>
      <c r="J1093" s="35"/>
      <c r="K1093" s="35"/>
      <c r="L1093" s="35"/>
      <c r="M1093" s="35"/>
      <c r="N1093" s="35"/>
      <c r="O1093" s="35"/>
      <c r="P1093" s="35"/>
      <c r="Q1093" s="35"/>
      <c r="R1093" s="35"/>
      <c r="S1093" s="35"/>
      <c r="T1093" s="35"/>
      <c r="U1093" s="35"/>
      <c r="V1093" s="117">
        <f t="shared" si="19"/>
        <v>0</v>
      </c>
    </row>
    <row r="1094" spans="1:22" x14ac:dyDescent="0.65">
      <c r="A1094" s="32"/>
      <c r="B1094" s="33"/>
      <c r="C1094" s="33"/>
      <c r="D1094" s="34"/>
      <c r="E1094" s="35"/>
      <c r="F1094" s="118"/>
      <c r="G1094" s="35"/>
      <c r="H1094" s="35"/>
      <c r="I1094" s="35"/>
      <c r="J1094" s="35"/>
      <c r="K1094" s="35"/>
      <c r="L1094" s="35"/>
      <c r="M1094" s="35"/>
      <c r="N1094" s="35"/>
      <c r="O1094" s="35"/>
      <c r="P1094" s="35"/>
      <c r="Q1094" s="35"/>
      <c r="R1094" s="35"/>
      <c r="S1094" s="35"/>
      <c r="T1094" s="35"/>
      <c r="U1094" s="35"/>
      <c r="V1094" s="117">
        <f t="shared" si="19"/>
        <v>0</v>
      </c>
    </row>
    <row r="1095" spans="1:22" x14ac:dyDescent="0.65">
      <c r="A1095" s="32"/>
      <c r="B1095" s="33"/>
      <c r="C1095" s="33"/>
      <c r="D1095" s="34"/>
      <c r="E1095" s="35"/>
      <c r="F1095" s="118"/>
      <c r="G1095" s="35"/>
      <c r="H1095" s="35"/>
      <c r="I1095" s="35"/>
      <c r="J1095" s="35"/>
      <c r="K1095" s="35"/>
      <c r="L1095" s="35"/>
      <c r="M1095" s="35"/>
      <c r="N1095" s="35"/>
      <c r="O1095" s="35"/>
      <c r="P1095" s="35"/>
      <c r="Q1095" s="35"/>
      <c r="R1095" s="35"/>
      <c r="S1095" s="35"/>
      <c r="T1095" s="35"/>
      <c r="U1095" s="35"/>
      <c r="V1095" s="117">
        <f t="shared" si="19"/>
        <v>0</v>
      </c>
    </row>
    <row r="1096" spans="1:22" x14ac:dyDescent="0.65">
      <c r="A1096" s="32"/>
      <c r="B1096" s="33"/>
      <c r="C1096" s="33"/>
      <c r="D1096" s="34"/>
      <c r="E1096" s="35"/>
      <c r="F1096" s="118"/>
      <c r="G1096" s="35"/>
      <c r="H1096" s="35"/>
      <c r="I1096" s="35"/>
      <c r="J1096" s="35"/>
      <c r="K1096" s="35"/>
      <c r="L1096" s="35"/>
      <c r="M1096" s="35"/>
      <c r="N1096" s="35"/>
      <c r="O1096" s="35"/>
      <c r="P1096" s="35"/>
      <c r="Q1096" s="35"/>
      <c r="R1096" s="35"/>
      <c r="S1096" s="35"/>
      <c r="T1096" s="35"/>
      <c r="U1096" s="35"/>
      <c r="V1096" s="117">
        <f t="shared" si="19"/>
        <v>0</v>
      </c>
    </row>
    <row r="1097" spans="1:22" x14ac:dyDescent="0.65">
      <c r="A1097" s="32"/>
      <c r="B1097" s="33"/>
      <c r="C1097" s="33"/>
      <c r="D1097" s="34"/>
      <c r="E1097" s="35"/>
      <c r="F1097" s="118"/>
      <c r="G1097" s="35"/>
      <c r="H1097" s="35"/>
      <c r="I1097" s="35"/>
      <c r="J1097" s="35"/>
      <c r="K1097" s="35"/>
      <c r="L1097" s="35"/>
      <c r="M1097" s="35"/>
      <c r="N1097" s="35"/>
      <c r="O1097" s="35"/>
      <c r="P1097" s="35"/>
      <c r="Q1097" s="35"/>
      <c r="R1097" s="35"/>
      <c r="S1097" s="35"/>
      <c r="T1097" s="35"/>
      <c r="U1097" s="35"/>
      <c r="V1097" s="117">
        <f t="shared" si="19"/>
        <v>0</v>
      </c>
    </row>
    <row r="1098" spans="1:22" x14ac:dyDescent="0.65">
      <c r="A1098" s="32"/>
      <c r="B1098" s="33"/>
      <c r="C1098" s="33"/>
      <c r="D1098" s="34"/>
      <c r="E1098" s="35"/>
      <c r="F1098" s="118"/>
      <c r="G1098" s="35"/>
      <c r="H1098" s="35"/>
      <c r="I1098" s="35"/>
      <c r="J1098" s="35"/>
      <c r="K1098" s="35"/>
      <c r="L1098" s="35"/>
      <c r="M1098" s="35"/>
      <c r="N1098" s="35"/>
      <c r="O1098" s="35"/>
      <c r="P1098" s="35"/>
      <c r="Q1098" s="35"/>
      <c r="R1098" s="35"/>
      <c r="S1098" s="35"/>
      <c r="T1098" s="35"/>
      <c r="U1098" s="35"/>
      <c r="V1098" s="117">
        <f t="shared" si="19"/>
        <v>0</v>
      </c>
    </row>
    <row r="1099" spans="1:22" x14ac:dyDescent="0.65">
      <c r="A1099" s="32"/>
      <c r="B1099" s="33"/>
      <c r="C1099" s="33"/>
      <c r="D1099" s="34"/>
      <c r="E1099" s="35"/>
      <c r="F1099" s="118"/>
      <c r="G1099" s="35"/>
      <c r="H1099" s="35"/>
      <c r="I1099" s="35"/>
      <c r="J1099" s="35"/>
      <c r="K1099" s="35"/>
      <c r="L1099" s="35"/>
      <c r="M1099" s="35"/>
      <c r="N1099" s="35"/>
      <c r="O1099" s="35"/>
      <c r="P1099" s="35"/>
      <c r="Q1099" s="35"/>
      <c r="R1099" s="35"/>
      <c r="S1099" s="35"/>
      <c r="T1099" s="35"/>
      <c r="U1099" s="35"/>
      <c r="V1099" s="117">
        <f t="shared" si="19"/>
        <v>0</v>
      </c>
    </row>
    <row r="1100" spans="1:22" x14ac:dyDescent="0.65">
      <c r="A1100" s="32"/>
      <c r="B1100" s="33"/>
      <c r="C1100" s="33"/>
      <c r="D1100" s="34"/>
      <c r="E1100" s="35"/>
      <c r="F1100" s="118"/>
      <c r="G1100" s="35"/>
      <c r="H1100" s="35"/>
      <c r="I1100" s="35"/>
      <c r="J1100" s="35"/>
      <c r="K1100" s="35"/>
      <c r="L1100" s="35"/>
      <c r="M1100" s="35"/>
      <c r="N1100" s="35"/>
      <c r="O1100" s="35"/>
      <c r="P1100" s="35"/>
      <c r="Q1100" s="35"/>
      <c r="R1100" s="35"/>
      <c r="S1100" s="35"/>
      <c r="T1100" s="35"/>
      <c r="U1100" s="35"/>
      <c r="V1100" s="117">
        <f t="shared" si="19"/>
        <v>0</v>
      </c>
    </row>
    <row r="1101" spans="1:22" x14ac:dyDescent="0.65">
      <c r="A1101" s="32"/>
      <c r="B1101" s="33"/>
      <c r="C1101" s="33"/>
      <c r="D1101" s="34"/>
      <c r="E1101" s="35"/>
      <c r="F1101" s="118"/>
      <c r="G1101" s="35"/>
      <c r="H1101" s="35"/>
      <c r="I1101" s="35"/>
      <c r="J1101" s="35"/>
      <c r="K1101" s="35"/>
      <c r="L1101" s="35"/>
      <c r="M1101" s="35"/>
      <c r="N1101" s="35"/>
      <c r="O1101" s="35"/>
      <c r="P1101" s="35"/>
      <c r="Q1101" s="35"/>
      <c r="R1101" s="35"/>
      <c r="S1101" s="35"/>
      <c r="T1101" s="35"/>
      <c r="U1101" s="35"/>
      <c r="V1101" s="117">
        <f t="shared" si="19"/>
        <v>0</v>
      </c>
    </row>
    <row r="1102" spans="1:22" x14ac:dyDescent="0.65">
      <c r="A1102" s="32"/>
      <c r="B1102" s="33"/>
      <c r="C1102" s="33"/>
      <c r="D1102" s="34"/>
      <c r="E1102" s="35"/>
      <c r="F1102" s="118"/>
      <c r="G1102" s="35"/>
      <c r="H1102" s="35"/>
      <c r="I1102" s="35"/>
      <c r="J1102" s="35"/>
      <c r="K1102" s="35"/>
      <c r="L1102" s="35"/>
      <c r="M1102" s="35"/>
      <c r="N1102" s="35"/>
      <c r="O1102" s="35"/>
      <c r="P1102" s="35"/>
      <c r="Q1102" s="35"/>
      <c r="R1102" s="35"/>
      <c r="S1102" s="35"/>
      <c r="T1102" s="35"/>
      <c r="U1102" s="35"/>
      <c r="V1102" s="117">
        <f t="shared" si="19"/>
        <v>0</v>
      </c>
    </row>
    <row r="1103" spans="1:22" x14ac:dyDescent="0.65">
      <c r="A1103" s="32"/>
      <c r="B1103" s="33"/>
      <c r="C1103" s="33"/>
      <c r="D1103" s="34"/>
      <c r="E1103" s="35"/>
      <c r="F1103" s="118"/>
      <c r="G1103" s="35"/>
      <c r="H1103" s="35"/>
      <c r="I1103" s="35"/>
      <c r="J1103" s="35"/>
      <c r="K1103" s="35"/>
      <c r="L1103" s="35"/>
      <c r="M1103" s="35"/>
      <c r="N1103" s="35"/>
      <c r="O1103" s="35"/>
      <c r="P1103" s="35"/>
      <c r="Q1103" s="35"/>
      <c r="R1103" s="35"/>
      <c r="S1103" s="35"/>
      <c r="T1103" s="35"/>
      <c r="U1103" s="35"/>
      <c r="V1103" s="117">
        <f t="shared" si="19"/>
        <v>0</v>
      </c>
    </row>
    <row r="1104" spans="1:22" x14ac:dyDescent="0.65">
      <c r="A1104" s="32"/>
      <c r="B1104" s="33"/>
      <c r="C1104" s="33"/>
      <c r="D1104" s="34"/>
      <c r="E1104" s="35"/>
      <c r="F1104" s="118"/>
      <c r="G1104" s="35"/>
      <c r="H1104" s="35"/>
      <c r="I1104" s="35"/>
      <c r="J1104" s="35"/>
      <c r="K1104" s="35"/>
      <c r="L1104" s="35"/>
      <c r="M1104" s="35"/>
      <c r="N1104" s="35"/>
      <c r="O1104" s="35"/>
      <c r="P1104" s="35"/>
      <c r="Q1104" s="35"/>
      <c r="R1104" s="35"/>
      <c r="S1104" s="35"/>
      <c r="T1104" s="35"/>
      <c r="U1104" s="35"/>
      <c r="V1104" s="117">
        <f t="shared" si="19"/>
        <v>0</v>
      </c>
    </row>
    <row r="1105" spans="1:22" x14ac:dyDescent="0.65">
      <c r="A1105" s="32"/>
      <c r="B1105" s="33"/>
      <c r="C1105" s="33"/>
      <c r="D1105" s="34"/>
      <c r="E1105" s="35"/>
      <c r="F1105" s="118"/>
      <c r="G1105" s="35"/>
      <c r="H1105" s="35"/>
      <c r="I1105" s="35"/>
      <c r="J1105" s="35"/>
      <c r="K1105" s="35"/>
      <c r="L1105" s="35"/>
      <c r="M1105" s="35"/>
      <c r="N1105" s="35"/>
      <c r="O1105" s="35"/>
      <c r="P1105" s="35"/>
      <c r="Q1105" s="35"/>
      <c r="R1105" s="35"/>
      <c r="S1105" s="35"/>
      <c r="T1105" s="35"/>
      <c r="U1105" s="35"/>
      <c r="V1105" s="117">
        <f t="shared" si="19"/>
        <v>0</v>
      </c>
    </row>
    <row r="1106" spans="1:22" x14ac:dyDescent="0.65">
      <c r="A1106" s="32"/>
      <c r="B1106" s="33"/>
      <c r="C1106" s="33"/>
      <c r="D1106" s="34"/>
      <c r="E1106" s="35"/>
      <c r="F1106" s="118"/>
      <c r="G1106" s="35"/>
      <c r="H1106" s="35"/>
      <c r="I1106" s="35"/>
      <c r="J1106" s="35"/>
      <c r="K1106" s="35"/>
      <c r="L1106" s="35"/>
      <c r="M1106" s="35"/>
      <c r="N1106" s="35"/>
      <c r="O1106" s="35"/>
      <c r="P1106" s="35"/>
      <c r="Q1106" s="35"/>
      <c r="R1106" s="35"/>
      <c r="S1106" s="35"/>
      <c r="T1106" s="35"/>
      <c r="U1106" s="35"/>
      <c r="V1106" s="117">
        <f t="shared" si="19"/>
        <v>0</v>
      </c>
    </row>
    <row r="1107" spans="1:22" x14ac:dyDescent="0.65">
      <c r="A1107" s="32"/>
      <c r="B1107" s="33"/>
      <c r="C1107" s="33"/>
      <c r="D1107" s="34"/>
      <c r="E1107" s="35"/>
      <c r="F1107" s="118"/>
      <c r="G1107" s="35"/>
      <c r="H1107" s="35"/>
      <c r="I1107" s="35"/>
      <c r="J1107" s="35"/>
      <c r="K1107" s="35"/>
      <c r="L1107" s="35"/>
      <c r="M1107" s="35"/>
      <c r="N1107" s="35"/>
      <c r="O1107" s="35"/>
      <c r="P1107" s="35"/>
      <c r="Q1107" s="35"/>
      <c r="R1107" s="35"/>
      <c r="S1107" s="35"/>
      <c r="T1107" s="35"/>
      <c r="U1107" s="35"/>
      <c r="V1107" s="117">
        <f t="shared" si="19"/>
        <v>0</v>
      </c>
    </row>
    <row r="1108" spans="1:22" x14ac:dyDescent="0.65">
      <c r="A1108" s="32"/>
      <c r="B1108" s="33"/>
      <c r="C1108" s="33"/>
      <c r="D1108" s="34"/>
      <c r="E1108" s="35"/>
      <c r="F1108" s="118"/>
      <c r="G1108" s="35"/>
      <c r="H1108" s="35"/>
      <c r="I1108" s="35"/>
      <c r="J1108" s="35"/>
      <c r="K1108" s="35"/>
      <c r="L1108" s="35"/>
      <c r="M1108" s="35"/>
      <c r="N1108" s="35"/>
      <c r="O1108" s="35"/>
      <c r="P1108" s="35"/>
      <c r="Q1108" s="35"/>
      <c r="R1108" s="35"/>
      <c r="S1108" s="35"/>
      <c r="T1108" s="35"/>
      <c r="U1108" s="35"/>
      <c r="V1108" s="117">
        <f t="shared" si="19"/>
        <v>0</v>
      </c>
    </row>
    <row r="1109" spans="1:22" x14ac:dyDescent="0.65">
      <c r="A1109" s="32"/>
      <c r="B1109" s="33"/>
      <c r="C1109" s="33"/>
      <c r="D1109" s="34"/>
      <c r="E1109" s="35"/>
      <c r="F1109" s="118"/>
      <c r="G1109" s="35"/>
      <c r="H1109" s="35"/>
      <c r="I1109" s="35"/>
      <c r="J1109" s="35"/>
      <c r="K1109" s="35"/>
      <c r="L1109" s="35"/>
      <c r="M1109" s="35"/>
      <c r="N1109" s="35"/>
      <c r="O1109" s="35"/>
      <c r="P1109" s="35"/>
      <c r="Q1109" s="35"/>
      <c r="R1109" s="35"/>
      <c r="S1109" s="35"/>
      <c r="T1109" s="35"/>
      <c r="U1109" s="35"/>
      <c r="V1109" s="117">
        <f t="shared" ref="V1109:V1172" si="20">SUM(G1109:U1109)-SUM(E1109:F1109)</f>
        <v>0</v>
      </c>
    </row>
    <row r="1110" spans="1:22" x14ac:dyDescent="0.65">
      <c r="A1110" s="32"/>
      <c r="B1110" s="33"/>
      <c r="C1110" s="33"/>
      <c r="D1110" s="34"/>
      <c r="E1110" s="35"/>
      <c r="F1110" s="118"/>
      <c r="G1110" s="35"/>
      <c r="H1110" s="35"/>
      <c r="I1110" s="35"/>
      <c r="J1110" s="35"/>
      <c r="K1110" s="35"/>
      <c r="L1110" s="35"/>
      <c r="M1110" s="35"/>
      <c r="N1110" s="35"/>
      <c r="O1110" s="35"/>
      <c r="P1110" s="35"/>
      <c r="Q1110" s="35"/>
      <c r="R1110" s="35"/>
      <c r="S1110" s="35"/>
      <c r="T1110" s="35"/>
      <c r="U1110" s="35"/>
      <c r="V1110" s="117">
        <f t="shared" si="20"/>
        <v>0</v>
      </c>
    </row>
    <row r="1111" spans="1:22" x14ac:dyDescent="0.65">
      <c r="A1111" s="32"/>
      <c r="B1111" s="33"/>
      <c r="C1111" s="33"/>
      <c r="D1111" s="34"/>
      <c r="E1111" s="35"/>
      <c r="F1111" s="118"/>
      <c r="G1111" s="35"/>
      <c r="H1111" s="35"/>
      <c r="I1111" s="35"/>
      <c r="J1111" s="35"/>
      <c r="K1111" s="35"/>
      <c r="L1111" s="35"/>
      <c r="M1111" s="35"/>
      <c r="N1111" s="35"/>
      <c r="O1111" s="35"/>
      <c r="P1111" s="35"/>
      <c r="Q1111" s="35"/>
      <c r="R1111" s="35"/>
      <c r="S1111" s="35"/>
      <c r="T1111" s="35"/>
      <c r="U1111" s="35"/>
      <c r="V1111" s="117">
        <f t="shared" si="20"/>
        <v>0</v>
      </c>
    </row>
    <row r="1112" spans="1:22" x14ac:dyDescent="0.65">
      <c r="A1112" s="32"/>
      <c r="B1112" s="33"/>
      <c r="C1112" s="33"/>
      <c r="D1112" s="34"/>
      <c r="E1112" s="35"/>
      <c r="F1112" s="118"/>
      <c r="G1112" s="35"/>
      <c r="H1112" s="35"/>
      <c r="I1112" s="35"/>
      <c r="J1112" s="35"/>
      <c r="K1112" s="35"/>
      <c r="L1112" s="35"/>
      <c r="M1112" s="35"/>
      <c r="N1112" s="35"/>
      <c r="O1112" s="35"/>
      <c r="P1112" s="35"/>
      <c r="Q1112" s="35"/>
      <c r="R1112" s="35"/>
      <c r="S1112" s="35"/>
      <c r="T1112" s="35"/>
      <c r="U1112" s="35"/>
      <c r="V1112" s="117">
        <f t="shared" si="20"/>
        <v>0</v>
      </c>
    </row>
    <row r="1113" spans="1:22" x14ac:dyDescent="0.65">
      <c r="A1113" s="32"/>
      <c r="B1113" s="33"/>
      <c r="C1113" s="33"/>
      <c r="D1113" s="34"/>
      <c r="E1113" s="35"/>
      <c r="F1113" s="118"/>
      <c r="G1113" s="35"/>
      <c r="H1113" s="35"/>
      <c r="I1113" s="35"/>
      <c r="J1113" s="35"/>
      <c r="K1113" s="35"/>
      <c r="L1113" s="35"/>
      <c r="M1113" s="35"/>
      <c r="N1113" s="35"/>
      <c r="O1113" s="35"/>
      <c r="P1113" s="35"/>
      <c r="Q1113" s="35"/>
      <c r="R1113" s="35"/>
      <c r="S1113" s="35"/>
      <c r="T1113" s="35"/>
      <c r="U1113" s="35"/>
      <c r="V1113" s="117">
        <f t="shared" si="20"/>
        <v>0</v>
      </c>
    </row>
    <row r="1114" spans="1:22" x14ac:dyDescent="0.65">
      <c r="A1114" s="32"/>
      <c r="B1114" s="33"/>
      <c r="C1114" s="33"/>
      <c r="D1114" s="34"/>
      <c r="E1114" s="35"/>
      <c r="F1114" s="118"/>
      <c r="G1114" s="35"/>
      <c r="H1114" s="35"/>
      <c r="I1114" s="35"/>
      <c r="J1114" s="35"/>
      <c r="K1114" s="35"/>
      <c r="L1114" s="35"/>
      <c r="M1114" s="35"/>
      <c r="N1114" s="35"/>
      <c r="O1114" s="35"/>
      <c r="P1114" s="35"/>
      <c r="Q1114" s="35"/>
      <c r="R1114" s="35"/>
      <c r="S1114" s="35"/>
      <c r="T1114" s="35"/>
      <c r="U1114" s="35"/>
      <c r="V1114" s="117">
        <f t="shared" si="20"/>
        <v>0</v>
      </c>
    </row>
    <row r="1115" spans="1:22" x14ac:dyDescent="0.65">
      <c r="A1115" s="32"/>
      <c r="B1115" s="33"/>
      <c r="C1115" s="33"/>
      <c r="D1115" s="34"/>
      <c r="E1115" s="35"/>
      <c r="F1115" s="118"/>
      <c r="G1115" s="35"/>
      <c r="H1115" s="35"/>
      <c r="I1115" s="35"/>
      <c r="J1115" s="35"/>
      <c r="K1115" s="35"/>
      <c r="L1115" s="35"/>
      <c r="M1115" s="35"/>
      <c r="N1115" s="35"/>
      <c r="O1115" s="35"/>
      <c r="P1115" s="35"/>
      <c r="Q1115" s="35"/>
      <c r="R1115" s="35"/>
      <c r="S1115" s="35"/>
      <c r="T1115" s="35"/>
      <c r="U1115" s="35"/>
      <c r="V1115" s="117">
        <f t="shared" si="20"/>
        <v>0</v>
      </c>
    </row>
    <row r="1116" spans="1:22" x14ac:dyDescent="0.65">
      <c r="A1116" s="32"/>
      <c r="B1116" s="33"/>
      <c r="C1116" s="33"/>
      <c r="D1116" s="34"/>
      <c r="E1116" s="35"/>
      <c r="F1116" s="118"/>
      <c r="G1116" s="35"/>
      <c r="H1116" s="35"/>
      <c r="I1116" s="35"/>
      <c r="J1116" s="35"/>
      <c r="K1116" s="35"/>
      <c r="L1116" s="35"/>
      <c r="M1116" s="35"/>
      <c r="N1116" s="35"/>
      <c r="O1116" s="35"/>
      <c r="P1116" s="35"/>
      <c r="Q1116" s="35"/>
      <c r="R1116" s="35"/>
      <c r="S1116" s="35"/>
      <c r="T1116" s="35"/>
      <c r="U1116" s="35"/>
      <c r="V1116" s="117">
        <f t="shared" si="20"/>
        <v>0</v>
      </c>
    </row>
    <row r="1117" spans="1:22" x14ac:dyDescent="0.65">
      <c r="A1117" s="32"/>
      <c r="B1117" s="33"/>
      <c r="C1117" s="33"/>
      <c r="D1117" s="34"/>
      <c r="E1117" s="35"/>
      <c r="F1117" s="118"/>
      <c r="G1117" s="35"/>
      <c r="H1117" s="35"/>
      <c r="I1117" s="35"/>
      <c r="J1117" s="35"/>
      <c r="K1117" s="35"/>
      <c r="L1117" s="35"/>
      <c r="M1117" s="35"/>
      <c r="N1117" s="35"/>
      <c r="O1117" s="35"/>
      <c r="P1117" s="35"/>
      <c r="Q1117" s="35"/>
      <c r="R1117" s="35"/>
      <c r="S1117" s="35"/>
      <c r="T1117" s="35"/>
      <c r="U1117" s="35"/>
      <c r="V1117" s="117">
        <f t="shared" si="20"/>
        <v>0</v>
      </c>
    </row>
    <row r="1118" spans="1:22" x14ac:dyDescent="0.65">
      <c r="A1118" s="32"/>
      <c r="B1118" s="33"/>
      <c r="C1118" s="33"/>
      <c r="D1118" s="34"/>
      <c r="E1118" s="35"/>
      <c r="F1118" s="118"/>
      <c r="G1118" s="35"/>
      <c r="H1118" s="35"/>
      <c r="I1118" s="35"/>
      <c r="J1118" s="35"/>
      <c r="K1118" s="35"/>
      <c r="L1118" s="35"/>
      <c r="M1118" s="35"/>
      <c r="N1118" s="35"/>
      <c r="O1118" s="35"/>
      <c r="P1118" s="35"/>
      <c r="Q1118" s="35"/>
      <c r="R1118" s="35"/>
      <c r="S1118" s="35"/>
      <c r="T1118" s="35"/>
      <c r="U1118" s="35"/>
      <c r="V1118" s="117">
        <f t="shared" si="20"/>
        <v>0</v>
      </c>
    </row>
    <row r="1119" spans="1:22" x14ac:dyDescent="0.65">
      <c r="A1119" s="32"/>
      <c r="B1119" s="33"/>
      <c r="C1119" s="33"/>
      <c r="D1119" s="34"/>
      <c r="E1119" s="35"/>
      <c r="F1119" s="118"/>
      <c r="G1119" s="35"/>
      <c r="H1119" s="35"/>
      <c r="I1119" s="35"/>
      <c r="J1119" s="35"/>
      <c r="K1119" s="35"/>
      <c r="L1119" s="35"/>
      <c r="M1119" s="35"/>
      <c r="N1119" s="35"/>
      <c r="O1119" s="35"/>
      <c r="P1119" s="35"/>
      <c r="Q1119" s="35"/>
      <c r="R1119" s="35"/>
      <c r="S1119" s="35"/>
      <c r="T1119" s="35"/>
      <c r="U1119" s="35"/>
      <c r="V1119" s="117">
        <f t="shared" si="20"/>
        <v>0</v>
      </c>
    </row>
    <row r="1120" spans="1:22" x14ac:dyDescent="0.65">
      <c r="A1120" s="32"/>
      <c r="B1120" s="33"/>
      <c r="C1120" s="33"/>
      <c r="D1120" s="34"/>
      <c r="E1120" s="35"/>
      <c r="F1120" s="118"/>
      <c r="G1120" s="35"/>
      <c r="H1120" s="35"/>
      <c r="I1120" s="35"/>
      <c r="J1120" s="35"/>
      <c r="K1120" s="35"/>
      <c r="L1120" s="35"/>
      <c r="M1120" s="35"/>
      <c r="N1120" s="35"/>
      <c r="O1120" s="35"/>
      <c r="P1120" s="35"/>
      <c r="Q1120" s="35"/>
      <c r="R1120" s="35"/>
      <c r="S1120" s="35"/>
      <c r="T1120" s="35"/>
      <c r="U1120" s="35"/>
      <c r="V1120" s="117">
        <f t="shared" si="20"/>
        <v>0</v>
      </c>
    </row>
    <row r="1121" spans="1:22" x14ac:dyDescent="0.65">
      <c r="A1121" s="32"/>
      <c r="B1121" s="33"/>
      <c r="C1121" s="33"/>
      <c r="D1121" s="34"/>
      <c r="E1121" s="35"/>
      <c r="F1121" s="118"/>
      <c r="G1121" s="35"/>
      <c r="H1121" s="35"/>
      <c r="I1121" s="35"/>
      <c r="J1121" s="35"/>
      <c r="K1121" s="35"/>
      <c r="L1121" s="35"/>
      <c r="M1121" s="35"/>
      <c r="N1121" s="35"/>
      <c r="O1121" s="35"/>
      <c r="P1121" s="35"/>
      <c r="Q1121" s="35"/>
      <c r="R1121" s="35"/>
      <c r="S1121" s="35"/>
      <c r="T1121" s="35"/>
      <c r="U1121" s="35"/>
      <c r="V1121" s="117">
        <f t="shared" si="20"/>
        <v>0</v>
      </c>
    </row>
    <row r="1122" spans="1:22" x14ac:dyDescent="0.65">
      <c r="A1122" s="32"/>
      <c r="B1122" s="33"/>
      <c r="C1122" s="33"/>
      <c r="D1122" s="34"/>
      <c r="E1122" s="35"/>
      <c r="F1122" s="118"/>
      <c r="G1122" s="35"/>
      <c r="H1122" s="35"/>
      <c r="I1122" s="35"/>
      <c r="J1122" s="35"/>
      <c r="K1122" s="35"/>
      <c r="L1122" s="35"/>
      <c r="M1122" s="35"/>
      <c r="N1122" s="35"/>
      <c r="O1122" s="35"/>
      <c r="P1122" s="35"/>
      <c r="Q1122" s="35"/>
      <c r="R1122" s="35"/>
      <c r="S1122" s="35"/>
      <c r="T1122" s="35"/>
      <c r="U1122" s="35"/>
      <c r="V1122" s="117">
        <f t="shared" si="20"/>
        <v>0</v>
      </c>
    </row>
    <row r="1123" spans="1:22" x14ac:dyDescent="0.65">
      <c r="A1123" s="32"/>
      <c r="B1123" s="33"/>
      <c r="C1123" s="33"/>
      <c r="D1123" s="34"/>
      <c r="E1123" s="35"/>
      <c r="F1123" s="118"/>
      <c r="G1123" s="35"/>
      <c r="H1123" s="35"/>
      <c r="I1123" s="35"/>
      <c r="J1123" s="35"/>
      <c r="K1123" s="35"/>
      <c r="L1123" s="35"/>
      <c r="M1123" s="35"/>
      <c r="N1123" s="35"/>
      <c r="O1123" s="35"/>
      <c r="P1123" s="35"/>
      <c r="Q1123" s="35"/>
      <c r="R1123" s="35"/>
      <c r="S1123" s="35"/>
      <c r="T1123" s="35"/>
      <c r="U1123" s="35"/>
      <c r="V1123" s="117">
        <f t="shared" si="20"/>
        <v>0</v>
      </c>
    </row>
    <row r="1124" spans="1:22" x14ac:dyDescent="0.65">
      <c r="A1124" s="32"/>
      <c r="B1124" s="33"/>
      <c r="C1124" s="33"/>
      <c r="D1124" s="34"/>
      <c r="E1124" s="35"/>
      <c r="F1124" s="118"/>
      <c r="G1124" s="35"/>
      <c r="H1124" s="35"/>
      <c r="I1124" s="35"/>
      <c r="J1124" s="35"/>
      <c r="K1124" s="35"/>
      <c r="L1124" s="35"/>
      <c r="M1124" s="35"/>
      <c r="N1124" s="35"/>
      <c r="O1124" s="35"/>
      <c r="P1124" s="35"/>
      <c r="Q1124" s="35"/>
      <c r="R1124" s="35"/>
      <c r="S1124" s="35"/>
      <c r="T1124" s="35"/>
      <c r="U1124" s="35"/>
      <c r="V1124" s="117">
        <f t="shared" si="20"/>
        <v>0</v>
      </c>
    </row>
    <row r="1125" spans="1:22" x14ac:dyDescent="0.65">
      <c r="A1125" s="32"/>
      <c r="B1125" s="33"/>
      <c r="C1125" s="33"/>
      <c r="D1125" s="34"/>
      <c r="E1125" s="35"/>
      <c r="F1125" s="118"/>
      <c r="G1125" s="35"/>
      <c r="H1125" s="35"/>
      <c r="I1125" s="35"/>
      <c r="J1125" s="35"/>
      <c r="K1125" s="35"/>
      <c r="L1125" s="35"/>
      <c r="M1125" s="35"/>
      <c r="N1125" s="35"/>
      <c r="O1125" s="35"/>
      <c r="P1125" s="35"/>
      <c r="Q1125" s="35"/>
      <c r="R1125" s="35"/>
      <c r="S1125" s="35"/>
      <c r="T1125" s="35"/>
      <c r="U1125" s="35"/>
      <c r="V1125" s="117">
        <f t="shared" si="20"/>
        <v>0</v>
      </c>
    </row>
    <row r="1126" spans="1:22" x14ac:dyDescent="0.65">
      <c r="A1126" s="32"/>
      <c r="B1126" s="33"/>
      <c r="C1126" s="33"/>
      <c r="D1126" s="34"/>
      <c r="E1126" s="35"/>
      <c r="F1126" s="118"/>
      <c r="G1126" s="35"/>
      <c r="H1126" s="35"/>
      <c r="I1126" s="35"/>
      <c r="J1126" s="35"/>
      <c r="K1126" s="35"/>
      <c r="L1126" s="35"/>
      <c r="M1126" s="35"/>
      <c r="N1126" s="35"/>
      <c r="O1126" s="35"/>
      <c r="P1126" s="35"/>
      <c r="Q1126" s="35"/>
      <c r="R1126" s="35"/>
      <c r="S1126" s="35"/>
      <c r="T1126" s="35"/>
      <c r="U1126" s="35"/>
      <c r="V1126" s="117">
        <f t="shared" si="20"/>
        <v>0</v>
      </c>
    </row>
    <row r="1127" spans="1:22" x14ac:dyDescent="0.65">
      <c r="A1127" s="32"/>
      <c r="B1127" s="33"/>
      <c r="C1127" s="33"/>
      <c r="D1127" s="34"/>
      <c r="E1127" s="35"/>
      <c r="F1127" s="118"/>
      <c r="G1127" s="35"/>
      <c r="H1127" s="35"/>
      <c r="I1127" s="35"/>
      <c r="J1127" s="35"/>
      <c r="K1127" s="35"/>
      <c r="L1127" s="35"/>
      <c r="M1127" s="35"/>
      <c r="N1127" s="35"/>
      <c r="O1127" s="35"/>
      <c r="P1127" s="35"/>
      <c r="Q1127" s="35"/>
      <c r="R1127" s="35"/>
      <c r="S1127" s="35"/>
      <c r="T1127" s="35"/>
      <c r="U1127" s="35"/>
      <c r="V1127" s="117">
        <f t="shared" si="20"/>
        <v>0</v>
      </c>
    </row>
    <row r="1128" spans="1:22" x14ac:dyDescent="0.65">
      <c r="A1128" s="32"/>
      <c r="B1128" s="33"/>
      <c r="C1128" s="33"/>
      <c r="D1128" s="34"/>
      <c r="E1128" s="35"/>
      <c r="F1128" s="118"/>
      <c r="G1128" s="35"/>
      <c r="H1128" s="35"/>
      <c r="I1128" s="35"/>
      <c r="J1128" s="35"/>
      <c r="K1128" s="35"/>
      <c r="L1128" s="35"/>
      <c r="M1128" s="35"/>
      <c r="N1128" s="35"/>
      <c r="O1128" s="35"/>
      <c r="P1128" s="35"/>
      <c r="Q1128" s="35"/>
      <c r="R1128" s="35"/>
      <c r="S1128" s="35"/>
      <c r="T1128" s="35"/>
      <c r="U1128" s="35"/>
      <c r="V1128" s="117">
        <f t="shared" si="20"/>
        <v>0</v>
      </c>
    </row>
    <row r="1129" spans="1:22" x14ac:dyDescent="0.65">
      <c r="A1129" s="32"/>
      <c r="B1129" s="33"/>
      <c r="C1129" s="33"/>
      <c r="D1129" s="34"/>
      <c r="E1129" s="35"/>
      <c r="F1129" s="118"/>
      <c r="G1129" s="35"/>
      <c r="H1129" s="35"/>
      <c r="I1129" s="35"/>
      <c r="J1129" s="35"/>
      <c r="K1129" s="35"/>
      <c r="L1129" s="35"/>
      <c r="M1129" s="35"/>
      <c r="N1129" s="35"/>
      <c r="O1129" s="35"/>
      <c r="P1129" s="35"/>
      <c r="Q1129" s="35"/>
      <c r="R1129" s="35"/>
      <c r="S1129" s="35"/>
      <c r="T1129" s="35"/>
      <c r="U1129" s="35"/>
      <c r="V1129" s="117">
        <f t="shared" si="20"/>
        <v>0</v>
      </c>
    </row>
    <row r="1130" spans="1:22" x14ac:dyDescent="0.65">
      <c r="A1130" s="32"/>
      <c r="B1130" s="33"/>
      <c r="C1130" s="33"/>
      <c r="D1130" s="34"/>
      <c r="E1130" s="35"/>
      <c r="F1130" s="118"/>
      <c r="G1130" s="35"/>
      <c r="H1130" s="35"/>
      <c r="I1130" s="35"/>
      <c r="J1130" s="35"/>
      <c r="K1130" s="35"/>
      <c r="L1130" s="35"/>
      <c r="M1130" s="35"/>
      <c r="N1130" s="35"/>
      <c r="O1130" s="35"/>
      <c r="P1130" s="35"/>
      <c r="Q1130" s="35"/>
      <c r="R1130" s="35"/>
      <c r="S1130" s="35"/>
      <c r="T1130" s="35"/>
      <c r="U1130" s="35"/>
      <c r="V1130" s="117">
        <f t="shared" si="20"/>
        <v>0</v>
      </c>
    </row>
    <row r="1131" spans="1:22" x14ac:dyDescent="0.65">
      <c r="A1131" s="32"/>
      <c r="B1131" s="33"/>
      <c r="C1131" s="33"/>
      <c r="D1131" s="34"/>
      <c r="E1131" s="35"/>
      <c r="F1131" s="118"/>
      <c r="G1131" s="35"/>
      <c r="H1131" s="35"/>
      <c r="I1131" s="35"/>
      <c r="J1131" s="35"/>
      <c r="K1131" s="35"/>
      <c r="L1131" s="35"/>
      <c r="M1131" s="35"/>
      <c r="N1131" s="35"/>
      <c r="O1131" s="35"/>
      <c r="P1131" s="35"/>
      <c r="Q1131" s="35"/>
      <c r="R1131" s="35"/>
      <c r="S1131" s="35"/>
      <c r="T1131" s="35"/>
      <c r="U1131" s="35"/>
      <c r="V1131" s="117">
        <f t="shared" si="20"/>
        <v>0</v>
      </c>
    </row>
    <row r="1132" spans="1:22" x14ac:dyDescent="0.65">
      <c r="A1132" s="32"/>
      <c r="B1132" s="33"/>
      <c r="C1132" s="33"/>
      <c r="D1132" s="34"/>
      <c r="E1132" s="35"/>
      <c r="F1132" s="118"/>
      <c r="G1132" s="35"/>
      <c r="H1132" s="35"/>
      <c r="I1132" s="35"/>
      <c r="J1132" s="35"/>
      <c r="K1132" s="35"/>
      <c r="L1132" s="35"/>
      <c r="M1132" s="35"/>
      <c r="N1132" s="35"/>
      <c r="O1132" s="35"/>
      <c r="P1132" s="35"/>
      <c r="Q1132" s="35"/>
      <c r="R1132" s="35"/>
      <c r="S1132" s="35"/>
      <c r="T1132" s="35"/>
      <c r="U1132" s="35"/>
      <c r="V1132" s="117">
        <f t="shared" si="20"/>
        <v>0</v>
      </c>
    </row>
    <row r="1133" spans="1:22" x14ac:dyDescent="0.65">
      <c r="A1133" s="32"/>
      <c r="B1133" s="33"/>
      <c r="C1133" s="33"/>
      <c r="D1133" s="34"/>
      <c r="E1133" s="35"/>
      <c r="F1133" s="118"/>
      <c r="G1133" s="35"/>
      <c r="H1133" s="35"/>
      <c r="I1133" s="35"/>
      <c r="J1133" s="35"/>
      <c r="K1133" s="35"/>
      <c r="L1133" s="35"/>
      <c r="M1133" s="35"/>
      <c r="N1133" s="35"/>
      <c r="O1133" s="35"/>
      <c r="P1133" s="35"/>
      <c r="Q1133" s="35"/>
      <c r="R1133" s="35"/>
      <c r="S1133" s="35"/>
      <c r="T1133" s="35"/>
      <c r="U1133" s="35"/>
      <c r="V1133" s="117">
        <f t="shared" si="20"/>
        <v>0</v>
      </c>
    </row>
    <row r="1134" spans="1:22" x14ac:dyDescent="0.65">
      <c r="A1134" s="32"/>
      <c r="B1134" s="33"/>
      <c r="C1134" s="33"/>
      <c r="D1134" s="34"/>
      <c r="E1134" s="35"/>
      <c r="F1134" s="118"/>
      <c r="G1134" s="35"/>
      <c r="H1134" s="35"/>
      <c r="I1134" s="35"/>
      <c r="J1134" s="35"/>
      <c r="K1134" s="35"/>
      <c r="L1134" s="35"/>
      <c r="M1134" s="35"/>
      <c r="N1134" s="35"/>
      <c r="O1134" s="35"/>
      <c r="P1134" s="35"/>
      <c r="Q1134" s="35"/>
      <c r="R1134" s="35"/>
      <c r="S1134" s="35"/>
      <c r="T1134" s="35"/>
      <c r="U1134" s="35"/>
      <c r="V1134" s="117">
        <f t="shared" si="20"/>
        <v>0</v>
      </c>
    </row>
    <row r="1135" spans="1:22" x14ac:dyDescent="0.65">
      <c r="A1135" s="32"/>
      <c r="B1135" s="33"/>
      <c r="C1135" s="33"/>
      <c r="D1135" s="34"/>
      <c r="E1135" s="35"/>
      <c r="F1135" s="118"/>
      <c r="G1135" s="35"/>
      <c r="H1135" s="35"/>
      <c r="I1135" s="35"/>
      <c r="J1135" s="35"/>
      <c r="K1135" s="35"/>
      <c r="L1135" s="35"/>
      <c r="M1135" s="35"/>
      <c r="N1135" s="35"/>
      <c r="O1135" s="35"/>
      <c r="P1135" s="35"/>
      <c r="Q1135" s="35"/>
      <c r="R1135" s="35"/>
      <c r="S1135" s="35"/>
      <c r="T1135" s="35"/>
      <c r="U1135" s="35"/>
      <c r="V1135" s="117">
        <f t="shared" si="20"/>
        <v>0</v>
      </c>
    </row>
    <row r="1136" spans="1:22" x14ac:dyDescent="0.65">
      <c r="A1136" s="32"/>
      <c r="B1136" s="33"/>
      <c r="C1136" s="33"/>
      <c r="D1136" s="34"/>
      <c r="E1136" s="35"/>
      <c r="F1136" s="118"/>
      <c r="G1136" s="35"/>
      <c r="H1136" s="35"/>
      <c r="I1136" s="35"/>
      <c r="J1136" s="35"/>
      <c r="K1136" s="35"/>
      <c r="L1136" s="35"/>
      <c r="M1136" s="35"/>
      <c r="N1136" s="35"/>
      <c r="O1136" s="35"/>
      <c r="P1136" s="35"/>
      <c r="Q1136" s="35"/>
      <c r="R1136" s="35"/>
      <c r="S1136" s="35"/>
      <c r="T1136" s="35"/>
      <c r="U1136" s="35"/>
      <c r="V1136" s="117">
        <f t="shared" si="20"/>
        <v>0</v>
      </c>
    </row>
    <row r="1137" spans="1:22" x14ac:dyDescent="0.65">
      <c r="A1137" s="32"/>
      <c r="B1137" s="33"/>
      <c r="C1137" s="33"/>
      <c r="D1137" s="34"/>
      <c r="E1137" s="35"/>
      <c r="F1137" s="118"/>
      <c r="G1137" s="35"/>
      <c r="H1137" s="35"/>
      <c r="I1137" s="35"/>
      <c r="J1137" s="35"/>
      <c r="K1137" s="35"/>
      <c r="L1137" s="35"/>
      <c r="M1137" s="35"/>
      <c r="N1137" s="35"/>
      <c r="O1137" s="35"/>
      <c r="P1137" s="35"/>
      <c r="Q1137" s="35"/>
      <c r="R1137" s="35"/>
      <c r="S1137" s="35"/>
      <c r="T1137" s="35"/>
      <c r="U1137" s="35"/>
      <c r="V1137" s="117">
        <f t="shared" si="20"/>
        <v>0</v>
      </c>
    </row>
    <row r="1138" spans="1:22" x14ac:dyDescent="0.65">
      <c r="A1138" s="32"/>
      <c r="B1138" s="33"/>
      <c r="C1138" s="33"/>
      <c r="D1138" s="34"/>
      <c r="E1138" s="35"/>
      <c r="F1138" s="118"/>
      <c r="G1138" s="35"/>
      <c r="H1138" s="35"/>
      <c r="I1138" s="35"/>
      <c r="J1138" s="35"/>
      <c r="K1138" s="35"/>
      <c r="L1138" s="35"/>
      <c r="M1138" s="35"/>
      <c r="N1138" s="35"/>
      <c r="O1138" s="35"/>
      <c r="P1138" s="35"/>
      <c r="Q1138" s="35"/>
      <c r="R1138" s="35"/>
      <c r="S1138" s="35"/>
      <c r="T1138" s="35"/>
      <c r="U1138" s="35"/>
      <c r="V1138" s="117">
        <f t="shared" si="20"/>
        <v>0</v>
      </c>
    </row>
    <row r="1139" spans="1:22" x14ac:dyDescent="0.65">
      <c r="A1139" s="32"/>
      <c r="B1139" s="33"/>
      <c r="C1139" s="33"/>
      <c r="D1139" s="34"/>
      <c r="E1139" s="35"/>
      <c r="F1139" s="118"/>
      <c r="G1139" s="35"/>
      <c r="H1139" s="35"/>
      <c r="I1139" s="35"/>
      <c r="J1139" s="35"/>
      <c r="K1139" s="35"/>
      <c r="L1139" s="35"/>
      <c r="M1139" s="35"/>
      <c r="N1139" s="35"/>
      <c r="O1139" s="35"/>
      <c r="P1139" s="35"/>
      <c r="Q1139" s="35"/>
      <c r="R1139" s="35"/>
      <c r="S1139" s="35"/>
      <c r="T1139" s="35"/>
      <c r="U1139" s="35"/>
      <c r="V1139" s="117">
        <f t="shared" si="20"/>
        <v>0</v>
      </c>
    </row>
    <row r="1140" spans="1:22" x14ac:dyDescent="0.65">
      <c r="A1140" s="32"/>
      <c r="B1140" s="33"/>
      <c r="C1140" s="33"/>
      <c r="D1140" s="34"/>
      <c r="E1140" s="35"/>
      <c r="F1140" s="118"/>
      <c r="G1140" s="35"/>
      <c r="H1140" s="35"/>
      <c r="I1140" s="35"/>
      <c r="J1140" s="35"/>
      <c r="K1140" s="35"/>
      <c r="L1140" s="35"/>
      <c r="M1140" s="35"/>
      <c r="N1140" s="35"/>
      <c r="O1140" s="35"/>
      <c r="P1140" s="35"/>
      <c r="Q1140" s="35"/>
      <c r="R1140" s="35"/>
      <c r="S1140" s="35"/>
      <c r="T1140" s="35"/>
      <c r="U1140" s="35"/>
      <c r="V1140" s="117">
        <f t="shared" si="20"/>
        <v>0</v>
      </c>
    </row>
    <row r="1141" spans="1:22" x14ac:dyDescent="0.65">
      <c r="A1141" s="32"/>
      <c r="B1141" s="33"/>
      <c r="C1141" s="33"/>
      <c r="D1141" s="34"/>
      <c r="E1141" s="35"/>
      <c r="F1141" s="118"/>
      <c r="G1141" s="35"/>
      <c r="H1141" s="35"/>
      <c r="I1141" s="35"/>
      <c r="J1141" s="35"/>
      <c r="K1141" s="35"/>
      <c r="L1141" s="35"/>
      <c r="M1141" s="35"/>
      <c r="N1141" s="35"/>
      <c r="O1141" s="35"/>
      <c r="P1141" s="35"/>
      <c r="Q1141" s="35"/>
      <c r="R1141" s="35"/>
      <c r="S1141" s="35"/>
      <c r="T1141" s="35"/>
      <c r="U1141" s="35"/>
      <c r="V1141" s="117">
        <f t="shared" si="20"/>
        <v>0</v>
      </c>
    </row>
    <row r="1142" spans="1:22" x14ac:dyDescent="0.65">
      <c r="A1142" s="32"/>
      <c r="B1142" s="33"/>
      <c r="C1142" s="33"/>
      <c r="D1142" s="34"/>
      <c r="E1142" s="35"/>
      <c r="F1142" s="118"/>
      <c r="G1142" s="35"/>
      <c r="H1142" s="35"/>
      <c r="I1142" s="35"/>
      <c r="J1142" s="35"/>
      <c r="K1142" s="35"/>
      <c r="L1142" s="35"/>
      <c r="M1142" s="35"/>
      <c r="N1142" s="35"/>
      <c r="O1142" s="35"/>
      <c r="P1142" s="35"/>
      <c r="Q1142" s="35"/>
      <c r="R1142" s="35"/>
      <c r="S1142" s="35"/>
      <c r="T1142" s="35"/>
      <c r="U1142" s="35"/>
      <c r="V1142" s="117">
        <f t="shared" si="20"/>
        <v>0</v>
      </c>
    </row>
    <row r="1143" spans="1:22" x14ac:dyDescent="0.65">
      <c r="A1143" s="32"/>
      <c r="B1143" s="33"/>
      <c r="C1143" s="33"/>
      <c r="D1143" s="34"/>
      <c r="E1143" s="35"/>
      <c r="F1143" s="118"/>
      <c r="G1143" s="35"/>
      <c r="H1143" s="35"/>
      <c r="I1143" s="35"/>
      <c r="J1143" s="35"/>
      <c r="K1143" s="35"/>
      <c r="L1143" s="35"/>
      <c r="M1143" s="35"/>
      <c r="N1143" s="35"/>
      <c r="O1143" s="35"/>
      <c r="P1143" s="35"/>
      <c r="Q1143" s="35"/>
      <c r="R1143" s="35"/>
      <c r="S1143" s="35"/>
      <c r="T1143" s="35"/>
      <c r="U1143" s="35"/>
      <c r="V1143" s="117">
        <f t="shared" si="20"/>
        <v>0</v>
      </c>
    </row>
    <row r="1144" spans="1:22" x14ac:dyDescent="0.65">
      <c r="A1144" s="32"/>
      <c r="B1144" s="33"/>
      <c r="C1144" s="33"/>
      <c r="D1144" s="34"/>
      <c r="E1144" s="35"/>
      <c r="F1144" s="118"/>
      <c r="G1144" s="35"/>
      <c r="H1144" s="35"/>
      <c r="I1144" s="35"/>
      <c r="J1144" s="35"/>
      <c r="K1144" s="35"/>
      <c r="L1144" s="35"/>
      <c r="M1144" s="35"/>
      <c r="N1144" s="35"/>
      <c r="O1144" s="35"/>
      <c r="P1144" s="35"/>
      <c r="Q1144" s="35"/>
      <c r="R1144" s="35"/>
      <c r="S1144" s="35"/>
      <c r="T1144" s="35"/>
      <c r="U1144" s="35"/>
      <c r="V1144" s="117">
        <f t="shared" si="20"/>
        <v>0</v>
      </c>
    </row>
    <row r="1145" spans="1:22" x14ac:dyDescent="0.65">
      <c r="A1145" s="32"/>
      <c r="B1145" s="33"/>
      <c r="C1145" s="33"/>
      <c r="D1145" s="34"/>
      <c r="E1145" s="35"/>
      <c r="F1145" s="118"/>
      <c r="G1145" s="35"/>
      <c r="H1145" s="35"/>
      <c r="I1145" s="35"/>
      <c r="J1145" s="35"/>
      <c r="K1145" s="35"/>
      <c r="L1145" s="35"/>
      <c r="M1145" s="35"/>
      <c r="N1145" s="35"/>
      <c r="O1145" s="35"/>
      <c r="P1145" s="35"/>
      <c r="Q1145" s="35"/>
      <c r="R1145" s="35"/>
      <c r="S1145" s="35"/>
      <c r="T1145" s="35"/>
      <c r="U1145" s="35"/>
      <c r="V1145" s="117">
        <f t="shared" si="20"/>
        <v>0</v>
      </c>
    </row>
    <row r="1146" spans="1:22" x14ac:dyDescent="0.65">
      <c r="A1146" s="32"/>
      <c r="B1146" s="33"/>
      <c r="C1146" s="33"/>
      <c r="D1146" s="34"/>
      <c r="E1146" s="35"/>
      <c r="F1146" s="118"/>
      <c r="G1146" s="35"/>
      <c r="H1146" s="35"/>
      <c r="I1146" s="35"/>
      <c r="J1146" s="35"/>
      <c r="K1146" s="35"/>
      <c r="L1146" s="35"/>
      <c r="M1146" s="35"/>
      <c r="N1146" s="35"/>
      <c r="O1146" s="35"/>
      <c r="P1146" s="35"/>
      <c r="Q1146" s="35"/>
      <c r="R1146" s="35"/>
      <c r="S1146" s="35"/>
      <c r="T1146" s="35"/>
      <c r="U1146" s="35"/>
      <c r="V1146" s="117">
        <f t="shared" si="20"/>
        <v>0</v>
      </c>
    </row>
    <row r="1147" spans="1:22" x14ac:dyDescent="0.65">
      <c r="A1147" s="32"/>
      <c r="B1147" s="33"/>
      <c r="C1147" s="33"/>
      <c r="D1147" s="34"/>
      <c r="E1147" s="35"/>
      <c r="F1147" s="118"/>
      <c r="G1147" s="35"/>
      <c r="H1147" s="35"/>
      <c r="I1147" s="35"/>
      <c r="J1147" s="35"/>
      <c r="K1147" s="35"/>
      <c r="L1147" s="35"/>
      <c r="M1147" s="35"/>
      <c r="N1147" s="35"/>
      <c r="O1147" s="35"/>
      <c r="P1147" s="35"/>
      <c r="Q1147" s="35"/>
      <c r="R1147" s="35"/>
      <c r="S1147" s="35"/>
      <c r="T1147" s="35"/>
      <c r="U1147" s="35"/>
      <c r="V1147" s="117">
        <f t="shared" si="20"/>
        <v>0</v>
      </c>
    </row>
    <row r="1148" spans="1:22" x14ac:dyDescent="0.65">
      <c r="A1148" s="32"/>
      <c r="B1148" s="33"/>
      <c r="C1148" s="33"/>
      <c r="D1148" s="34"/>
      <c r="E1148" s="35"/>
      <c r="F1148" s="118"/>
      <c r="G1148" s="35"/>
      <c r="H1148" s="35"/>
      <c r="I1148" s="35"/>
      <c r="J1148" s="35"/>
      <c r="K1148" s="35"/>
      <c r="L1148" s="35"/>
      <c r="M1148" s="35"/>
      <c r="N1148" s="35"/>
      <c r="O1148" s="35"/>
      <c r="P1148" s="35"/>
      <c r="Q1148" s="35"/>
      <c r="R1148" s="35"/>
      <c r="S1148" s="35"/>
      <c r="T1148" s="35"/>
      <c r="U1148" s="35"/>
      <c r="V1148" s="117">
        <f t="shared" si="20"/>
        <v>0</v>
      </c>
    </row>
    <row r="1149" spans="1:22" x14ac:dyDescent="0.65">
      <c r="A1149" s="32"/>
      <c r="B1149" s="33"/>
      <c r="C1149" s="33"/>
      <c r="D1149" s="34"/>
      <c r="E1149" s="35"/>
      <c r="F1149" s="118"/>
      <c r="G1149" s="35"/>
      <c r="H1149" s="35"/>
      <c r="I1149" s="35"/>
      <c r="J1149" s="35"/>
      <c r="K1149" s="35"/>
      <c r="L1149" s="35"/>
      <c r="M1149" s="35"/>
      <c r="N1149" s="35"/>
      <c r="O1149" s="35"/>
      <c r="P1149" s="35"/>
      <c r="Q1149" s="35"/>
      <c r="R1149" s="35"/>
      <c r="S1149" s="35"/>
      <c r="T1149" s="35"/>
      <c r="U1149" s="35"/>
      <c r="V1149" s="117">
        <f t="shared" si="20"/>
        <v>0</v>
      </c>
    </row>
    <row r="1150" spans="1:22" x14ac:dyDescent="0.65">
      <c r="A1150" s="32"/>
      <c r="B1150" s="33"/>
      <c r="C1150" s="33"/>
      <c r="D1150" s="34"/>
      <c r="E1150" s="35"/>
      <c r="F1150" s="118"/>
      <c r="G1150" s="35"/>
      <c r="H1150" s="35"/>
      <c r="I1150" s="35"/>
      <c r="J1150" s="35"/>
      <c r="K1150" s="35"/>
      <c r="L1150" s="35"/>
      <c r="M1150" s="35"/>
      <c r="N1150" s="35"/>
      <c r="O1150" s="35"/>
      <c r="P1150" s="35"/>
      <c r="Q1150" s="35"/>
      <c r="R1150" s="35"/>
      <c r="S1150" s="35"/>
      <c r="T1150" s="35"/>
      <c r="U1150" s="35"/>
      <c r="V1150" s="117">
        <f t="shared" si="20"/>
        <v>0</v>
      </c>
    </row>
    <row r="1151" spans="1:22" x14ac:dyDescent="0.65">
      <c r="A1151" s="32"/>
      <c r="B1151" s="33"/>
      <c r="C1151" s="33"/>
      <c r="D1151" s="34"/>
      <c r="E1151" s="35"/>
      <c r="F1151" s="118"/>
      <c r="G1151" s="35"/>
      <c r="H1151" s="35"/>
      <c r="I1151" s="35"/>
      <c r="J1151" s="35"/>
      <c r="K1151" s="35"/>
      <c r="L1151" s="35"/>
      <c r="M1151" s="35"/>
      <c r="N1151" s="35"/>
      <c r="O1151" s="35"/>
      <c r="P1151" s="35"/>
      <c r="Q1151" s="35"/>
      <c r="R1151" s="35"/>
      <c r="S1151" s="35"/>
      <c r="T1151" s="35"/>
      <c r="U1151" s="35"/>
      <c r="V1151" s="117">
        <f t="shared" si="20"/>
        <v>0</v>
      </c>
    </row>
    <row r="1152" spans="1:22" x14ac:dyDescent="0.65">
      <c r="A1152" s="32"/>
      <c r="B1152" s="33"/>
      <c r="C1152" s="33"/>
      <c r="D1152" s="34"/>
      <c r="E1152" s="35"/>
      <c r="F1152" s="118"/>
      <c r="G1152" s="35"/>
      <c r="H1152" s="35"/>
      <c r="I1152" s="35"/>
      <c r="J1152" s="35"/>
      <c r="K1152" s="35"/>
      <c r="L1152" s="35"/>
      <c r="M1152" s="35"/>
      <c r="N1152" s="35"/>
      <c r="O1152" s="35"/>
      <c r="P1152" s="35"/>
      <c r="Q1152" s="35"/>
      <c r="R1152" s="35"/>
      <c r="S1152" s="35"/>
      <c r="T1152" s="35"/>
      <c r="U1152" s="35"/>
      <c r="V1152" s="117">
        <f t="shared" si="20"/>
        <v>0</v>
      </c>
    </row>
    <row r="1153" spans="1:22" x14ac:dyDescent="0.65">
      <c r="A1153" s="32"/>
      <c r="B1153" s="33"/>
      <c r="C1153" s="33"/>
      <c r="D1153" s="34"/>
      <c r="E1153" s="35"/>
      <c r="F1153" s="118"/>
      <c r="G1153" s="35"/>
      <c r="H1153" s="35"/>
      <c r="I1153" s="35"/>
      <c r="J1153" s="35"/>
      <c r="K1153" s="35"/>
      <c r="L1153" s="35"/>
      <c r="M1153" s="35"/>
      <c r="N1153" s="35"/>
      <c r="O1153" s="35"/>
      <c r="P1153" s="35"/>
      <c r="Q1153" s="35"/>
      <c r="R1153" s="35"/>
      <c r="S1153" s="35"/>
      <c r="T1153" s="35"/>
      <c r="U1153" s="35"/>
      <c r="V1153" s="117">
        <f t="shared" si="20"/>
        <v>0</v>
      </c>
    </row>
    <row r="1154" spans="1:22" x14ac:dyDescent="0.65">
      <c r="A1154" s="32"/>
      <c r="B1154" s="33"/>
      <c r="C1154" s="33"/>
      <c r="D1154" s="34"/>
      <c r="E1154" s="35"/>
      <c r="F1154" s="118"/>
      <c r="G1154" s="35"/>
      <c r="H1154" s="35"/>
      <c r="I1154" s="35"/>
      <c r="J1154" s="35"/>
      <c r="K1154" s="35"/>
      <c r="L1154" s="35"/>
      <c r="M1154" s="35"/>
      <c r="N1154" s="35"/>
      <c r="O1154" s="35"/>
      <c r="P1154" s="35"/>
      <c r="Q1154" s="35"/>
      <c r="R1154" s="35"/>
      <c r="S1154" s="35"/>
      <c r="T1154" s="35"/>
      <c r="U1154" s="35"/>
      <c r="V1154" s="117">
        <f t="shared" si="20"/>
        <v>0</v>
      </c>
    </row>
    <row r="1155" spans="1:22" x14ac:dyDescent="0.65">
      <c r="A1155" s="32"/>
      <c r="B1155" s="33"/>
      <c r="C1155" s="33"/>
      <c r="D1155" s="34"/>
      <c r="E1155" s="35"/>
      <c r="F1155" s="118"/>
      <c r="G1155" s="35"/>
      <c r="H1155" s="35"/>
      <c r="I1155" s="35"/>
      <c r="J1155" s="35"/>
      <c r="K1155" s="35"/>
      <c r="L1155" s="35"/>
      <c r="M1155" s="35"/>
      <c r="N1155" s="35"/>
      <c r="O1155" s="35"/>
      <c r="P1155" s="35"/>
      <c r="Q1155" s="35"/>
      <c r="R1155" s="35"/>
      <c r="S1155" s="35"/>
      <c r="T1155" s="35"/>
      <c r="U1155" s="35"/>
      <c r="V1155" s="117">
        <f t="shared" si="20"/>
        <v>0</v>
      </c>
    </row>
    <row r="1156" spans="1:22" x14ac:dyDescent="0.65">
      <c r="A1156" s="32"/>
      <c r="B1156" s="33"/>
      <c r="C1156" s="33"/>
      <c r="D1156" s="34"/>
      <c r="E1156" s="35"/>
      <c r="F1156" s="118"/>
      <c r="G1156" s="35"/>
      <c r="H1156" s="35"/>
      <c r="I1156" s="35"/>
      <c r="J1156" s="35"/>
      <c r="K1156" s="35"/>
      <c r="L1156" s="35"/>
      <c r="M1156" s="35"/>
      <c r="N1156" s="35"/>
      <c r="O1156" s="35"/>
      <c r="P1156" s="35"/>
      <c r="Q1156" s="35"/>
      <c r="R1156" s="35"/>
      <c r="S1156" s="35"/>
      <c r="T1156" s="35"/>
      <c r="U1156" s="35"/>
      <c r="V1156" s="117">
        <f t="shared" si="20"/>
        <v>0</v>
      </c>
    </row>
    <row r="1157" spans="1:22" x14ac:dyDescent="0.65">
      <c r="A1157" s="32"/>
      <c r="B1157" s="33"/>
      <c r="C1157" s="33"/>
      <c r="D1157" s="34"/>
      <c r="E1157" s="35"/>
      <c r="F1157" s="118"/>
      <c r="G1157" s="35"/>
      <c r="H1157" s="35"/>
      <c r="I1157" s="35"/>
      <c r="J1157" s="35"/>
      <c r="K1157" s="35"/>
      <c r="L1157" s="35"/>
      <c r="M1157" s="35"/>
      <c r="N1157" s="35"/>
      <c r="O1157" s="35"/>
      <c r="P1157" s="35"/>
      <c r="Q1157" s="35"/>
      <c r="R1157" s="35"/>
      <c r="S1157" s="35"/>
      <c r="T1157" s="35"/>
      <c r="U1157" s="35"/>
      <c r="V1157" s="117">
        <f t="shared" si="20"/>
        <v>0</v>
      </c>
    </row>
    <row r="1158" spans="1:22" x14ac:dyDescent="0.65">
      <c r="A1158" s="32"/>
      <c r="B1158" s="33"/>
      <c r="C1158" s="33"/>
      <c r="D1158" s="34"/>
      <c r="E1158" s="35"/>
      <c r="F1158" s="118"/>
      <c r="G1158" s="35"/>
      <c r="H1158" s="35"/>
      <c r="I1158" s="35"/>
      <c r="J1158" s="35"/>
      <c r="K1158" s="35"/>
      <c r="L1158" s="35"/>
      <c r="M1158" s="35"/>
      <c r="N1158" s="35"/>
      <c r="O1158" s="35"/>
      <c r="P1158" s="35"/>
      <c r="Q1158" s="35"/>
      <c r="R1158" s="35"/>
      <c r="S1158" s="35"/>
      <c r="T1158" s="35"/>
      <c r="U1158" s="35"/>
      <c r="V1158" s="117">
        <f t="shared" si="20"/>
        <v>0</v>
      </c>
    </row>
    <row r="1159" spans="1:22" x14ac:dyDescent="0.65">
      <c r="A1159" s="32"/>
      <c r="B1159" s="33"/>
      <c r="C1159" s="33"/>
      <c r="D1159" s="34"/>
      <c r="E1159" s="35"/>
      <c r="F1159" s="118"/>
      <c r="G1159" s="35"/>
      <c r="H1159" s="35"/>
      <c r="I1159" s="35"/>
      <c r="J1159" s="35"/>
      <c r="K1159" s="35"/>
      <c r="L1159" s="35"/>
      <c r="M1159" s="35"/>
      <c r="N1159" s="35"/>
      <c r="O1159" s="35"/>
      <c r="P1159" s="35"/>
      <c r="Q1159" s="35"/>
      <c r="R1159" s="35"/>
      <c r="S1159" s="35"/>
      <c r="T1159" s="35"/>
      <c r="U1159" s="35"/>
      <c r="V1159" s="117">
        <f t="shared" si="20"/>
        <v>0</v>
      </c>
    </row>
    <row r="1160" spans="1:22" x14ac:dyDescent="0.65">
      <c r="A1160" s="32"/>
      <c r="B1160" s="33"/>
      <c r="C1160" s="33"/>
      <c r="D1160" s="34"/>
      <c r="E1160" s="35"/>
      <c r="F1160" s="118"/>
      <c r="G1160" s="35"/>
      <c r="H1160" s="35"/>
      <c r="I1160" s="35"/>
      <c r="J1160" s="35"/>
      <c r="K1160" s="35"/>
      <c r="L1160" s="35"/>
      <c r="M1160" s="35"/>
      <c r="N1160" s="35"/>
      <c r="O1160" s="35"/>
      <c r="P1160" s="35"/>
      <c r="Q1160" s="35"/>
      <c r="R1160" s="35"/>
      <c r="S1160" s="35"/>
      <c r="T1160" s="35"/>
      <c r="U1160" s="35"/>
      <c r="V1160" s="117">
        <f t="shared" si="20"/>
        <v>0</v>
      </c>
    </row>
    <row r="1161" spans="1:22" x14ac:dyDescent="0.65">
      <c r="A1161" s="32"/>
      <c r="B1161" s="33"/>
      <c r="C1161" s="33"/>
      <c r="D1161" s="34"/>
      <c r="E1161" s="35"/>
      <c r="F1161" s="118"/>
      <c r="G1161" s="35"/>
      <c r="H1161" s="35"/>
      <c r="I1161" s="35"/>
      <c r="J1161" s="35"/>
      <c r="K1161" s="35"/>
      <c r="L1161" s="35"/>
      <c r="M1161" s="35"/>
      <c r="N1161" s="35"/>
      <c r="O1161" s="35"/>
      <c r="P1161" s="35"/>
      <c r="Q1161" s="35"/>
      <c r="R1161" s="35"/>
      <c r="S1161" s="35"/>
      <c r="T1161" s="35"/>
      <c r="U1161" s="35"/>
      <c r="V1161" s="117">
        <f t="shared" si="20"/>
        <v>0</v>
      </c>
    </row>
    <row r="1162" spans="1:22" x14ac:dyDescent="0.65">
      <c r="A1162" s="32"/>
      <c r="B1162" s="33"/>
      <c r="C1162" s="33"/>
      <c r="D1162" s="34"/>
      <c r="E1162" s="35"/>
      <c r="F1162" s="118"/>
      <c r="G1162" s="35"/>
      <c r="H1162" s="35"/>
      <c r="I1162" s="35"/>
      <c r="J1162" s="35"/>
      <c r="K1162" s="35"/>
      <c r="L1162" s="35"/>
      <c r="M1162" s="35"/>
      <c r="N1162" s="35"/>
      <c r="O1162" s="35"/>
      <c r="P1162" s="35"/>
      <c r="Q1162" s="35"/>
      <c r="R1162" s="35"/>
      <c r="S1162" s="35"/>
      <c r="T1162" s="35"/>
      <c r="U1162" s="35"/>
      <c r="V1162" s="117">
        <f t="shared" si="20"/>
        <v>0</v>
      </c>
    </row>
    <row r="1163" spans="1:22" x14ac:dyDescent="0.65">
      <c r="A1163" s="32"/>
      <c r="B1163" s="33"/>
      <c r="C1163" s="33"/>
      <c r="D1163" s="34"/>
      <c r="E1163" s="35"/>
      <c r="F1163" s="118"/>
      <c r="G1163" s="35"/>
      <c r="H1163" s="35"/>
      <c r="I1163" s="35"/>
      <c r="J1163" s="35"/>
      <c r="K1163" s="35"/>
      <c r="L1163" s="35"/>
      <c r="M1163" s="35"/>
      <c r="N1163" s="35"/>
      <c r="O1163" s="35"/>
      <c r="P1163" s="35"/>
      <c r="Q1163" s="35"/>
      <c r="R1163" s="35"/>
      <c r="S1163" s="35"/>
      <c r="T1163" s="35"/>
      <c r="U1163" s="35"/>
      <c r="V1163" s="117">
        <f t="shared" si="20"/>
        <v>0</v>
      </c>
    </row>
    <row r="1164" spans="1:22" x14ac:dyDescent="0.65">
      <c r="A1164" s="32"/>
      <c r="B1164" s="33"/>
      <c r="C1164" s="33"/>
      <c r="D1164" s="34"/>
      <c r="E1164" s="35"/>
      <c r="F1164" s="118"/>
      <c r="G1164" s="35"/>
      <c r="H1164" s="35"/>
      <c r="I1164" s="35"/>
      <c r="J1164" s="35"/>
      <c r="K1164" s="35"/>
      <c r="L1164" s="35"/>
      <c r="M1164" s="35"/>
      <c r="N1164" s="35"/>
      <c r="O1164" s="35"/>
      <c r="P1164" s="35"/>
      <c r="Q1164" s="35"/>
      <c r="R1164" s="35"/>
      <c r="S1164" s="35"/>
      <c r="T1164" s="35"/>
      <c r="U1164" s="35"/>
      <c r="V1164" s="117">
        <f t="shared" si="20"/>
        <v>0</v>
      </c>
    </row>
    <row r="1165" spans="1:22" x14ac:dyDescent="0.65">
      <c r="A1165" s="32"/>
      <c r="B1165" s="33"/>
      <c r="C1165" s="33"/>
      <c r="D1165" s="34"/>
      <c r="E1165" s="35"/>
      <c r="F1165" s="118"/>
      <c r="G1165" s="35"/>
      <c r="H1165" s="35"/>
      <c r="I1165" s="35"/>
      <c r="J1165" s="35"/>
      <c r="K1165" s="35"/>
      <c r="L1165" s="35"/>
      <c r="M1165" s="35"/>
      <c r="N1165" s="35"/>
      <c r="O1165" s="35"/>
      <c r="P1165" s="35"/>
      <c r="Q1165" s="35"/>
      <c r="R1165" s="35"/>
      <c r="S1165" s="35"/>
      <c r="T1165" s="35"/>
      <c r="U1165" s="35"/>
      <c r="V1165" s="117">
        <f t="shared" si="20"/>
        <v>0</v>
      </c>
    </row>
    <row r="1166" spans="1:22" x14ac:dyDescent="0.65">
      <c r="A1166" s="32"/>
      <c r="B1166" s="33"/>
      <c r="C1166" s="33"/>
      <c r="D1166" s="34"/>
      <c r="E1166" s="35"/>
      <c r="F1166" s="118"/>
      <c r="G1166" s="35"/>
      <c r="H1166" s="35"/>
      <c r="I1166" s="35"/>
      <c r="J1166" s="35"/>
      <c r="K1166" s="35"/>
      <c r="L1166" s="35"/>
      <c r="M1166" s="35"/>
      <c r="N1166" s="35"/>
      <c r="O1166" s="35"/>
      <c r="P1166" s="35"/>
      <c r="Q1166" s="35"/>
      <c r="R1166" s="35"/>
      <c r="S1166" s="35"/>
      <c r="T1166" s="35"/>
      <c r="U1166" s="35"/>
      <c r="V1166" s="117">
        <f t="shared" si="20"/>
        <v>0</v>
      </c>
    </row>
    <row r="1167" spans="1:22" x14ac:dyDescent="0.65">
      <c r="A1167" s="32"/>
      <c r="B1167" s="33"/>
      <c r="C1167" s="33"/>
      <c r="D1167" s="34"/>
      <c r="E1167" s="35"/>
      <c r="F1167" s="118"/>
      <c r="G1167" s="35"/>
      <c r="H1167" s="35"/>
      <c r="I1167" s="35"/>
      <c r="J1167" s="35"/>
      <c r="K1167" s="35"/>
      <c r="L1167" s="35"/>
      <c r="M1167" s="35"/>
      <c r="N1167" s="35"/>
      <c r="O1167" s="35"/>
      <c r="P1167" s="35"/>
      <c r="Q1167" s="35"/>
      <c r="R1167" s="35"/>
      <c r="S1167" s="35"/>
      <c r="T1167" s="35"/>
      <c r="U1167" s="35"/>
      <c r="V1167" s="117">
        <f t="shared" si="20"/>
        <v>0</v>
      </c>
    </row>
    <row r="1168" spans="1:22" x14ac:dyDescent="0.65">
      <c r="A1168" s="32"/>
      <c r="B1168" s="33"/>
      <c r="C1168" s="33"/>
      <c r="D1168" s="34"/>
      <c r="E1168" s="35"/>
      <c r="F1168" s="118"/>
      <c r="G1168" s="35"/>
      <c r="H1168" s="35"/>
      <c r="I1168" s="35"/>
      <c r="J1168" s="35"/>
      <c r="K1168" s="35"/>
      <c r="L1168" s="35"/>
      <c r="M1168" s="35"/>
      <c r="N1168" s="35"/>
      <c r="O1168" s="35"/>
      <c r="P1168" s="35"/>
      <c r="Q1168" s="35"/>
      <c r="R1168" s="35"/>
      <c r="S1168" s="35"/>
      <c r="T1168" s="35"/>
      <c r="U1168" s="35"/>
      <c r="V1168" s="117">
        <f t="shared" si="20"/>
        <v>0</v>
      </c>
    </row>
    <row r="1169" spans="1:22" x14ac:dyDescent="0.65">
      <c r="A1169" s="32"/>
      <c r="B1169" s="33"/>
      <c r="C1169" s="33"/>
      <c r="D1169" s="34"/>
      <c r="E1169" s="35"/>
      <c r="F1169" s="118"/>
      <c r="G1169" s="35"/>
      <c r="H1169" s="35"/>
      <c r="I1169" s="35"/>
      <c r="J1169" s="35"/>
      <c r="K1169" s="35"/>
      <c r="L1169" s="35"/>
      <c r="M1169" s="35"/>
      <c r="N1169" s="35"/>
      <c r="O1169" s="35"/>
      <c r="P1169" s="35"/>
      <c r="Q1169" s="35"/>
      <c r="R1169" s="35"/>
      <c r="S1169" s="35"/>
      <c r="T1169" s="35"/>
      <c r="U1169" s="35"/>
      <c r="V1169" s="117">
        <f t="shared" si="20"/>
        <v>0</v>
      </c>
    </row>
    <row r="1170" spans="1:22" x14ac:dyDescent="0.65">
      <c r="A1170" s="32"/>
      <c r="B1170" s="33"/>
      <c r="C1170" s="33"/>
      <c r="D1170" s="34"/>
      <c r="E1170" s="35"/>
      <c r="F1170" s="118"/>
      <c r="G1170" s="35"/>
      <c r="H1170" s="35"/>
      <c r="I1170" s="35"/>
      <c r="J1170" s="35"/>
      <c r="K1170" s="35"/>
      <c r="L1170" s="35"/>
      <c r="M1170" s="35"/>
      <c r="N1170" s="35"/>
      <c r="O1170" s="35"/>
      <c r="P1170" s="35"/>
      <c r="Q1170" s="35"/>
      <c r="R1170" s="35"/>
      <c r="S1170" s="35"/>
      <c r="T1170" s="35"/>
      <c r="U1170" s="35"/>
      <c r="V1170" s="117">
        <f t="shared" si="20"/>
        <v>0</v>
      </c>
    </row>
    <row r="1171" spans="1:22" x14ac:dyDescent="0.65">
      <c r="A1171" s="32"/>
      <c r="B1171" s="33"/>
      <c r="C1171" s="33"/>
      <c r="D1171" s="34"/>
      <c r="E1171" s="35"/>
      <c r="F1171" s="118"/>
      <c r="G1171" s="35"/>
      <c r="H1171" s="35"/>
      <c r="I1171" s="35"/>
      <c r="J1171" s="35"/>
      <c r="K1171" s="35"/>
      <c r="L1171" s="35"/>
      <c r="M1171" s="35"/>
      <c r="N1171" s="35"/>
      <c r="O1171" s="35"/>
      <c r="P1171" s="35"/>
      <c r="Q1171" s="35"/>
      <c r="R1171" s="35"/>
      <c r="S1171" s="35"/>
      <c r="T1171" s="35"/>
      <c r="U1171" s="35"/>
      <c r="V1171" s="117">
        <f t="shared" si="20"/>
        <v>0</v>
      </c>
    </row>
    <row r="1172" spans="1:22" x14ac:dyDescent="0.65">
      <c r="A1172" s="32"/>
      <c r="B1172" s="33"/>
      <c r="C1172" s="33"/>
      <c r="D1172" s="34"/>
      <c r="E1172" s="35"/>
      <c r="F1172" s="118"/>
      <c r="G1172" s="35"/>
      <c r="H1172" s="35"/>
      <c r="I1172" s="35"/>
      <c r="J1172" s="35"/>
      <c r="K1172" s="35"/>
      <c r="L1172" s="35"/>
      <c r="M1172" s="35"/>
      <c r="N1172" s="35"/>
      <c r="O1172" s="35"/>
      <c r="P1172" s="35"/>
      <c r="Q1172" s="35"/>
      <c r="R1172" s="35"/>
      <c r="S1172" s="35"/>
      <c r="T1172" s="35"/>
      <c r="U1172" s="35"/>
      <c r="V1172" s="117">
        <f t="shared" si="20"/>
        <v>0</v>
      </c>
    </row>
    <row r="1173" spans="1:22" x14ac:dyDescent="0.65">
      <c r="A1173" s="32"/>
      <c r="B1173" s="33"/>
      <c r="C1173" s="33"/>
      <c r="D1173" s="34"/>
      <c r="E1173" s="35"/>
      <c r="F1173" s="118"/>
      <c r="G1173" s="35"/>
      <c r="H1173" s="35"/>
      <c r="I1173" s="35"/>
      <c r="J1173" s="35"/>
      <c r="K1173" s="35"/>
      <c r="L1173" s="35"/>
      <c r="M1173" s="35"/>
      <c r="N1173" s="35"/>
      <c r="O1173" s="35"/>
      <c r="P1173" s="35"/>
      <c r="Q1173" s="35"/>
      <c r="R1173" s="35"/>
      <c r="S1173" s="35"/>
      <c r="T1173" s="35"/>
      <c r="U1173" s="35"/>
      <c r="V1173" s="117">
        <f t="shared" ref="V1173:V1199" si="21">SUM(G1173:U1173)-SUM(E1173:F1173)</f>
        <v>0</v>
      </c>
    </row>
    <row r="1174" spans="1:22" x14ac:dyDescent="0.65">
      <c r="A1174" s="32"/>
      <c r="B1174" s="33"/>
      <c r="C1174" s="33"/>
      <c r="D1174" s="34"/>
      <c r="E1174" s="35"/>
      <c r="F1174" s="118"/>
      <c r="G1174" s="35"/>
      <c r="H1174" s="35"/>
      <c r="I1174" s="35"/>
      <c r="J1174" s="35"/>
      <c r="K1174" s="35"/>
      <c r="L1174" s="35"/>
      <c r="M1174" s="35"/>
      <c r="N1174" s="35"/>
      <c r="O1174" s="35"/>
      <c r="P1174" s="35"/>
      <c r="Q1174" s="35"/>
      <c r="R1174" s="35"/>
      <c r="S1174" s="35"/>
      <c r="T1174" s="35"/>
      <c r="U1174" s="35"/>
      <c r="V1174" s="117">
        <f t="shared" si="21"/>
        <v>0</v>
      </c>
    </row>
    <row r="1175" spans="1:22" x14ac:dyDescent="0.65">
      <c r="A1175" s="32"/>
      <c r="B1175" s="33"/>
      <c r="C1175" s="33"/>
      <c r="D1175" s="34"/>
      <c r="E1175" s="35"/>
      <c r="F1175" s="118"/>
      <c r="G1175" s="35"/>
      <c r="H1175" s="35"/>
      <c r="I1175" s="35"/>
      <c r="J1175" s="35"/>
      <c r="K1175" s="35"/>
      <c r="L1175" s="35"/>
      <c r="M1175" s="35"/>
      <c r="N1175" s="35"/>
      <c r="O1175" s="35"/>
      <c r="P1175" s="35"/>
      <c r="Q1175" s="35"/>
      <c r="R1175" s="35"/>
      <c r="S1175" s="35"/>
      <c r="T1175" s="35"/>
      <c r="U1175" s="35"/>
      <c r="V1175" s="117">
        <f t="shared" si="21"/>
        <v>0</v>
      </c>
    </row>
    <row r="1176" spans="1:22" x14ac:dyDescent="0.65">
      <c r="A1176" s="32"/>
      <c r="B1176" s="33"/>
      <c r="C1176" s="33"/>
      <c r="D1176" s="34"/>
      <c r="E1176" s="35"/>
      <c r="F1176" s="118"/>
      <c r="G1176" s="35"/>
      <c r="H1176" s="35"/>
      <c r="I1176" s="35"/>
      <c r="J1176" s="35"/>
      <c r="K1176" s="35"/>
      <c r="L1176" s="35"/>
      <c r="M1176" s="35"/>
      <c r="N1176" s="35"/>
      <c r="O1176" s="35"/>
      <c r="P1176" s="35"/>
      <c r="Q1176" s="35"/>
      <c r="R1176" s="35"/>
      <c r="S1176" s="35"/>
      <c r="T1176" s="35"/>
      <c r="U1176" s="35"/>
      <c r="V1176" s="117">
        <f t="shared" si="21"/>
        <v>0</v>
      </c>
    </row>
    <row r="1177" spans="1:22" x14ac:dyDescent="0.65">
      <c r="A1177" s="32"/>
      <c r="B1177" s="33"/>
      <c r="C1177" s="33"/>
      <c r="D1177" s="34"/>
      <c r="E1177" s="35"/>
      <c r="F1177" s="118"/>
      <c r="G1177" s="35"/>
      <c r="H1177" s="35"/>
      <c r="I1177" s="35"/>
      <c r="J1177" s="35"/>
      <c r="K1177" s="35"/>
      <c r="L1177" s="35"/>
      <c r="M1177" s="35"/>
      <c r="N1177" s="35"/>
      <c r="O1177" s="35"/>
      <c r="P1177" s="35"/>
      <c r="Q1177" s="35"/>
      <c r="R1177" s="35"/>
      <c r="S1177" s="35"/>
      <c r="T1177" s="35"/>
      <c r="U1177" s="35"/>
      <c r="V1177" s="117">
        <f t="shared" si="21"/>
        <v>0</v>
      </c>
    </row>
    <row r="1178" spans="1:22" x14ac:dyDescent="0.65">
      <c r="A1178" s="32"/>
      <c r="B1178" s="33"/>
      <c r="C1178" s="33"/>
      <c r="D1178" s="34"/>
      <c r="E1178" s="35"/>
      <c r="F1178" s="118"/>
      <c r="G1178" s="35"/>
      <c r="H1178" s="35"/>
      <c r="I1178" s="35"/>
      <c r="J1178" s="35"/>
      <c r="K1178" s="35"/>
      <c r="L1178" s="35"/>
      <c r="M1178" s="35"/>
      <c r="N1178" s="35"/>
      <c r="O1178" s="35"/>
      <c r="P1178" s="35"/>
      <c r="Q1178" s="35"/>
      <c r="R1178" s="35"/>
      <c r="S1178" s="35"/>
      <c r="T1178" s="35"/>
      <c r="U1178" s="35"/>
      <c r="V1178" s="117">
        <f t="shared" si="21"/>
        <v>0</v>
      </c>
    </row>
    <row r="1179" spans="1:22" x14ac:dyDescent="0.65">
      <c r="A1179" s="32"/>
      <c r="B1179" s="33"/>
      <c r="C1179" s="33"/>
      <c r="D1179" s="34"/>
      <c r="E1179" s="35"/>
      <c r="F1179" s="118"/>
      <c r="G1179" s="35"/>
      <c r="H1179" s="35"/>
      <c r="I1179" s="35"/>
      <c r="J1179" s="35"/>
      <c r="K1179" s="35"/>
      <c r="L1179" s="35"/>
      <c r="M1179" s="35"/>
      <c r="N1179" s="35"/>
      <c r="O1179" s="35"/>
      <c r="P1179" s="35"/>
      <c r="Q1179" s="35"/>
      <c r="R1179" s="35"/>
      <c r="S1179" s="35"/>
      <c r="T1179" s="35"/>
      <c r="U1179" s="35"/>
      <c r="V1179" s="117">
        <f t="shared" si="21"/>
        <v>0</v>
      </c>
    </row>
    <row r="1180" spans="1:22" x14ac:dyDescent="0.65">
      <c r="A1180" s="32"/>
      <c r="B1180" s="33"/>
      <c r="C1180" s="33"/>
      <c r="D1180" s="34"/>
      <c r="E1180" s="35"/>
      <c r="F1180" s="118"/>
      <c r="G1180" s="35"/>
      <c r="H1180" s="35"/>
      <c r="I1180" s="35"/>
      <c r="J1180" s="35"/>
      <c r="K1180" s="35"/>
      <c r="L1180" s="35"/>
      <c r="M1180" s="35"/>
      <c r="N1180" s="35"/>
      <c r="O1180" s="35"/>
      <c r="P1180" s="35"/>
      <c r="Q1180" s="35"/>
      <c r="R1180" s="35"/>
      <c r="S1180" s="35"/>
      <c r="T1180" s="35"/>
      <c r="U1180" s="35"/>
      <c r="V1180" s="117">
        <f t="shared" si="21"/>
        <v>0</v>
      </c>
    </row>
    <row r="1181" spans="1:22" x14ac:dyDescent="0.65">
      <c r="A1181" s="32"/>
      <c r="B1181" s="33"/>
      <c r="C1181" s="33"/>
      <c r="D1181" s="34"/>
      <c r="E1181" s="35"/>
      <c r="F1181" s="118"/>
      <c r="G1181" s="35"/>
      <c r="H1181" s="35"/>
      <c r="I1181" s="35"/>
      <c r="J1181" s="35"/>
      <c r="K1181" s="35"/>
      <c r="L1181" s="35"/>
      <c r="M1181" s="35"/>
      <c r="N1181" s="35"/>
      <c r="O1181" s="35"/>
      <c r="P1181" s="35"/>
      <c r="Q1181" s="35"/>
      <c r="R1181" s="35"/>
      <c r="S1181" s="35"/>
      <c r="T1181" s="35"/>
      <c r="U1181" s="35"/>
      <c r="V1181" s="117">
        <f t="shared" si="21"/>
        <v>0</v>
      </c>
    </row>
    <row r="1182" spans="1:22" x14ac:dyDescent="0.65">
      <c r="A1182" s="32"/>
      <c r="B1182" s="33"/>
      <c r="C1182" s="33"/>
      <c r="D1182" s="34"/>
      <c r="E1182" s="35"/>
      <c r="F1182" s="118"/>
      <c r="G1182" s="35"/>
      <c r="H1182" s="35"/>
      <c r="I1182" s="35"/>
      <c r="J1182" s="35"/>
      <c r="K1182" s="35"/>
      <c r="L1182" s="35"/>
      <c r="M1182" s="35"/>
      <c r="N1182" s="35"/>
      <c r="O1182" s="35"/>
      <c r="P1182" s="35"/>
      <c r="Q1182" s="35"/>
      <c r="R1182" s="35"/>
      <c r="S1182" s="35"/>
      <c r="T1182" s="35"/>
      <c r="U1182" s="35"/>
      <c r="V1182" s="117">
        <f t="shared" si="21"/>
        <v>0</v>
      </c>
    </row>
    <row r="1183" spans="1:22" x14ac:dyDescent="0.65">
      <c r="A1183" s="32"/>
      <c r="B1183" s="33"/>
      <c r="C1183" s="33"/>
      <c r="D1183" s="34"/>
      <c r="E1183" s="35"/>
      <c r="F1183" s="118"/>
      <c r="G1183" s="35"/>
      <c r="H1183" s="35"/>
      <c r="I1183" s="35"/>
      <c r="J1183" s="35"/>
      <c r="K1183" s="35"/>
      <c r="L1183" s="35"/>
      <c r="M1183" s="35"/>
      <c r="N1183" s="35"/>
      <c r="O1183" s="35"/>
      <c r="P1183" s="35"/>
      <c r="Q1183" s="35"/>
      <c r="R1183" s="35"/>
      <c r="S1183" s="35"/>
      <c r="T1183" s="35"/>
      <c r="U1183" s="35"/>
      <c r="V1183" s="117">
        <f t="shared" si="21"/>
        <v>0</v>
      </c>
    </row>
    <row r="1184" spans="1:22" x14ac:dyDescent="0.65">
      <c r="A1184" s="32"/>
      <c r="B1184" s="33"/>
      <c r="C1184" s="33"/>
      <c r="D1184" s="34"/>
      <c r="E1184" s="35"/>
      <c r="F1184" s="118"/>
      <c r="G1184" s="35"/>
      <c r="H1184" s="35"/>
      <c r="I1184" s="35"/>
      <c r="J1184" s="35"/>
      <c r="K1184" s="35"/>
      <c r="L1184" s="35"/>
      <c r="M1184" s="35"/>
      <c r="N1184" s="35"/>
      <c r="O1184" s="35"/>
      <c r="P1184" s="35"/>
      <c r="Q1184" s="35"/>
      <c r="R1184" s="35"/>
      <c r="S1184" s="35"/>
      <c r="T1184" s="35"/>
      <c r="U1184" s="35"/>
      <c r="V1184" s="117">
        <f t="shared" si="21"/>
        <v>0</v>
      </c>
    </row>
    <row r="1185" spans="1:22" x14ac:dyDescent="0.65">
      <c r="A1185" s="32"/>
      <c r="B1185" s="33"/>
      <c r="C1185" s="33"/>
      <c r="D1185" s="34"/>
      <c r="E1185" s="35"/>
      <c r="F1185" s="118"/>
      <c r="G1185" s="35"/>
      <c r="H1185" s="35"/>
      <c r="I1185" s="35"/>
      <c r="J1185" s="35"/>
      <c r="K1185" s="35"/>
      <c r="L1185" s="35"/>
      <c r="M1185" s="35"/>
      <c r="N1185" s="35"/>
      <c r="O1185" s="35"/>
      <c r="P1185" s="35"/>
      <c r="Q1185" s="35"/>
      <c r="R1185" s="35"/>
      <c r="S1185" s="35"/>
      <c r="T1185" s="35"/>
      <c r="U1185" s="35"/>
      <c r="V1185" s="117">
        <f t="shared" si="21"/>
        <v>0</v>
      </c>
    </row>
    <row r="1186" spans="1:22" x14ac:dyDescent="0.65">
      <c r="A1186" s="32"/>
      <c r="B1186" s="33"/>
      <c r="C1186" s="33"/>
      <c r="D1186" s="34"/>
      <c r="E1186" s="35"/>
      <c r="F1186" s="118"/>
      <c r="G1186" s="35"/>
      <c r="H1186" s="35"/>
      <c r="I1186" s="35"/>
      <c r="J1186" s="35"/>
      <c r="K1186" s="35"/>
      <c r="L1186" s="35"/>
      <c r="M1186" s="35"/>
      <c r="N1186" s="35"/>
      <c r="O1186" s="35"/>
      <c r="P1186" s="35"/>
      <c r="Q1186" s="35"/>
      <c r="R1186" s="35"/>
      <c r="S1186" s="35"/>
      <c r="T1186" s="35"/>
      <c r="U1186" s="35"/>
      <c r="V1186" s="117">
        <f t="shared" si="21"/>
        <v>0</v>
      </c>
    </row>
    <row r="1187" spans="1:22" x14ac:dyDescent="0.65">
      <c r="A1187" s="32"/>
      <c r="B1187" s="33"/>
      <c r="C1187" s="33"/>
      <c r="D1187" s="34"/>
      <c r="E1187" s="35"/>
      <c r="F1187" s="118"/>
      <c r="G1187" s="35"/>
      <c r="H1187" s="35"/>
      <c r="I1187" s="35"/>
      <c r="J1187" s="35"/>
      <c r="K1187" s="35"/>
      <c r="L1187" s="35"/>
      <c r="M1187" s="35"/>
      <c r="N1187" s="35"/>
      <c r="O1187" s="35"/>
      <c r="P1187" s="35"/>
      <c r="Q1187" s="35"/>
      <c r="R1187" s="35"/>
      <c r="S1187" s="35"/>
      <c r="T1187" s="35"/>
      <c r="U1187" s="35"/>
      <c r="V1187" s="117">
        <f t="shared" si="21"/>
        <v>0</v>
      </c>
    </row>
    <row r="1188" spans="1:22" x14ac:dyDescent="0.65">
      <c r="A1188" s="32"/>
      <c r="B1188" s="33"/>
      <c r="C1188" s="33"/>
      <c r="D1188" s="34"/>
      <c r="E1188" s="35"/>
      <c r="F1188" s="118"/>
      <c r="G1188" s="35"/>
      <c r="H1188" s="35"/>
      <c r="I1188" s="35"/>
      <c r="J1188" s="35"/>
      <c r="K1188" s="35"/>
      <c r="L1188" s="35"/>
      <c r="M1188" s="35"/>
      <c r="N1188" s="35"/>
      <c r="O1188" s="35"/>
      <c r="P1188" s="35"/>
      <c r="Q1188" s="35"/>
      <c r="R1188" s="35"/>
      <c r="S1188" s="35"/>
      <c r="T1188" s="35"/>
      <c r="U1188" s="35"/>
      <c r="V1188" s="117">
        <f t="shared" si="21"/>
        <v>0</v>
      </c>
    </row>
    <row r="1189" spans="1:22" x14ac:dyDescent="0.65">
      <c r="A1189" s="32"/>
      <c r="B1189" s="33"/>
      <c r="C1189" s="33"/>
      <c r="D1189" s="34"/>
      <c r="E1189" s="35"/>
      <c r="F1189" s="118"/>
      <c r="G1189" s="35"/>
      <c r="H1189" s="35"/>
      <c r="I1189" s="35"/>
      <c r="J1189" s="35"/>
      <c r="K1189" s="35"/>
      <c r="L1189" s="35"/>
      <c r="M1189" s="35"/>
      <c r="N1189" s="35"/>
      <c r="O1189" s="35"/>
      <c r="P1189" s="35"/>
      <c r="Q1189" s="35"/>
      <c r="R1189" s="35"/>
      <c r="S1189" s="35"/>
      <c r="T1189" s="35"/>
      <c r="U1189" s="35"/>
      <c r="V1189" s="117">
        <f t="shared" si="21"/>
        <v>0</v>
      </c>
    </row>
    <row r="1190" spans="1:22" x14ac:dyDescent="0.65">
      <c r="A1190" s="32"/>
      <c r="B1190" s="33"/>
      <c r="C1190" s="33"/>
      <c r="D1190" s="34"/>
      <c r="E1190" s="35"/>
      <c r="F1190" s="118"/>
      <c r="G1190" s="35"/>
      <c r="H1190" s="35"/>
      <c r="I1190" s="35"/>
      <c r="J1190" s="35"/>
      <c r="K1190" s="35"/>
      <c r="L1190" s="35"/>
      <c r="M1190" s="35"/>
      <c r="N1190" s="35"/>
      <c r="O1190" s="35"/>
      <c r="P1190" s="35"/>
      <c r="Q1190" s="35"/>
      <c r="R1190" s="35"/>
      <c r="S1190" s="35"/>
      <c r="T1190" s="35"/>
      <c r="U1190" s="35"/>
      <c r="V1190" s="117">
        <f t="shared" si="21"/>
        <v>0</v>
      </c>
    </row>
    <row r="1191" spans="1:22" x14ac:dyDescent="0.65">
      <c r="A1191" s="32"/>
      <c r="B1191" s="33"/>
      <c r="C1191" s="33"/>
      <c r="D1191" s="34"/>
      <c r="E1191" s="35"/>
      <c r="F1191" s="118"/>
      <c r="G1191" s="35"/>
      <c r="H1191" s="35"/>
      <c r="I1191" s="35"/>
      <c r="J1191" s="35"/>
      <c r="K1191" s="35"/>
      <c r="L1191" s="35"/>
      <c r="M1191" s="35"/>
      <c r="N1191" s="35"/>
      <c r="O1191" s="35"/>
      <c r="P1191" s="35"/>
      <c r="Q1191" s="35"/>
      <c r="R1191" s="35"/>
      <c r="S1191" s="35"/>
      <c r="T1191" s="35"/>
      <c r="U1191" s="35"/>
      <c r="V1191" s="117">
        <f t="shared" si="21"/>
        <v>0</v>
      </c>
    </row>
    <row r="1192" spans="1:22" x14ac:dyDescent="0.65">
      <c r="A1192" s="32"/>
      <c r="B1192" s="33"/>
      <c r="C1192" s="33"/>
      <c r="D1192" s="34"/>
      <c r="E1192" s="35"/>
      <c r="F1192" s="118"/>
      <c r="G1192" s="35"/>
      <c r="H1192" s="35"/>
      <c r="I1192" s="35"/>
      <c r="J1192" s="35"/>
      <c r="K1192" s="35"/>
      <c r="L1192" s="35"/>
      <c r="M1192" s="35"/>
      <c r="N1192" s="35"/>
      <c r="O1192" s="35"/>
      <c r="P1192" s="35"/>
      <c r="Q1192" s="35"/>
      <c r="R1192" s="35"/>
      <c r="S1192" s="35"/>
      <c r="T1192" s="35"/>
      <c r="U1192" s="35"/>
      <c r="V1192" s="117">
        <f t="shared" si="21"/>
        <v>0</v>
      </c>
    </row>
    <row r="1193" spans="1:22" x14ac:dyDescent="0.65">
      <c r="A1193" s="32"/>
      <c r="B1193" s="33"/>
      <c r="C1193" s="33"/>
      <c r="D1193" s="34"/>
      <c r="E1193" s="35"/>
      <c r="F1193" s="118"/>
      <c r="G1193" s="35"/>
      <c r="H1193" s="35"/>
      <c r="I1193" s="35"/>
      <c r="J1193" s="35"/>
      <c r="K1193" s="35"/>
      <c r="L1193" s="35"/>
      <c r="M1193" s="35"/>
      <c r="N1193" s="35"/>
      <c r="O1193" s="35"/>
      <c r="P1193" s="35"/>
      <c r="Q1193" s="35"/>
      <c r="R1193" s="35"/>
      <c r="S1193" s="35"/>
      <c r="T1193" s="35"/>
      <c r="U1193" s="35"/>
      <c r="V1193" s="117">
        <f t="shared" si="21"/>
        <v>0</v>
      </c>
    </row>
    <row r="1194" spans="1:22" x14ac:dyDescent="0.65">
      <c r="A1194" s="32"/>
      <c r="B1194" s="33"/>
      <c r="C1194" s="33"/>
      <c r="D1194" s="34"/>
      <c r="E1194" s="35"/>
      <c r="F1194" s="118"/>
      <c r="G1194" s="35"/>
      <c r="H1194" s="35"/>
      <c r="I1194" s="35"/>
      <c r="J1194" s="35"/>
      <c r="K1194" s="35"/>
      <c r="L1194" s="35"/>
      <c r="M1194" s="35"/>
      <c r="N1194" s="35"/>
      <c r="O1194" s="35"/>
      <c r="P1194" s="35"/>
      <c r="Q1194" s="35"/>
      <c r="R1194" s="35"/>
      <c r="S1194" s="35"/>
      <c r="T1194" s="35"/>
      <c r="U1194" s="35"/>
      <c r="V1194" s="117">
        <f t="shared" si="21"/>
        <v>0</v>
      </c>
    </row>
    <row r="1195" spans="1:22" x14ac:dyDescent="0.65">
      <c r="A1195" s="32"/>
      <c r="B1195" s="33"/>
      <c r="C1195" s="33"/>
      <c r="D1195" s="34"/>
      <c r="E1195" s="35"/>
      <c r="F1195" s="118"/>
      <c r="G1195" s="35"/>
      <c r="H1195" s="35"/>
      <c r="I1195" s="35"/>
      <c r="J1195" s="35"/>
      <c r="K1195" s="35"/>
      <c r="L1195" s="35"/>
      <c r="M1195" s="35"/>
      <c r="N1195" s="35"/>
      <c r="O1195" s="35"/>
      <c r="P1195" s="35"/>
      <c r="Q1195" s="35"/>
      <c r="R1195" s="35"/>
      <c r="S1195" s="35"/>
      <c r="T1195" s="35"/>
      <c r="U1195" s="35"/>
      <c r="V1195" s="117">
        <f t="shared" si="21"/>
        <v>0</v>
      </c>
    </row>
    <row r="1196" spans="1:22" x14ac:dyDescent="0.65">
      <c r="A1196" s="32"/>
      <c r="B1196" s="33"/>
      <c r="C1196" s="33"/>
      <c r="D1196" s="34"/>
      <c r="E1196" s="35"/>
      <c r="F1196" s="118"/>
      <c r="G1196" s="35"/>
      <c r="H1196" s="35"/>
      <c r="I1196" s="35"/>
      <c r="J1196" s="35"/>
      <c r="K1196" s="35"/>
      <c r="L1196" s="35"/>
      <c r="M1196" s="35"/>
      <c r="N1196" s="35"/>
      <c r="O1196" s="35"/>
      <c r="P1196" s="35"/>
      <c r="Q1196" s="35"/>
      <c r="R1196" s="35"/>
      <c r="S1196" s="35"/>
      <c r="T1196" s="35"/>
      <c r="U1196" s="35"/>
      <c r="V1196" s="117">
        <f t="shared" si="21"/>
        <v>0</v>
      </c>
    </row>
    <row r="1197" spans="1:22" x14ac:dyDescent="0.65">
      <c r="A1197" s="32"/>
      <c r="B1197" s="33"/>
      <c r="C1197" s="33"/>
      <c r="D1197" s="34"/>
      <c r="E1197" s="35"/>
      <c r="F1197" s="118"/>
      <c r="G1197" s="35"/>
      <c r="H1197" s="35"/>
      <c r="I1197" s="35"/>
      <c r="J1197" s="35"/>
      <c r="K1197" s="35"/>
      <c r="L1197" s="35"/>
      <c r="M1197" s="35"/>
      <c r="N1197" s="35"/>
      <c r="O1197" s="35"/>
      <c r="P1197" s="35"/>
      <c r="Q1197" s="35"/>
      <c r="R1197" s="35"/>
      <c r="S1197" s="35"/>
      <c r="T1197" s="35"/>
      <c r="U1197" s="35"/>
      <c r="V1197" s="117">
        <f t="shared" si="21"/>
        <v>0</v>
      </c>
    </row>
    <row r="1198" spans="1:22" x14ac:dyDescent="0.65">
      <c r="A1198" s="32"/>
      <c r="B1198" s="33"/>
      <c r="C1198" s="33"/>
      <c r="D1198" s="34"/>
      <c r="E1198" s="35"/>
      <c r="F1198" s="118"/>
      <c r="G1198" s="35"/>
      <c r="H1198" s="35"/>
      <c r="I1198" s="35"/>
      <c r="J1198" s="35"/>
      <c r="K1198" s="35"/>
      <c r="L1198" s="35"/>
      <c r="M1198" s="35"/>
      <c r="N1198" s="35"/>
      <c r="O1198" s="35"/>
      <c r="P1198" s="35"/>
      <c r="Q1198" s="35"/>
      <c r="R1198" s="35"/>
      <c r="S1198" s="35"/>
      <c r="T1198" s="35"/>
      <c r="U1198" s="35"/>
      <c r="V1198" s="117">
        <f t="shared" si="21"/>
        <v>0</v>
      </c>
    </row>
    <row r="1199" spans="1:22" x14ac:dyDescent="0.65">
      <c r="A1199" s="32"/>
      <c r="B1199" s="33"/>
      <c r="C1199" s="33"/>
      <c r="D1199" s="34"/>
      <c r="E1199" s="35"/>
      <c r="F1199" s="118"/>
      <c r="G1199" s="35"/>
      <c r="H1199" s="35"/>
      <c r="I1199" s="35"/>
      <c r="J1199" s="35"/>
      <c r="K1199" s="35"/>
      <c r="L1199" s="35"/>
      <c r="M1199" s="35"/>
      <c r="N1199" s="35"/>
      <c r="O1199" s="35"/>
      <c r="P1199" s="35"/>
      <c r="Q1199" s="35"/>
      <c r="R1199" s="35"/>
      <c r="S1199" s="35"/>
      <c r="T1199" s="35"/>
      <c r="U1199" s="35"/>
      <c r="V1199" s="117">
        <f t="shared" si="21"/>
        <v>0</v>
      </c>
    </row>
  </sheetData>
  <sheetProtection algorithmName="SHA-512" hashValue="7PghHrmn0eERZk/v+tINknElWXJNuJpB4+8c28GnedL88f5d/M+aO5+XYUEQENbP5CdTmwQt3+iYDhPPb4X/xg==" saltValue="AzFB26nWZaRTaF94z8Fk9Q==" spinCount="100000" sheet="1" formatCells="0" formatColumns="0" formatRows="0" deleteRows="0" sort="0"/>
  <sortState xmlns:xlrd2="http://schemas.microsoft.com/office/spreadsheetml/2017/richdata2" ref="A21:U25">
    <sortCondition ref="A21:A25"/>
  </sortState>
  <mergeCells count="19">
    <mergeCell ref="J8:J9"/>
    <mergeCell ref="D1:P1"/>
    <mergeCell ref="D2:P2"/>
    <mergeCell ref="D3:P3"/>
    <mergeCell ref="I8:I9"/>
    <mergeCell ref="H8:H9"/>
    <mergeCell ref="G8:G9"/>
    <mergeCell ref="L8:L9"/>
    <mergeCell ref="K8:K9"/>
    <mergeCell ref="V8:V9"/>
    <mergeCell ref="U8:U9"/>
    <mergeCell ref="T8:T9"/>
    <mergeCell ref="S8:S9"/>
    <mergeCell ref="R8:R9"/>
    <mergeCell ref="Q8:Q9"/>
    <mergeCell ref="P8:P9"/>
    <mergeCell ref="O8:O9"/>
    <mergeCell ref="N8:N9"/>
    <mergeCell ref="M8:M9"/>
  </mergeCells>
  <phoneticPr fontId="0" type="noConversion"/>
  <printOptions horizontalCentered="1"/>
  <pageMargins left="0.55118110236220474" right="0.15748031496062992" top="0.59055118110236227" bottom="0.59055118110236227" header="0.51181102362204722" footer="0.31496062992125984"/>
  <pageSetup paperSize="9" scale="47" fitToHeight="0" pageOrder="overThenDown" orientation="landscape" r:id="rId1"/>
  <headerFooter alignWithMargins="0">
    <oddFooter>&amp;C&amp;"Poppins,Regular"Income - Page &amp;P&amp;R&amp;"Poppins,Regular"© The Guide Association</oddFooter>
  </headerFooter>
  <rowBreaks count="7" manualBreakCount="7">
    <brk id="60" max="21" man="1"/>
    <brk id="121" max="21" man="1"/>
    <brk id="182" max="21" man="1"/>
    <brk id="243" max="21" man="1"/>
    <brk id="304" max="21" man="1"/>
    <brk id="365" max="21" man="1"/>
    <brk id="426" max="21"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indexed="52"/>
    <pageSetUpPr fitToPage="1"/>
  </sheetPr>
  <dimension ref="A1:X1196"/>
  <sheetViews>
    <sheetView showGridLines="0" zoomScale="80" zoomScaleNormal="80" zoomScaleSheetLayoutView="80" workbookViewId="0">
      <pane ySplit="10" topLeftCell="A29" activePane="bottomLeft" state="frozen"/>
      <selection activeCell="C1" sqref="C1"/>
      <selection pane="bottomLeft" activeCell="O10" sqref="O10"/>
    </sheetView>
  </sheetViews>
  <sheetFormatPr defaultColWidth="9.140625" defaultRowHeight="23.25" x14ac:dyDescent="0.65"/>
  <cols>
    <col min="1" max="1" width="25.28515625" style="39" bestFit="1" customWidth="1"/>
    <col min="2" max="2" width="32.7109375" style="31" customWidth="1"/>
    <col min="3" max="3" width="25.5703125" style="40" customWidth="1"/>
    <col min="4" max="4" width="13.5703125" style="31" customWidth="1"/>
    <col min="5" max="5" width="15.42578125" style="31" customWidth="1"/>
    <col min="6" max="6" width="15.28515625" style="31" customWidth="1"/>
    <col min="7" max="7" width="7.42578125" style="31" bestFit="1" customWidth="1"/>
    <col min="8" max="8" width="15.85546875" style="121" hidden="1" customWidth="1"/>
    <col min="9" max="9" width="12.42578125" style="31" customWidth="1"/>
    <col min="10" max="10" width="13.5703125" style="31" customWidth="1"/>
    <col min="11" max="11" width="13.28515625" style="31" customWidth="1"/>
    <col min="12" max="12" width="10.5703125" style="31" customWidth="1"/>
    <col min="13" max="13" width="15.28515625" style="31" customWidth="1"/>
    <col min="14" max="14" width="14.7109375" style="31" customWidth="1"/>
    <col min="15" max="15" width="12.7109375" style="31" customWidth="1"/>
    <col min="16" max="23" width="10.5703125" style="31" customWidth="1"/>
    <col min="24" max="24" width="14.5703125" style="1" customWidth="1"/>
    <col min="25" max="16384" width="9.140625" style="31"/>
  </cols>
  <sheetData>
    <row r="1" spans="1:24" s="1" customFormat="1" ht="24" thickBot="1" x14ac:dyDescent="0.7">
      <c r="A1" s="96" t="s">
        <v>82</v>
      </c>
      <c r="B1" s="5"/>
      <c r="C1" s="45"/>
      <c r="D1" s="194"/>
      <c r="E1" s="194"/>
      <c r="F1" s="194"/>
      <c r="G1" s="194"/>
      <c r="H1" s="194"/>
      <c r="I1" s="194"/>
      <c r="J1" s="194"/>
      <c r="K1" s="194"/>
      <c r="L1" s="194"/>
      <c r="M1" s="194"/>
      <c r="N1" s="194"/>
      <c r="O1" s="194"/>
      <c r="P1" s="194"/>
      <c r="Q1" s="194"/>
      <c r="R1" s="194"/>
      <c r="S1" s="194"/>
      <c r="T1" s="194"/>
    </row>
    <row r="2" spans="1:24" s="1" customFormat="1" x14ac:dyDescent="0.65">
      <c r="A2" s="97" t="s">
        <v>105</v>
      </c>
      <c r="B2" s="98" t="str">
        <f>Information!E17</f>
        <v>£</v>
      </c>
      <c r="C2" s="12"/>
      <c r="H2" s="147" t="s">
        <v>134</v>
      </c>
    </row>
    <row r="3" spans="1:24" s="1" customFormat="1" ht="23.25" customHeight="1" x14ac:dyDescent="0.65">
      <c r="A3" s="99" t="s">
        <v>3</v>
      </c>
      <c r="B3" s="100">
        <f>+Balances!$C$21</f>
        <v>77.7</v>
      </c>
      <c r="C3" s="12"/>
      <c r="G3" s="194" t="str">
        <f>Information!$E$3</f>
        <v>1st Burghead Rainbows</v>
      </c>
      <c r="H3" s="194"/>
      <c r="I3" s="194"/>
      <c r="J3" s="194"/>
      <c r="K3" s="194"/>
      <c r="L3" s="194"/>
      <c r="M3" s="194"/>
      <c r="N3" s="194"/>
      <c r="O3" s="194"/>
      <c r="P3" s="194"/>
      <c r="Q3" s="194"/>
      <c r="R3" s="194"/>
      <c r="S3" s="8"/>
      <c r="T3" s="8"/>
      <c r="U3" s="8"/>
    </row>
    <row r="4" spans="1:24" s="1" customFormat="1" x14ac:dyDescent="0.65">
      <c r="A4" s="99" t="s">
        <v>95</v>
      </c>
      <c r="B4" s="100">
        <f>+Balances!$D$21</f>
        <v>563.45999999999958</v>
      </c>
      <c r="C4" s="12"/>
      <c r="H4" s="74"/>
    </row>
    <row r="5" spans="1:24" s="1" customFormat="1" ht="24" thickBot="1" x14ac:dyDescent="0.7">
      <c r="A5" s="99" t="s">
        <v>96</v>
      </c>
      <c r="B5" s="100">
        <f>+Balances!$E$21</f>
        <v>0</v>
      </c>
      <c r="C5" s="12"/>
      <c r="H5" s="74"/>
    </row>
    <row r="6" spans="1:24" s="1" customFormat="1" ht="24.75" thickTop="1" thickBot="1" x14ac:dyDescent="0.7">
      <c r="A6" s="101" t="s">
        <v>2</v>
      </c>
      <c r="B6" s="102">
        <f>+Balances!$G$21</f>
        <v>641.15999999999985</v>
      </c>
      <c r="C6" s="103"/>
      <c r="G6" s="104" t="s">
        <v>114</v>
      </c>
      <c r="H6" s="105"/>
      <c r="I6" s="234" t="s">
        <v>71</v>
      </c>
      <c r="J6" s="235"/>
      <c r="K6" s="235"/>
      <c r="L6" s="235"/>
      <c r="M6" s="235"/>
      <c r="N6" s="235"/>
      <c r="O6" s="235"/>
      <c r="P6" s="235"/>
      <c r="Q6" s="236"/>
    </row>
    <row r="7" spans="1:24" s="1" customFormat="1" x14ac:dyDescent="0.65">
      <c r="A7" s="6"/>
      <c r="B7" s="10"/>
      <c r="C7" s="103"/>
      <c r="H7" s="74"/>
    </row>
    <row r="8" spans="1:24" s="12" customFormat="1" x14ac:dyDescent="0.65">
      <c r="A8" s="106"/>
      <c r="B8" s="107"/>
      <c r="C8" s="107"/>
      <c r="D8" s="108"/>
      <c r="E8" s="109" t="str">
        <f>Information!$E$17</f>
        <v>£</v>
      </c>
      <c r="F8" s="107" t="str">
        <f>Information!$E$17</f>
        <v>£</v>
      </c>
      <c r="G8" s="229" t="s">
        <v>114</v>
      </c>
      <c r="H8" s="232" t="s">
        <v>59</v>
      </c>
      <c r="I8" s="226" t="s">
        <v>153</v>
      </c>
      <c r="J8" s="226" t="s">
        <v>155</v>
      </c>
      <c r="K8" s="226" t="s">
        <v>156</v>
      </c>
      <c r="L8" s="229" t="s">
        <v>72</v>
      </c>
      <c r="M8" s="226" t="s">
        <v>154</v>
      </c>
      <c r="N8" s="226" t="s">
        <v>157</v>
      </c>
      <c r="O8" s="226" t="s">
        <v>152</v>
      </c>
      <c r="P8" s="226" t="s">
        <v>15</v>
      </c>
      <c r="Q8" s="226" t="s">
        <v>16</v>
      </c>
      <c r="R8" s="226" t="s">
        <v>17</v>
      </c>
      <c r="S8" s="226" t="s">
        <v>18</v>
      </c>
      <c r="T8" s="226" t="s">
        <v>19</v>
      </c>
      <c r="U8" s="226" t="s">
        <v>44</v>
      </c>
      <c r="V8" s="226" t="s">
        <v>45</v>
      </c>
      <c r="W8" s="226" t="s">
        <v>46</v>
      </c>
      <c r="X8" s="228" t="s">
        <v>55</v>
      </c>
    </row>
    <row r="9" spans="1:24" s="19" customFormat="1" ht="69.75" x14ac:dyDescent="0.2">
      <c r="A9" s="110" t="s">
        <v>0</v>
      </c>
      <c r="B9" s="111" t="s">
        <v>110</v>
      </c>
      <c r="C9" s="111" t="s">
        <v>1</v>
      </c>
      <c r="D9" s="112" t="s">
        <v>111</v>
      </c>
      <c r="E9" s="17" t="s">
        <v>112</v>
      </c>
      <c r="F9" s="17" t="s">
        <v>113</v>
      </c>
      <c r="G9" s="231"/>
      <c r="H9" s="233"/>
      <c r="I9" s="227"/>
      <c r="J9" s="227"/>
      <c r="K9" s="227"/>
      <c r="L9" s="230"/>
      <c r="M9" s="227"/>
      <c r="N9" s="227"/>
      <c r="O9" s="227"/>
      <c r="P9" s="227"/>
      <c r="Q9" s="227"/>
      <c r="R9" s="227"/>
      <c r="S9" s="227"/>
      <c r="T9" s="227"/>
      <c r="U9" s="227"/>
      <c r="V9" s="227"/>
      <c r="W9" s="227"/>
      <c r="X9" s="228"/>
    </row>
    <row r="10" spans="1:24" s="22" customFormat="1" x14ac:dyDescent="0.65">
      <c r="A10" s="113"/>
      <c r="B10" s="114"/>
      <c r="C10" s="114"/>
      <c r="D10" s="115"/>
      <c r="E10" s="116">
        <f>SUM(E11:E9999)</f>
        <v>18.739999999999998</v>
      </c>
      <c r="F10" s="116">
        <f t="shared" ref="F10:W10" si="0">SUM(F11:F9999)</f>
        <v>2994.8700000000003</v>
      </c>
      <c r="G10" s="116">
        <f t="shared" si="0"/>
        <v>0</v>
      </c>
      <c r="H10" s="146">
        <f t="shared" si="0"/>
        <v>0</v>
      </c>
      <c r="I10" s="116">
        <f t="shared" si="0"/>
        <v>395</v>
      </c>
      <c r="J10" s="116">
        <f t="shared" si="0"/>
        <v>54.989999999999995</v>
      </c>
      <c r="K10" s="116">
        <f t="shared" si="0"/>
        <v>190.35</v>
      </c>
      <c r="L10" s="116">
        <f t="shared" si="0"/>
        <v>1018.11</v>
      </c>
      <c r="M10" s="116">
        <f t="shared" si="0"/>
        <v>0</v>
      </c>
      <c r="N10" s="116">
        <f t="shared" si="0"/>
        <v>924</v>
      </c>
      <c r="O10" s="116">
        <f t="shared" si="0"/>
        <v>431.15999999999997</v>
      </c>
      <c r="P10" s="116">
        <f t="shared" si="0"/>
        <v>0</v>
      </c>
      <c r="Q10" s="116">
        <f t="shared" si="0"/>
        <v>0</v>
      </c>
      <c r="R10" s="116">
        <f t="shared" si="0"/>
        <v>0</v>
      </c>
      <c r="S10" s="116">
        <f t="shared" si="0"/>
        <v>0</v>
      </c>
      <c r="T10" s="116">
        <f t="shared" si="0"/>
        <v>0</v>
      </c>
      <c r="U10" s="116">
        <f t="shared" si="0"/>
        <v>0</v>
      </c>
      <c r="V10" s="116">
        <f t="shared" si="0"/>
        <v>0</v>
      </c>
      <c r="W10" s="116">
        <f t="shared" si="0"/>
        <v>0</v>
      </c>
      <c r="X10" s="117">
        <f>SUM(H10:W10)-(SUM(E10:F10))</f>
        <v>0</v>
      </c>
    </row>
    <row r="11" spans="1:24" s="1" customFormat="1" x14ac:dyDescent="0.65">
      <c r="A11" s="153">
        <f>Information!M10</f>
        <v>46112</v>
      </c>
      <c r="B11" s="154" t="str">
        <f>Information!$K$10</f>
        <v>Event 1 - change me</v>
      </c>
      <c r="C11" s="154" t="str">
        <f>Information!$K$10</f>
        <v>Event 1 - change me</v>
      </c>
      <c r="D11" s="155" t="s">
        <v>69</v>
      </c>
      <c r="E11" s="156">
        <f>Event1!Q7-Event1!Q8</f>
        <v>0</v>
      </c>
      <c r="F11" s="156">
        <f>Event1!R7-Event1!R8</f>
        <v>0</v>
      </c>
      <c r="G11" s="157"/>
      <c r="H11" s="157">
        <f>IF(G11=1,SUM(E11:F11),0)</f>
        <v>0</v>
      </c>
      <c r="I11" s="156"/>
      <c r="J11" s="156"/>
      <c r="K11" s="156"/>
      <c r="L11" s="156">
        <f>SUM(E11:F11)</f>
        <v>0</v>
      </c>
      <c r="M11" s="156"/>
      <c r="N11" s="156"/>
      <c r="O11" s="156"/>
      <c r="P11" s="156"/>
      <c r="Q11" s="156"/>
      <c r="R11" s="156"/>
      <c r="S11" s="156"/>
      <c r="T11" s="156"/>
      <c r="U11" s="156"/>
      <c r="V11" s="156"/>
      <c r="W11" s="156"/>
      <c r="X11" s="117">
        <f t="shared" ref="X11:X72" si="1">SUM(H11:W11)-(SUM(E11:F11))</f>
        <v>0</v>
      </c>
    </row>
    <row r="12" spans="1:24" s="1" customFormat="1" x14ac:dyDescent="0.65">
      <c r="A12" s="153">
        <f>Information!M11</f>
        <v>46112</v>
      </c>
      <c r="B12" s="154" t="str">
        <f>Information!$K$11</f>
        <v>Event 2 - change me</v>
      </c>
      <c r="C12" s="154" t="str">
        <f>Information!$K$11</f>
        <v>Event 2 - change me</v>
      </c>
      <c r="D12" s="155" t="s">
        <v>69</v>
      </c>
      <c r="E12" s="156">
        <f>Event2!Q7-Event2!Q8</f>
        <v>0</v>
      </c>
      <c r="F12" s="156">
        <f>Event2!R7-Event2!R8</f>
        <v>0</v>
      </c>
      <c r="G12" s="157"/>
      <c r="H12" s="157">
        <f t="shared" ref="H12:H75" si="2">IF(G12=1,SUM(E12:F12),0)</f>
        <v>0</v>
      </c>
      <c r="I12" s="156"/>
      <c r="J12" s="156"/>
      <c r="K12" s="156"/>
      <c r="L12" s="156">
        <f t="shared" ref="L12:L18" si="3">SUM(E12:F12)</f>
        <v>0</v>
      </c>
      <c r="M12" s="156"/>
      <c r="N12" s="156"/>
      <c r="O12" s="156"/>
      <c r="P12" s="156"/>
      <c r="Q12" s="156"/>
      <c r="R12" s="156"/>
      <c r="S12" s="156"/>
      <c r="T12" s="156"/>
      <c r="U12" s="156"/>
      <c r="V12" s="156"/>
      <c r="W12" s="156"/>
      <c r="X12" s="117">
        <f t="shared" si="1"/>
        <v>0</v>
      </c>
    </row>
    <row r="13" spans="1:24" s="1" customFormat="1" x14ac:dyDescent="0.65">
      <c r="A13" s="153">
        <f>Information!M12</f>
        <v>46112</v>
      </c>
      <c r="B13" s="154" t="str">
        <f>Information!$K$12</f>
        <v>Event 3 - change me</v>
      </c>
      <c r="C13" s="154" t="str">
        <f>Information!$K$12</f>
        <v>Event 3 - change me</v>
      </c>
      <c r="D13" s="155" t="s">
        <v>69</v>
      </c>
      <c r="E13" s="156">
        <f>Event3!Q7-Event3!Q8</f>
        <v>0</v>
      </c>
      <c r="F13" s="156">
        <f>Event3!R7-Event3!R8</f>
        <v>0</v>
      </c>
      <c r="G13" s="157"/>
      <c r="H13" s="157">
        <f t="shared" si="2"/>
        <v>0</v>
      </c>
      <c r="I13" s="156"/>
      <c r="J13" s="156"/>
      <c r="K13" s="156"/>
      <c r="L13" s="156">
        <f t="shared" si="3"/>
        <v>0</v>
      </c>
      <c r="M13" s="156"/>
      <c r="N13" s="156"/>
      <c r="O13" s="156"/>
      <c r="P13" s="156"/>
      <c r="Q13" s="156"/>
      <c r="R13" s="156"/>
      <c r="S13" s="156"/>
      <c r="T13" s="156"/>
      <c r="U13" s="156"/>
      <c r="V13" s="156"/>
      <c r="W13" s="156"/>
      <c r="X13" s="117">
        <f t="shared" si="1"/>
        <v>0</v>
      </c>
    </row>
    <row r="14" spans="1:24" s="1" customFormat="1" x14ac:dyDescent="0.65">
      <c r="A14" s="153">
        <f>Information!M13</f>
        <v>46112</v>
      </c>
      <c r="B14" s="154" t="str">
        <f>Information!$K$13</f>
        <v>Event 4 - change me</v>
      </c>
      <c r="C14" s="154" t="str">
        <f>Information!$K$13</f>
        <v>Event 4 - change me</v>
      </c>
      <c r="D14" s="155" t="s">
        <v>69</v>
      </c>
      <c r="E14" s="156">
        <f>Event4!Q7-Event4!Q8</f>
        <v>0</v>
      </c>
      <c r="F14" s="156">
        <f>Event4!R7-Event4!R8</f>
        <v>0</v>
      </c>
      <c r="G14" s="157"/>
      <c r="H14" s="157">
        <f t="shared" si="2"/>
        <v>0</v>
      </c>
      <c r="I14" s="156"/>
      <c r="J14" s="156"/>
      <c r="K14" s="156"/>
      <c r="L14" s="156">
        <f t="shared" si="3"/>
        <v>0</v>
      </c>
      <c r="M14" s="156"/>
      <c r="N14" s="156"/>
      <c r="O14" s="156"/>
      <c r="P14" s="156"/>
      <c r="Q14" s="156"/>
      <c r="R14" s="156"/>
      <c r="S14" s="156"/>
      <c r="T14" s="156"/>
      <c r="U14" s="156"/>
      <c r="V14" s="156"/>
      <c r="W14" s="156"/>
      <c r="X14" s="117">
        <f t="shared" si="1"/>
        <v>0</v>
      </c>
    </row>
    <row r="15" spans="1:24" s="1" customFormat="1" x14ac:dyDescent="0.65">
      <c r="A15" s="153">
        <f>Information!M14</f>
        <v>46112</v>
      </c>
      <c r="B15" s="154" t="str">
        <f>Information!$K$14</f>
        <v>Event 5 - change me</v>
      </c>
      <c r="C15" s="154" t="str">
        <f>Information!$K$14</f>
        <v>Event 5 - change me</v>
      </c>
      <c r="D15" s="155" t="s">
        <v>69</v>
      </c>
      <c r="E15" s="156">
        <f>Event5!Q7-Event5!Q8</f>
        <v>0</v>
      </c>
      <c r="F15" s="156">
        <f>Event5!R7-Event5!R8</f>
        <v>0</v>
      </c>
      <c r="G15" s="157"/>
      <c r="H15" s="157">
        <f t="shared" si="2"/>
        <v>0</v>
      </c>
      <c r="I15" s="156"/>
      <c r="J15" s="156"/>
      <c r="K15" s="156"/>
      <c r="L15" s="156">
        <f t="shared" si="3"/>
        <v>0</v>
      </c>
      <c r="M15" s="156"/>
      <c r="N15" s="156"/>
      <c r="O15" s="156"/>
      <c r="P15" s="156"/>
      <c r="Q15" s="156"/>
      <c r="R15" s="156"/>
      <c r="S15" s="156"/>
      <c r="T15" s="156"/>
      <c r="U15" s="156"/>
      <c r="V15" s="156"/>
      <c r="W15" s="156"/>
      <c r="X15" s="117">
        <f t="shared" si="1"/>
        <v>0</v>
      </c>
    </row>
    <row r="16" spans="1:24" s="1" customFormat="1" x14ac:dyDescent="0.65">
      <c r="A16" s="153">
        <f>Information!M15</f>
        <v>46112</v>
      </c>
      <c r="B16" s="154" t="str">
        <f>Information!$K$15</f>
        <v>Event 6 - change me</v>
      </c>
      <c r="C16" s="154" t="str">
        <f>Information!$K$15</f>
        <v>Event 6 - change me</v>
      </c>
      <c r="D16" s="155" t="s">
        <v>69</v>
      </c>
      <c r="E16" s="156">
        <f>Event6!Q7-Event6!Q8</f>
        <v>0</v>
      </c>
      <c r="F16" s="156">
        <f>Event6!R7-Event6!R8</f>
        <v>0</v>
      </c>
      <c r="G16" s="157"/>
      <c r="H16" s="157">
        <f t="shared" si="2"/>
        <v>0</v>
      </c>
      <c r="I16" s="156"/>
      <c r="J16" s="156"/>
      <c r="K16" s="156"/>
      <c r="L16" s="156">
        <f t="shared" si="3"/>
        <v>0</v>
      </c>
      <c r="M16" s="156"/>
      <c r="N16" s="156"/>
      <c r="O16" s="156"/>
      <c r="P16" s="156"/>
      <c r="Q16" s="156"/>
      <c r="R16" s="156"/>
      <c r="S16" s="156"/>
      <c r="T16" s="156"/>
      <c r="U16" s="156"/>
      <c r="V16" s="156"/>
      <c r="W16" s="156"/>
      <c r="X16" s="117">
        <f t="shared" si="1"/>
        <v>0</v>
      </c>
    </row>
    <row r="17" spans="1:24" s="1" customFormat="1" x14ac:dyDescent="0.65">
      <c r="A17" s="153">
        <f>Information!M16</f>
        <v>46112</v>
      </c>
      <c r="B17" s="154" t="str">
        <f>Information!$K$16</f>
        <v>Event 7 - change me</v>
      </c>
      <c r="C17" s="154" t="str">
        <f>Information!$K$16</f>
        <v>Event 7 - change me</v>
      </c>
      <c r="D17" s="155" t="s">
        <v>69</v>
      </c>
      <c r="E17" s="156">
        <f>Event7!Q7-Event7!Q8</f>
        <v>0</v>
      </c>
      <c r="F17" s="156">
        <f>Event7!R7-Event7!R8</f>
        <v>0</v>
      </c>
      <c r="G17" s="157"/>
      <c r="H17" s="157">
        <f t="shared" si="2"/>
        <v>0</v>
      </c>
      <c r="I17" s="156"/>
      <c r="J17" s="156"/>
      <c r="K17" s="156"/>
      <c r="L17" s="156">
        <f t="shared" si="3"/>
        <v>0</v>
      </c>
      <c r="M17" s="156"/>
      <c r="N17" s="156"/>
      <c r="O17" s="156"/>
      <c r="P17" s="156"/>
      <c r="Q17" s="156"/>
      <c r="R17" s="156"/>
      <c r="S17" s="156"/>
      <c r="T17" s="156"/>
      <c r="U17" s="156"/>
      <c r="V17" s="156"/>
      <c r="W17" s="156"/>
      <c r="X17" s="117">
        <f t="shared" si="1"/>
        <v>0</v>
      </c>
    </row>
    <row r="18" spans="1:24" s="1" customFormat="1" x14ac:dyDescent="0.65">
      <c r="A18" s="153">
        <f>Information!M17</f>
        <v>46112</v>
      </c>
      <c r="B18" s="154" t="str">
        <f>Information!$K$17</f>
        <v>Event 8 - change me</v>
      </c>
      <c r="C18" s="154" t="str">
        <f>Information!$K$17</f>
        <v>Event 8 - change me</v>
      </c>
      <c r="D18" s="155" t="s">
        <v>69</v>
      </c>
      <c r="E18" s="156">
        <f>Event8!Q7-Event8!Q8</f>
        <v>0</v>
      </c>
      <c r="F18" s="156">
        <f>Event8!R7-Event8!R8</f>
        <v>0</v>
      </c>
      <c r="G18" s="157"/>
      <c r="H18" s="157">
        <f t="shared" si="2"/>
        <v>0</v>
      </c>
      <c r="I18" s="156"/>
      <c r="J18" s="156"/>
      <c r="K18" s="156"/>
      <c r="L18" s="156">
        <f t="shared" si="3"/>
        <v>0</v>
      </c>
      <c r="M18" s="156"/>
      <c r="N18" s="156"/>
      <c r="O18" s="156"/>
      <c r="P18" s="156"/>
      <c r="Q18" s="156"/>
      <c r="R18" s="156"/>
      <c r="S18" s="156"/>
      <c r="T18" s="156"/>
      <c r="U18" s="156"/>
      <c r="V18" s="156"/>
      <c r="W18" s="156"/>
      <c r="X18" s="117">
        <f t="shared" si="1"/>
        <v>0</v>
      </c>
    </row>
    <row r="19" spans="1:24" x14ac:dyDescent="0.65">
      <c r="A19" s="32">
        <v>45804</v>
      </c>
      <c r="B19" s="33" t="s">
        <v>194</v>
      </c>
      <c r="C19" s="33" t="s">
        <v>195</v>
      </c>
      <c r="D19" s="34"/>
      <c r="E19" s="35"/>
      <c r="F19" s="191">
        <v>84.95</v>
      </c>
      <c r="G19" s="118"/>
      <c r="H19" s="119"/>
      <c r="I19" s="35"/>
      <c r="J19" s="35"/>
      <c r="K19" s="35">
        <v>84.95</v>
      </c>
      <c r="L19" s="35"/>
      <c r="M19" s="35"/>
      <c r="N19" s="35"/>
      <c r="O19" s="35"/>
      <c r="P19" s="35"/>
      <c r="Q19" s="35"/>
      <c r="R19" s="35"/>
      <c r="S19" s="35"/>
      <c r="T19" s="35"/>
      <c r="U19" s="35"/>
      <c r="V19" s="35"/>
      <c r="W19" s="35"/>
      <c r="X19" s="117">
        <f t="shared" si="1"/>
        <v>0</v>
      </c>
    </row>
    <row r="20" spans="1:24" x14ac:dyDescent="0.65">
      <c r="A20" s="32">
        <v>45804</v>
      </c>
      <c r="B20" s="33" t="s">
        <v>194</v>
      </c>
      <c r="C20" s="33" t="s">
        <v>195</v>
      </c>
      <c r="D20" s="34"/>
      <c r="E20" s="35"/>
      <c r="F20" s="192">
        <v>24</v>
      </c>
      <c r="G20" s="120"/>
      <c r="H20" s="119">
        <f t="shared" si="2"/>
        <v>0</v>
      </c>
      <c r="I20" s="35"/>
      <c r="J20" s="35"/>
      <c r="K20" s="35">
        <v>24</v>
      </c>
      <c r="L20" s="35"/>
      <c r="M20" s="35"/>
      <c r="N20" s="35"/>
      <c r="O20" s="35"/>
      <c r="P20" s="35"/>
      <c r="Q20" s="35"/>
      <c r="R20" s="35"/>
      <c r="S20" s="35"/>
      <c r="T20" s="35"/>
      <c r="U20" s="35"/>
      <c r="V20" s="35"/>
      <c r="W20" s="35"/>
      <c r="X20" s="117">
        <f t="shared" si="1"/>
        <v>0</v>
      </c>
    </row>
    <row r="21" spans="1:24" x14ac:dyDescent="0.65">
      <c r="A21" s="32">
        <v>45810</v>
      </c>
      <c r="B21" s="33" t="s">
        <v>198</v>
      </c>
      <c r="C21" s="33" t="s">
        <v>199</v>
      </c>
      <c r="D21" s="34"/>
      <c r="E21" s="35"/>
      <c r="F21" s="192">
        <v>45</v>
      </c>
      <c r="G21" s="120"/>
      <c r="H21" s="119">
        <f t="shared" si="2"/>
        <v>0</v>
      </c>
      <c r="I21" s="35">
        <v>45</v>
      </c>
      <c r="J21" s="35"/>
      <c r="K21" s="35"/>
      <c r="L21" s="35"/>
      <c r="M21" s="35"/>
      <c r="N21" s="35"/>
      <c r="O21" s="35"/>
      <c r="P21" s="35"/>
      <c r="Q21" s="35"/>
      <c r="R21" s="35"/>
      <c r="S21" s="35"/>
      <c r="T21" s="35"/>
      <c r="U21" s="35"/>
      <c r="V21" s="35"/>
      <c r="W21" s="35"/>
      <c r="X21" s="117">
        <f t="shared" si="1"/>
        <v>0</v>
      </c>
    </row>
    <row r="22" spans="1:24" x14ac:dyDescent="0.65">
      <c r="A22" s="32">
        <v>45901</v>
      </c>
      <c r="B22" s="33" t="s">
        <v>198</v>
      </c>
      <c r="C22" s="33" t="s">
        <v>199</v>
      </c>
      <c r="D22" s="34"/>
      <c r="E22" s="35"/>
      <c r="F22" s="192">
        <v>60</v>
      </c>
      <c r="G22" s="120"/>
      <c r="H22" s="119">
        <f t="shared" si="2"/>
        <v>0</v>
      </c>
      <c r="I22" s="35">
        <v>60</v>
      </c>
      <c r="J22" s="35"/>
      <c r="K22" s="35"/>
      <c r="L22" s="35"/>
      <c r="M22" s="35"/>
      <c r="N22" s="35"/>
      <c r="O22" s="35"/>
      <c r="P22" s="35"/>
      <c r="Q22" s="35"/>
      <c r="R22" s="35"/>
      <c r="S22" s="35"/>
      <c r="T22" s="35"/>
      <c r="U22" s="35"/>
      <c r="V22" s="35"/>
      <c r="W22" s="35"/>
      <c r="X22" s="117">
        <f t="shared" si="1"/>
        <v>0</v>
      </c>
    </row>
    <row r="23" spans="1:24" x14ac:dyDescent="0.65">
      <c r="A23" s="32">
        <v>45908</v>
      </c>
      <c r="B23" s="33" t="s">
        <v>194</v>
      </c>
      <c r="C23" s="33" t="s">
        <v>195</v>
      </c>
      <c r="D23" s="34"/>
      <c r="E23" s="35"/>
      <c r="F23" s="192">
        <v>47</v>
      </c>
      <c r="G23" s="120"/>
      <c r="H23" s="119">
        <f t="shared" si="2"/>
        <v>0</v>
      </c>
      <c r="I23" s="35"/>
      <c r="J23" s="35"/>
      <c r="K23" s="35">
        <v>47</v>
      </c>
      <c r="L23" s="35"/>
      <c r="M23" s="35"/>
      <c r="N23" s="35"/>
      <c r="O23" s="35"/>
      <c r="P23" s="35"/>
      <c r="Q23" s="35"/>
      <c r="R23" s="35"/>
      <c r="S23" s="35"/>
      <c r="T23" s="35"/>
      <c r="U23" s="35"/>
      <c r="V23" s="35"/>
      <c r="W23" s="35"/>
      <c r="X23" s="117">
        <f t="shared" si="1"/>
        <v>0</v>
      </c>
    </row>
    <row r="24" spans="1:24" x14ac:dyDescent="0.65">
      <c r="A24" s="32">
        <v>45915</v>
      </c>
      <c r="B24" s="33" t="s">
        <v>204</v>
      </c>
      <c r="C24" s="33" t="s">
        <v>205</v>
      </c>
      <c r="D24" s="34"/>
      <c r="E24" s="35"/>
      <c r="F24" s="192">
        <v>270</v>
      </c>
      <c r="G24" s="120"/>
      <c r="H24" s="119">
        <f t="shared" si="2"/>
        <v>0</v>
      </c>
      <c r="I24" s="35"/>
      <c r="J24" s="35"/>
      <c r="K24" s="35"/>
      <c r="L24" s="35">
        <v>270</v>
      </c>
      <c r="M24" s="35"/>
      <c r="N24" s="35"/>
      <c r="O24" s="35"/>
      <c r="P24" s="35"/>
      <c r="Q24" s="35"/>
      <c r="R24" s="35"/>
      <c r="S24" s="35"/>
      <c r="T24" s="35"/>
      <c r="U24" s="35"/>
      <c r="V24" s="35"/>
      <c r="W24" s="35"/>
      <c r="X24" s="117">
        <f t="shared" si="1"/>
        <v>0</v>
      </c>
    </row>
    <row r="25" spans="1:24" x14ac:dyDescent="0.65">
      <c r="A25" s="32">
        <v>45884</v>
      </c>
      <c r="B25" s="33" t="s">
        <v>208</v>
      </c>
      <c r="C25" s="33" t="s">
        <v>209</v>
      </c>
      <c r="D25" s="34"/>
      <c r="E25" s="35">
        <v>14.94</v>
      </c>
      <c r="F25" s="35"/>
      <c r="G25" s="120"/>
      <c r="H25" s="119">
        <f t="shared" si="2"/>
        <v>0</v>
      </c>
      <c r="I25" s="35"/>
      <c r="J25" s="35">
        <v>14.94</v>
      </c>
      <c r="K25" s="35"/>
      <c r="L25" s="35"/>
      <c r="M25" s="35"/>
      <c r="N25" s="35"/>
      <c r="O25" s="35"/>
      <c r="P25" s="35"/>
      <c r="Q25" s="35"/>
      <c r="R25" s="35"/>
      <c r="S25" s="35"/>
      <c r="T25" s="35"/>
      <c r="U25" s="35"/>
      <c r="V25" s="35"/>
      <c r="W25" s="35"/>
      <c r="X25" s="117">
        <f t="shared" si="1"/>
        <v>0</v>
      </c>
    </row>
    <row r="26" spans="1:24" x14ac:dyDescent="0.65">
      <c r="A26" s="32">
        <v>45831</v>
      </c>
      <c r="B26" s="33" t="s">
        <v>210</v>
      </c>
      <c r="C26" s="33" t="s">
        <v>211</v>
      </c>
      <c r="D26" s="34"/>
      <c r="E26" s="35">
        <v>3.8</v>
      </c>
      <c r="F26" s="35"/>
      <c r="G26" s="120"/>
      <c r="H26" s="119">
        <f t="shared" si="2"/>
        <v>0</v>
      </c>
      <c r="I26" s="35"/>
      <c r="J26" s="35">
        <v>3.8</v>
      </c>
      <c r="K26" s="35"/>
      <c r="L26" s="35"/>
      <c r="M26" s="35"/>
      <c r="N26" s="35"/>
      <c r="O26" s="35"/>
      <c r="P26" s="35"/>
      <c r="Q26" s="35"/>
      <c r="R26" s="35"/>
      <c r="S26" s="35"/>
      <c r="T26" s="35"/>
      <c r="U26" s="35"/>
      <c r="V26" s="35"/>
      <c r="W26" s="35"/>
      <c r="X26" s="117">
        <f t="shared" si="1"/>
        <v>0</v>
      </c>
    </row>
    <row r="27" spans="1:24" x14ac:dyDescent="0.65">
      <c r="A27" s="32">
        <v>45950</v>
      </c>
      <c r="B27" s="33" t="s">
        <v>212</v>
      </c>
      <c r="C27" s="33" t="s">
        <v>207</v>
      </c>
      <c r="D27" s="34"/>
      <c r="E27" s="35"/>
      <c r="F27" s="192">
        <v>38.97</v>
      </c>
      <c r="G27" s="120"/>
      <c r="H27" s="119">
        <f t="shared" si="2"/>
        <v>0</v>
      </c>
      <c r="I27" s="35"/>
      <c r="J27" s="35"/>
      <c r="K27" s="35"/>
      <c r="L27" s="35">
        <v>38.97</v>
      </c>
      <c r="M27" s="35"/>
      <c r="N27" s="35"/>
      <c r="O27" s="35"/>
      <c r="P27" s="35"/>
      <c r="Q27" s="35"/>
      <c r="R27" s="35"/>
      <c r="S27" s="35"/>
      <c r="T27" s="35"/>
      <c r="U27" s="35"/>
      <c r="V27" s="35"/>
      <c r="W27" s="35"/>
      <c r="X27" s="117">
        <f t="shared" si="1"/>
        <v>0</v>
      </c>
    </row>
    <row r="28" spans="1:24" x14ac:dyDescent="0.65">
      <c r="A28" s="32">
        <v>45951</v>
      </c>
      <c r="B28" s="33" t="s">
        <v>212</v>
      </c>
      <c r="C28" s="33" t="s">
        <v>207</v>
      </c>
      <c r="D28" s="34"/>
      <c r="E28" s="35"/>
      <c r="F28" s="192">
        <v>8</v>
      </c>
      <c r="G28" s="120"/>
      <c r="H28" s="119">
        <f t="shared" si="2"/>
        <v>0</v>
      </c>
      <c r="I28" s="35"/>
      <c r="J28" s="35"/>
      <c r="K28" s="35"/>
      <c r="L28" s="35">
        <v>8</v>
      </c>
      <c r="M28" s="35"/>
      <c r="N28" s="35"/>
      <c r="O28" s="35"/>
      <c r="P28" s="35"/>
      <c r="Q28" s="35"/>
      <c r="R28" s="35"/>
      <c r="S28" s="35"/>
      <c r="T28" s="35"/>
      <c r="U28" s="35"/>
      <c r="V28" s="35"/>
      <c r="W28" s="35"/>
      <c r="X28" s="117">
        <f t="shared" si="1"/>
        <v>0</v>
      </c>
    </row>
    <row r="29" spans="1:24" x14ac:dyDescent="0.65">
      <c r="A29" s="32">
        <v>45953</v>
      </c>
      <c r="B29" s="33" t="s">
        <v>213</v>
      </c>
      <c r="C29" s="33" t="s">
        <v>207</v>
      </c>
      <c r="D29" s="34"/>
      <c r="E29" s="35"/>
      <c r="F29" s="192">
        <v>12.34</v>
      </c>
      <c r="G29" s="120"/>
      <c r="H29" s="119">
        <f t="shared" si="2"/>
        <v>0</v>
      </c>
      <c r="I29" s="35"/>
      <c r="J29" s="35"/>
      <c r="K29" s="35"/>
      <c r="L29" s="35">
        <f>F29</f>
        <v>12.34</v>
      </c>
      <c r="M29" s="35"/>
      <c r="N29" s="35"/>
      <c r="O29" s="35"/>
      <c r="P29" s="35"/>
      <c r="Q29" s="35"/>
      <c r="R29" s="35"/>
      <c r="S29" s="35"/>
      <c r="T29" s="35"/>
      <c r="U29" s="35"/>
      <c r="V29" s="35"/>
      <c r="W29" s="35"/>
      <c r="X29" s="117">
        <f t="shared" si="1"/>
        <v>0</v>
      </c>
    </row>
    <row r="30" spans="1:24" x14ac:dyDescent="0.65">
      <c r="A30" s="32">
        <v>45957</v>
      </c>
      <c r="B30" s="33" t="s">
        <v>214</v>
      </c>
      <c r="C30" s="33" t="s">
        <v>207</v>
      </c>
      <c r="D30" s="34"/>
      <c r="E30" s="35"/>
      <c r="F30" s="192">
        <v>623.44000000000005</v>
      </c>
      <c r="G30" s="120"/>
      <c r="H30" s="119">
        <f t="shared" si="2"/>
        <v>0</v>
      </c>
      <c r="I30" s="35"/>
      <c r="J30" s="35"/>
      <c r="K30" s="35"/>
      <c r="L30" s="35">
        <f>F30</f>
        <v>623.44000000000005</v>
      </c>
      <c r="M30" s="35"/>
      <c r="N30" s="35"/>
      <c r="O30" s="35"/>
      <c r="P30" s="35"/>
      <c r="Q30" s="35"/>
      <c r="R30" s="35"/>
      <c r="S30" s="35"/>
      <c r="T30" s="35"/>
      <c r="U30" s="35"/>
      <c r="V30" s="35"/>
      <c r="W30" s="35"/>
      <c r="X30" s="117">
        <f t="shared" si="1"/>
        <v>0</v>
      </c>
    </row>
    <row r="31" spans="1:24" x14ac:dyDescent="0.65">
      <c r="A31" s="32">
        <v>45957</v>
      </c>
      <c r="B31" s="33" t="s">
        <v>215</v>
      </c>
      <c r="C31" s="33" t="s">
        <v>216</v>
      </c>
      <c r="D31" s="34"/>
      <c r="E31" s="35"/>
      <c r="F31" s="192">
        <v>65.36</v>
      </c>
      <c r="G31" s="120"/>
      <c r="H31" s="119">
        <f t="shared" si="2"/>
        <v>0</v>
      </c>
      <c r="I31" s="35"/>
      <c r="J31" s="35"/>
      <c r="K31" s="35"/>
      <c r="L31" s="35">
        <f>F31</f>
        <v>65.36</v>
      </c>
      <c r="M31" s="35"/>
      <c r="N31" s="35"/>
      <c r="O31" s="35"/>
      <c r="P31" s="35"/>
      <c r="Q31" s="35"/>
      <c r="R31" s="35"/>
      <c r="S31" s="35"/>
      <c r="T31" s="35"/>
      <c r="U31" s="35"/>
      <c r="V31" s="35"/>
      <c r="W31" s="35"/>
      <c r="X31" s="117">
        <f t="shared" si="1"/>
        <v>0</v>
      </c>
    </row>
    <row r="32" spans="1:24" x14ac:dyDescent="0.65">
      <c r="A32" s="32">
        <v>45769</v>
      </c>
      <c r="B32" s="33" t="s">
        <v>218</v>
      </c>
      <c r="C32" s="33" t="s">
        <v>199</v>
      </c>
      <c r="D32" s="34"/>
      <c r="E32" s="35"/>
      <c r="F32" s="35">
        <v>105</v>
      </c>
      <c r="G32" s="120"/>
      <c r="H32" s="119">
        <f t="shared" si="2"/>
        <v>0</v>
      </c>
      <c r="I32" s="35">
        <v>105</v>
      </c>
      <c r="J32" s="35"/>
      <c r="K32" s="35"/>
      <c r="L32" s="35"/>
      <c r="M32" s="35"/>
      <c r="N32" s="35"/>
      <c r="O32" s="35"/>
      <c r="P32" s="35"/>
      <c r="Q32" s="35"/>
      <c r="R32" s="35"/>
      <c r="S32" s="35"/>
      <c r="T32" s="35"/>
      <c r="U32" s="35"/>
      <c r="V32" s="35"/>
      <c r="W32" s="35"/>
      <c r="X32" s="117">
        <f t="shared" si="1"/>
        <v>0</v>
      </c>
    </row>
    <row r="33" spans="1:24" x14ac:dyDescent="0.65">
      <c r="A33" s="32">
        <v>45992</v>
      </c>
      <c r="B33" s="33" t="s">
        <v>194</v>
      </c>
      <c r="C33" s="33" t="s">
        <v>223</v>
      </c>
      <c r="D33" s="34"/>
      <c r="E33" s="35"/>
      <c r="F33" s="35">
        <v>16</v>
      </c>
      <c r="G33" s="120"/>
      <c r="H33" s="119">
        <f t="shared" si="2"/>
        <v>0</v>
      </c>
      <c r="I33" s="35"/>
      <c r="J33" s="35"/>
      <c r="K33" s="35">
        <v>16</v>
      </c>
      <c r="L33" s="35"/>
      <c r="M33" s="35"/>
      <c r="N33" s="35"/>
      <c r="O33" s="35"/>
      <c r="P33" s="35"/>
      <c r="Q33" s="35"/>
      <c r="R33" s="35"/>
      <c r="S33" s="35"/>
      <c r="T33" s="35"/>
      <c r="U33" s="35"/>
      <c r="V33" s="35"/>
      <c r="W33" s="35"/>
      <c r="X33" s="117">
        <f t="shared" si="1"/>
        <v>0</v>
      </c>
    </row>
    <row r="34" spans="1:24" x14ac:dyDescent="0.65">
      <c r="A34" s="32">
        <v>45996</v>
      </c>
      <c r="B34" s="33" t="s">
        <v>218</v>
      </c>
      <c r="C34" s="33" t="s">
        <v>199</v>
      </c>
      <c r="D34" s="34"/>
      <c r="E34" s="35"/>
      <c r="F34" s="35">
        <v>75</v>
      </c>
      <c r="G34" s="120"/>
      <c r="H34" s="119">
        <f t="shared" si="2"/>
        <v>0</v>
      </c>
      <c r="I34" s="35">
        <v>75</v>
      </c>
      <c r="J34" s="35"/>
      <c r="K34" s="35"/>
      <c r="L34" s="35"/>
      <c r="M34" s="35"/>
      <c r="N34" s="35"/>
      <c r="O34" s="35"/>
      <c r="P34" s="35"/>
      <c r="Q34" s="35"/>
      <c r="R34" s="35"/>
      <c r="S34" s="35"/>
      <c r="T34" s="35"/>
      <c r="U34" s="35"/>
      <c r="V34" s="35"/>
      <c r="W34" s="35"/>
      <c r="X34" s="117">
        <f t="shared" si="1"/>
        <v>0</v>
      </c>
    </row>
    <row r="35" spans="1:24" x14ac:dyDescent="0.65">
      <c r="A35" s="32">
        <v>46085</v>
      </c>
      <c r="B35" s="33" t="s">
        <v>236</v>
      </c>
      <c r="C35" s="33" t="s">
        <v>237</v>
      </c>
      <c r="D35" s="34"/>
      <c r="E35" s="35"/>
      <c r="F35" s="35">
        <v>924</v>
      </c>
      <c r="G35" s="120"/>
      <c r="H35" s="119">
        <f t="shared" si="2"/>
        <v>0</v>
      </c>
      <c r="I35" s="35"/>
      <c r="J35" s="35"/>
      <c r="K35" s="35"/>
      <c r="L35" s="35"/>
      <c r="M35" s="35"/>
      <c r="N35" s="35">
        <v>924</v>
      </c>
      <c r="O35" s="35"/>
      <c r="P35" s="35"/>
      <c r="Q35" s="35"/>
      <c r="R35" s="35"/>
      <c r="S35" s="35"/>
      <c r="T35" s="35"/>
      <c r="U35" s="35"/>
      <c r="V35" s="35"/>
      <c r="W35" s="35"/>
      <c r="X35" s="117">
        <f t="shared" si="1"/>
        <v>0</v>
      </c>
    </row>
    <row r="36" spans="1:24" x14ac:dyDescent="0.65">
      <c r="A36" s="32">
        <v>46087</v>
      </c>
      <c r="B36" s="33" t="s">
        <v>231</v>
      </c>
      <c r="C36" s="33" t="s">
        <v>238</v>
      </c>
      <c r="D36" s="34"/>
      <c r="E36" s="35"/>
      <c r="F36" s="35">
        <v>91.16</v>
      </c>
      <c r="G36" s="120"/>
      <c r="H36" s="119">
        <f t="shared" si="2"/>
        <v>0</v>
      </c>
      <c r="I36" s="35"/>
      <c r="J36" s="35"/>
      <c r="K36" s="35"/>
      <c r="L36" s="35"/>
      <c r="M36" s="35"/>
      <c r="N36" s="35"/>
      <c r="O36" s="35">
        <v>91.16</v>
      </c>
      <c r="P36" s="35"/>
      <c r="Q36" s="35"/>
      <c r="R36" s="35"/>
      <c r="S36" s="35"/>
      <c r="T36" s="35"/>
      <c r="U36" s="35"/>
      <c r="V36" s="35"/>
      <c r="W36" s="35"/>
      <c r="X36" s="117">
        <f t="shared" si="1"/>
        <v>0</v>
      </c>
    </row>
    <row r="37" spans="1:24" x14ac:dyDescent="0.65">
      <c r="A37" s="32">
        <v>46087</v>
      </c>
      <c r="B37" s="33" t="s">
        <v>218</v>
      </c>
      <c r="C37" s="33" t="s">
        <v>239</v>
      </c>
      <c r="D37" s="34"/>
      <c r="E37" s="35"/>
      <c r="F37" s="35">
        <v>110</v>
      </c>
      <c r="G37" s="120"/>
      <c r="H37" s="119">
        <f t="shared" si="2"/>
        <v>0</v>
      </c>
      <c r="I37" s="35">
        <v>110</v>
      </c>
      <c r="J37" s="35"/>
      <c r="K37" s="35"/>
      <c r="L37" s="35"/>
      <c r="M37" s="35"/>
      <c r="N37" s="35"/>
      <c r="O37" s="35"/>
      <c r="P37" s="35"/>
      <c r="Q37" s="35"/>
      <c r="R37" s="35"/>
      <c r="S37" s="35"/>
      <c r="T37" s="35"/>
      <c r="U37" s="35"/>
      <c r="V37" s="35"/>
      <c r="W37" s="35"/>
      <c r="X37" s="117">
        <f t="shared" si="1"/>
        <v>0</v>
      </c>
    </row>
    <row r="38" spans="1:24" x14ac:dyDescent="0.65">
      <c r="A38" s="32">
        <v>46092</v>
      </c>
      <c r="B38" s="33" t="s">
        <v>194</v>
      </c>
      <c r="C38" s="33" t="s">
        <v>240</v>
      </c>
      <c r="D38" s="34"/>
      <c r="E38" s="35"/>
      <c r="F38" s="35">
        <v>18.399999999999999</v>
      </c>
      <c r="G38" s="120"/>
      <c r="H38" s="119">
        <f t="shared" si="2"/>
        <v>0</v>
      </c>
      <c r="I38" s="35"/>
      <c r="J38" s="35"/>
      <c r="K38" s="35">
        <v>18.399999999999999</v>
      </c>
      <c r="L38" s="35"/>
      <c r="M38" s="35"/>
      <c r="N38" s="35"/>
      <c r="O38" s="35"/>
      <c r="P38" s="35"/>
      <c r="Q38" s="35"/>
      <c r="R38" s="35"/>
      <c r="S38" s="35"/>
      <c r="T38" s="35"/>
      <c r="U38" s="35"/>
      <c r="V38" s="35"/>
      <c r="W38" s="35"/>
      <c r="X38" s="117">
        <f t="shared" si="1"/>
        <v>0</v>
      </c>
    </row>
    <row r="39" spans="1:24" x14ac:dyDescent="0.65">
      <c r="A39" s="32">
        <v>46104</v>
      </c>
      <c r="B39" s="33" t="s">
        <v>231</v>
      </c>
      <c r="C39" s="33" t="s">
        <v>243</v>
      </c>
      <c r="D39" s="34"/>
      <c r="E39" s="35"/>
      <c r="F39" s="35">
        <v>36.25</v>
      </c>
      <c r="G39" s="120"/>
      <c r="H39" s="119">
        <f t="shared" si="2"/>
        <v>0</v>
      </c>
      <c r="I39" s="35"/>
      <c r="J39" s="35">
        <v>36.25</v>
      </c>
      <c r="K39" s="35"/>
      <c r="L39" s="35"/>
      <c r="M39" s="35"/>
      <c r="N39" s="35"/>
      <c r="O39" s="35"/>
      <c r="P39" s="35"/>
      <c r="Q39" s="35"/>
      <c r="R39" s="35"/>
      <c r="S39" s="35"/>
      <c r="T39" s="35"/>
      <c r="U39" s="35"/>
      <c r="V39" s="35"/>
      <c r="W39" s="35"/>
      <c r="X39" s="117">
        <f t="shared" si="1"/>
        <v>0</v>
      </c>
    </row>
    <row r="40" spans="1:24" x14ac:dyDescent="0.65">
      <c r="A40" s="32">
        <v>46104</v>
      </c>
      <c r="B40" s="33" t="s">
        <v>244</v>
      </c>
      <c r="C40" s="33" t="s">
        <v>245</v>
      </c>
      <c r="D40" s="34"/>
      <c r="E40" s="35"/>
      <c r="F40" s="35">
        <v>340</v>
      </c>
      <c r="G40" s="120"/>
      <c r="H40" s="119">
        <f t="shared" si="2"/>
        <v>0</v>
      </c>
      <c r="I40" s="35"/>
      <c r="J40" s="35"/>
      <c r="K40" s="35"/>
      <c r="L40" s="35"/>
      <c r="M40" s="35"/>
      <c r="N40" s="35"/>
      <c r="O40" s="35">
        <v>340</v>
      </c>
      <c r="P40" s="35"/>
      <c r="Q40" s="35"/>
      <c r="R40" s="35"/>
      <c r="S40" s="35"/>
      <c r="T40" s="35"/>
      <c r="U40" s="35"/>
      <c r="V40" s="35"/>
      <c r="W40" s="35"/>
      <c r="X40" s="117">
        <f t="shared" si="1"/>
        <v>0</v>
      </c>
    </row>
    <row r="41" spans="1:24" x14ac:dyDescent="0.65">
      <c r="A41" s="32"/>
      <c r="B41" s="33"/>
      <c r="C41" s="33"/>
      <c r="D41" s="34"/>
      <c r="E41" s="35"/>
      <c r="F41" s="35"/>
      <c r="G41" s="120"/>
      <c r="H41" s="119">
        <f t="shared" si="2"/>
        <v>0</v>
      </c>
      <c r="I41" s="35"/>
      <c r="J41" s="35"/>
      <c r="K41" s="35"/>
      <c r="L41" s="35"/>
      <c r="M41" s="35"/>
      <c r="N41" s="35"/>
      <c r="O41" s="35"/>
      <c r="P41" s="35"/>
      <c r="Q41" s="35"/>
      <c r="R41" s="35"/>
      <c r="S41" s="35"/>
      <c r="T41" s="35"/>
      <c r="U41" s="35"/>
      <c r="V41" s="35"/>
      <c r="W41" s="35"/>
      <c r="X41" s="117">
        <f t="shared" si="1"/>
        <v>0</v>
      </c>
    </row>
    <row r="42" spans="1:24" x14ac:dyDescent="0.65">
      <c r="A42" s="32"/>
      <c r="B42" s="33"/>
      <c r="C42" s="33"/>
      <c r="D42" s="34"/>
      <c r="E42" s="35"/>
      <c r="F42" s="35"/>
      <c r="G42" s="120"/>
      <c r="H42" s="119">
        <f t="shared" si="2"/>
        <v>0</v>
      </c>
      <c r="I42" s="35"/>
      <c r="J42" s="35"/>
      <c r="K42" s="35"/>
      <c r="L42" s="35"/>
      <c r="M42" s="35"/>
      <c r="N42" s="35"/>
      <c r="O42" s="35"/>
      <c r="P42" s="35"/>
      <c r="Q42" s="35"/>
      <c r="R42" s="35"/>
      <c r="S42" s="35"/>
      <c r="T42" s="35"/>
      <c r="U42" s="35"/>
      <c r="V42" s="35"/>
      <c r="W42" s="35"/>
      <c r="X42" s="117">
        <f t="shared" si="1"/>
        <v>0</v>
      </c>
    </row>
    <row r="43" spans="1:24" x14ac:dyDescent="0.65">
      <c r="A43" s="32"/>
      <c r="B43" s="33"/>
      <c r="C43" s="33"/>
      <c r="D43" s="34"/>
      <c r="E43" s="35"/>
      <c r="F43" s="35"/>
      <c r="G43" s="120"/>
      <c r="H43" s="119">
        <f t="shared" si="2"/>
        <v>0</v>
      </c>
      <c r="I43" s="35"/>
      <c r="J43" s="35"/>
      <c r="K43" s="35"/>
      <c r="L43" s="35"/>
      <c r="M43" s="35"/>
      <c r="N43" s="35"/>
      <c r="O43" s="35"/>
      <c r="P43" s="35"/>
      <c r="Q43" s="35"/>
      <c r="R43" s="35"/>
      <c r="S43" s="35"/>
      <c r="T43" s="35"/>
      <c r="U43" s="35"/>
      <c r="V43" s="35"/>
      <c r="W43" s="35"/>
      <c r="X43" s="117">
        <f t="shared" si="1"/>
        <v>0</v>
      </c>
    </row>
    <row r="44" spans="1:24" x14ac:dyDescent="0.65">
      <c r="A44" s="32"/>
      <c r="B44" s="33"/>
      <c r="C44" s="33"/>
      <c r="D44" s="34"/>
      <c r="E44" s="35"/>
      <c r="F44" s="35"/>
      <c r="G44" s="120"/>
      <c r="H44" s="119">
        <f t="shared" si="2"/>
        <v>0</v>
      </c>
      <c r="I44" s="35"/>
      <c r="J44" s="35"/>
      <c r="K44" s="35"/>
      <c r="L44" s="35"/>
      <c r="M44" s="35"/>
      <c r="N44" s="35"/>
      <c r="O44" s="35"/>
      <c r="P44" s="35"/>
      <c r="Q44" s="35"/>
      <c r="R44" s="35"/>
      <c r="S44" s="35"/>
      <c r="T44" s="35"/>
      <c r="U44" s="35"/>
      <c r="V44" s="35"/>
      <c r="W44" s="35"/>
      <c r="X44" s="117">
        <f t="shared" si="1"/>
        <v>0</v>
      </c>
    </row>
    <row r="45" spans="1:24" x14ac:dyDescent="0.65">
      <c r="A45" s="32"/>
      <c r="B45" s="33"/>
      <c r="C45" s="33"/>
      <c r="D45" s="34"/>
      <c r="E45" s="35"/>
      <c r="F45" s="35"/>
      <c r="G45" s="120"/>
      <c r="H45" s="119">
        <f t="shared" si="2"/>
        <v>0</v>
      </c>
      <c r="I45" s="35"/>
      <c r="J45" s="35"/>
      <c r="K45" s="35"/>
      <c r="L45" s="35"/>
      <c r="M45" s="35"/>
      <c r="N45" s="35"/>
      <c r="O45" s="35"/>
      <c r="P45" s="35"/>
      <c r="Q45" s="35"/>
      <c r="R45" s="35"/>
      <c r="S45" s="35"/>
      <c r="T45" s="35"/>
      <c r="U45" s="35"/>
      <c r="V45" s="35"/>
      <c r="W45" s="35"/>
      <c r="X45" s="117">
        <f t="shared" si="1"/>
        <v>0</v>
      </c>
    </row>
    <row r="46" spans="1:24" x14ac:dyDescent="0.65">
      <c r="A46" s="32"/>
      <c r="B46" s="33"/>
      <c r="C46" s="33"/>
      <c r="D46" s="34"/>
      <c r="E46" s="35"/>
      <c r="F46" s="35"/>
      <c r="G46" s="120"/>
      <c r="H46" s="119">
        <f t="shared" si="2"/>
        <v>0</v>
      </c>
      <c r="I46" s="35"/>
      <c r="J46" s="35"/>
      <c r="K46" s="35"/>
      <c r="L46" s="35"/>
      <c r="M46" s="35"/>
      <c r="N46" s="35"/>
      <c r="O46" s="35"/>
      <c r="P46" s="35"/>
      <c r="Q46" s="35"/>
      <c r="R46" s="35"/>
      <c r="S46" s="35"/>
      <c r="T46" s="35"/>
      <c r="U46" s="35"/>
      <c r="V46" s="35"/>
      <c r="W46" s="35"/>
      <c r="X46" s="117">
        <f t="shared" si="1"/>
        <v>0</v>
      </c>
    </row>
    <row r="47" spans="1:24" x14ac:dyDescent="0.65">
      <c r="A47" s="32"/>
      <c r="B47" s="33"/>
      <c r="C47" s="33"/>
      <c r="D47" s="34"/>
      <c r="E47" s="35"/>
      <c r="F47" s="35"/>
      <c r="G47" s="120"/>
      <c r="H47" s="119">
        <f t="shared" si="2"/>
        <v>0</v>
      </c>
      <c r="I47" s="35"/>
      <c r="J47" s="35"/>
      <c r="K47" s="35"/>
      <c r="L47" s="35"/>
      <c r="M47" s="35"/>
      <c r="N47" s="35"/>
      <c r="O47" s="35"/>
      <c r="P47" s="35"/>
      <c r="Q47" s="35"/>
      <c r="R47" s="35"/>
      <c r="S47" s="35"/>
      <c r="T47" s="35"/>
      <c r="U47" s="35"/>
      <c r="V47" s="35"/>
      <c r="W47" s="35"/>
      <c r="X47" s="117">
        <f t="shared" si="1"/>
        <v>0</v>
      </c>
    </row>
    <row r="48" spans="1:24" x14ac:dyDescent="0.65">
      <c r="A48" s="32"/>
      <c r="B48" s="33"/>
      <c r="C48" s="33"/>
      <c r="D48" s="34"/>
      <c r="E48" s="35"/>
      <c r="F48" s="35"/>
      <c r="G48" s="120"/>
      <c r="H48" s="119">
        <f t="shared" si="2"/>
        <v>0</v>
      </c>
      <c r="I48" s="35"/>
      <c r="J48" s="35"/>
      <c r="K48" s="35"/>
      <c r="L48" s="35"/>
      <c r="M48" s="35"/>
      <c r="N48" s="35"/>
      <c r="O48" s="35"/>
      <c r="P48" s="35"/>
      <c r="Q48" s="35"/>
      <c r="R48" s="35"/>
      <c r="S48" s="35"/>
      <c r="T48" s="35"/>
      <c r="U48" s="35"/>
      <c r="V48" s="35"/>
      <c r="W48" s="35"/>
      <c r="X48" s="117">
        <f t="shared" si="1"/>
        <v>0</v>
      </c>
    </row>
    <row r="49" spans="1:24" x14ac:dyDescent="0.65">
      <c r="A49" s="32"/>
      <c r="B49" s="33"/>
      <c r="C49" s="33"/>
      <c r="D49" s="34"/>
      <c r="E49" s="35"/>
      <c r="F49" s="35"/>
      <c r="G49" s="120"/>
      <c r="H49" s="119">
        <f t="shared" si="2"/>
        <v>0</v>
      </c>
      <c r="I49" s="35"/>
      <c r="J49" s="35"/>
      <c r="K49" s="35"/>
      <c r="L49" s="35"/>
      <c r="M49" s="35"/>
      <c r="N49" s="35"/>
      <c r="O49" s="35"/>
      <c r="P49" s="35"/>
      <c r="Q49" s="35"/>
      <c r="R49" s="35"/>
      <c r="S49" s="35"/>
      <c r="T49" s="35"/>
      <c r="U49" s="35"/>
      <c r="V49" s="35"/>
      <c r="W49" s="35"/>
      <c r="X49" s="117">
        <f t="shared" si="1"/>
        <v>0</v>
      </c>
    </row>
    <row r="50" spans="1:24" x14ac:dyDescent="0.65">
      <c r="A50" s="32"/>
      <c r="B50" s="33"/>
      <c r="C50" s="33"/>
      <c r="D50" s="34"/>
      <c r="E50" s="35"/>
      <c r="F50" s="35"/>
      <c r="G50" s="120"/>
      <c r="H50" s="119">
        <f t="shared" si="2"/>
        <v>0</v>
      </c>
      <c r="I50" s="35"/>
      <c r="J50" s="35"/>
      <c r="K50" s="35"/>
      <c r="L50" s="35"/>
      <c r="M50" s="35"/>
      <c r="N50" s="35"/>
      <c r="O50" s="35"/>
      <c r="P50" s="35"/>
      <c r="Q50" s="35"/>
      <c r="R50" s="35"/>
      <c r="S50" s="35"/>
      <c r="T50" s="35"/>
      <c r="U50" s="35"/>
      <c r="V50" s="35"/>
      <c r="W50" s="35"/>
      <c r="X50" s="117">
        <f t="shared" si="1"/>
        <v>0</v>
      </c>
    </row>
    <row r="51" spans="1:24" x14ac:dyDescent="0.65">
      <c r="A51" s="32"/>
      <c r="B51" s="33"/>
      <c r="C51" s="33"/>
      <c r="D51" s="34"/>
      <c r="E51" s="35"/>
      <c r="F51" s="35"/>
      <c r="G51" s="120"/>
      <c r="H51" s="119">
        <f t="shared" si="2"/>
        <v>0</v>
      </c>
      <c r="I51" s="35"/>
      <c r="J51" s="35"/>
      <c r="K51" s="35"/>
      <c r="L51" s="35"/>
      <c r="M51" s="35"/>
      <c r="N51" s="35"/>
      <c r="O51" s="35"/>
      <c r="P51" s="35"/>
      <c r="Q51" s="35"/>
      <c r="R51" s="35"/>
      <c r="S51" s="35"/>
      <c r="T51" s="35"/>
      <c r="U51" s="35"/>
      <c r="V51" s="35"/>
      <c r="W51" s="35"/>
      <c r="X51" s="117">
        <f t="shared" si="1"/>
        <v>0</v>
      </c>
    </row>
    <row r="52" spans="1:24" x14ac:dyDescent="0.65">
      <c r="A52" s="32"/>
      <c r="B52" s="33"/>
      <c r="C52" s="33"/>
      <c r="D52" s="34"/>
      <c r="E52" s="35"/>
      <c r="F52" s="35"/>
      <c r="G52" s="120"/>
      <c r="H52" s="119">
        <f t="shared" si="2"/>
        <v>0</v>
      </c>
      <c r="I52" s="35"/>
      <c r="J52" s="35"/>
      <c r="K52" s="35"/>
      <c r="L52" s="35"/>
      <c r="M52" s="35"/>
      <c r="N52" s="35"/>
      <c r="O52" s="35"/>
      <c r="P52" s="35"/>
      <c r="Q52" s="35"/>
      <c r="R52" s="35"/>
      <c r="S52" s="35"/>
      <c r="T52" s="35"/>
      <c r="U52" s="35"/>
      <c r="V52" s="35"/>
      <c r="W52" s="35"/>
      <c r="X52" s="117">
        <f t="shared" si="1"/>
        <v>0</v>
      </c>
    </row>
    <row r="53" spans="1:24" x14ac:dyDescent="0.65">
      <c r="A53" s="32"/>
      <c r="B53" s="33"/>
      <c r="C53" s="33"/>
      <c r="D53" s="34"/>
      <c r="E53" s="35"/>
      <c r="F53" s="35"/>
      <c r="G53" s="120"/>
      <c r="H53" s="119">
        <f t="shared" si="2"/>
        <v>0</v>
      </c>
      <c r="I53" s="35"/>
      <c r="J53" s="35"/>
      <c r="K53" s="35"/>
      <c r="L53" s="35"/>
      <c r="M53" s="35"/>
      <c r="N53" s="35"/>
      <c r="O53" s="35"/>
      <c r="P53" s="35"/>
      <c r="Q53" s="35"/>
      <c r="R53" s="35"/>
      <c r="S53" s="35"/>
      <c r="T53" s="35"/>
      <c r="U53" s="35"/>
      <c r="V53" s="35"/>
      <c r="W53" s="35"/>
      <c r="X53" s="117">
        <f t="shared" si="1"/>
        <v>0</v>
      </c>
    </row>
    <row r="54" spans="1:24" x14ac:dyDescent="0.65">
      <c r="A54" s="32"/>
      <c r="B54" s="33"/>
      <c r="C54" s="33"/>
      <c r="D54" s="34"/>
      <c r="E54" s="35"/>
      <c r="F54" s="35"/>
      <c r="G54" s="120"/>
      <c r="H54" s="119">
        <f t="shared" si="2"/>
        <v>0</v>
      </c>
      <c r="I54" s="35"/>
      <c r="J54" s="35"/>
      <c r="K54" s="35"/>
      <c r="L54" s="35"/>
      <c r="M54" s="35"/>
      <c r="N54" s="35"/>
      <c r="O54" s="35"/>
      <c r="P54" s="35"/>
      <c r="Q54" s="35"/>
      <c r="R54" s="35"/>
      <c r="S54" s="35"/>
      <c r="T54" s="35"/>
      <c r="U54" s="35"/>
      <c r="V54" s="35"/>
      <c r="W54" s="35"/>
      <c r="X54" s="117">
        <f t="shared" si="1"/>
        <v>0</v>
      </c>
    </row>
    <row r="55" spans="1:24" x14ac:dyDescent="0.65">
      <c r="A55" s="32"/>
      <c r="B55" s="33"/>
      <c r="C55" s="33"/>
      <c r="D55" s="34"/>
      <c r="E55" s="35"/>
      <c r="F55" s="35"/>
      <c r="G55" s="120"/>
      <c r="H55" s="119">
        <f t="shared" si="2"/>
        <v>0</v>
      </c>
      <c r="I55" s="35"/>
      <c r="J55" s="35"/>
      <c r="K55" s="35"/>
      <c r="L55" s="35"/>
      <c r="M55" s="35"/>
      <c r="N55" s="35"/>
      <c r="O55" s="35"/>
      <c r="P55" s="35"/>
      <c r="Q55" s="35"/>
      <c r="R55" s="35"/>
      <c r="S55" s="35"/>
      <c r="T55" s="35"/>
      <c r="U55" s="35"/>
      <c r="V55" s="35"/>
      <c r="W55" s="35"/>
      <c r="X55" s="117">
        <f t="shared" si="1"/>
        <v>0</v>
      </c>
    </row>
    <row r="56" spans="1:24" x14ac:dyDescent="0.65">
      <c r="A56" s="32"/>
      <c r="B56" s="33"/>
      <c r="C56" s="33"/>
      <c r="D56" s="34"/>
      <c r="E56" s="35"/>
      <c r="F56" s="35"/>
      <c r="G56" s="120"/>
      <c r="H56" s="119">
        <f t="shared" si="2"/>
        <v>0</v>
      </c>
      <c r="I56" s="35"/>
      <c r="J56" s="35"/>
      <c r="K56" s="35"/>
      <c r="L56" s="35"/>
      <c r="M56" s="35"/>
      <c r="N56" s="35"/>
      <c r="O56" s="35"/>
      <c r="P56" s="35"/>
      <c r="Q56" s="35"/>
      <c r="R56" s="35"/>
      <c r="S56" s="35"/>
      <c r="T56" s="35"/>
      <c r="U56" s="35"/>
      <c r="V56" s="35"/>
      <c r="W56" s="35"/>
      <c r="X56" s="117">
        <f t="shared" si="1"/>
        <v>0</v>
      </c>
    </row>
    <row r="57" spans="1:24" x14ac:dyDescent="0.65">
      <c r="A57" s="32"/>
      <c r="B57" s="33"/>
      <c r="C57" s="33"/>
      <c r="D57" s="34"/>
      <c r="E57" s="35"/>
      <c r="F57" s="35"/>
      <c r="G57" s="120"/>
      <c r="H57" s="119">
        <f t="shared" si="2"/>
        <v>0</v>
      </c>
      <c r="I57" s="35"/>
      <c r="J57" s="35"/>
      <c r="K57" s="35"/>
      <c r="L57" s="35"/>
      <c r="M57" s="35"/>
      <c r="N57" s="35"/>
      <c r="O57" s="35"/>
      <c r="P57" s="35"/>
      <c r="Q57" s="35"/>
      <c r="R57" s="35"/>
      <c r="S57" s="35"/>
      <c r="T57" s="35"/>
      <c r="U57" s="35"/>
      <c r="V57" s="35"/>
      <c r="W57" s="35"/>
      <c r="X57" s="117">
        <f t="shared" si="1"/>
        <v>0</v>
      </c>
    </row>
    <row r="58" spans="1:24" x14ac:dyDescent="0.65">
      <c r="A58" s="32"/>
      <c r="B58" s="33"/>
      <c r="C58" s="33"/>
      <c r="D58" s="34"/>
      <c r="E58" s="35"/>
      <c r="F58" s="35"/>
      <c r="G58" s="120"/>
      <c r="H58" s="119">
        <f t="shared" si="2"/>
        <v>0</v>
      </c>
      <c r="I58" s="35"/>
      <c r="J58" s="35"/>
      <c r="K58" s="35"/>
      <c r="L58" s="35"/>
      <c r="M58" s="35"/>
      <c r="N58" s="35"/>
      <c r="O58" s="35"/>
      <c r="P58" s="35"/>
      <c r="Q58" s="35"/>
      <c r="R58" s="35"/>
      <c r="S58" s="35"/>
      <c r="T58" s="35"/>
      <c r="U58" s="35"/>
      <c r="V58" s="35"/>
      <c r="W58" s="35"/>
      <c r="X58" s="117">
        <f t="shared" si="1"/>
        <v>0</v>
      </c>
    </row>
    <row r="59" spans="1:24" x14ac:dyDescent="0.65">
      <c r="A59" s="32"/>
      <c r="B59" s="33"/>
      <c r="C59" s="33"/>
      <c r="D59" s="34"/>
      <c r="E59" s="35"/>
      <c r="F59" s="35"/>
      <c r="G59" s="120"/>
      <c r="H59" s="119">
        <f t="shared" si="2"/>
        <v>0</v>
      </c>
      <c r="I59" s="35"/>
      <c r="J59" s="35"/>
      <c r="K59" s="35"/>
      <c r="L59" s="35"/>
      <c r="M59" s="35"/>
      <c r="N59" s="35"/>
      <c r="O59" s="35"/>
      <c r="P59" s="35"/>
      <c r="Q59" s="35"/>
      <c r="R59" s="35"/>
      <c r="S59" s="35"/>
      <c r="T59" s="35"/>
      <c r="U59" s="35"/>
      <c r="V59" s="35"/>
      <c r="W59" s="35"/>
      <c r="X59" s="117">
        <f t="shared" si="1"/>
        <v>0</v>
      </c>
    </row>
    <row r="60" spans="1:24" x14ac:dyDescent="0.65">
      <c r="A60" s="32"/>
      <c r="B60" s="33"/>
      <c r="C60" s="33"/>
      <c r="D60" s="34"/>
      <c r="E60" s="35"/>
      <c r="F60" s="35"/>
      <c r="G60" s="120"/>
      <c r="H60" s="119">
        <f t="shared" si="2"/>
        <v>0</v>
      </c>
      <c r="I60" s="35"/>
      <c r="J60" s="35"/>
      <c r="K60" s="35"/>
      <c r="L60" s="35"/>
      <c r="M60" s="35"/>
      <c r="N60" s="35"/>
      <c r="O60" s="35"/>
      <c r="P60" s="35"/>
      <c r="Q60" s="35"/>
      <c r="R60" s="35"/>
      <c r="S60" s="35"/>
      <c r="T60" s="35"/>
      <c r="U60" s="35"/>
      <c r="V60" s="35"/>
      <c r="W60" s="35"/>
      <c r="X60" s="117">
        <f t="shared" si="1"/>
        <v>0</v>
      </c>
    </row>
    <row r="61" spans="1:24" x14ac:dyDescent="0.65">
      <c r="A61" s="32"/>
      <c r="B61" s="33"/>
      <c r="C61" s="33"/>
      <c r="D61" s="34"/>
      <c r="E61" s="35"/>
      <c r="F61" s="35"/>
      <c r="G61" s="120"/>
      <c r="H61" s="119">
        <f t="shared" si="2"/>
        <v>0</v>
      </c>
      <c r="I61" s="35"/>
      <c r="J61" s="35"/>
      <c r="K61" s="35"/>
      <c r="L61" s="35"/>
      <c r="M61" s="35"/>
      <c r="N61" s="35"/>
      <c r="O61" s="35"/>
      <c r="P61" s="35"/>
      <c r="Q61" s="35"/>
      <c r="R61" s="35"/>
      <c r="S61" s="35"/>
      <c r="T61" s="35"/>
      <c r="U61" s="35"/>
      <c r="V61" s="35"/>
      <c r="W61" s="35"/>
      <c r="X61" s="117">
        <f t="shared" si="1"/>
        <v>0</v>
      </c>
    </row>
    <row r="62" spans="1:24" x14ac:dyDescent="0.65">
      <c r="A62" s="32"/>
      <c r="B62" s="33"/>
      <c r="C62" s="33"/>
      <c r="D62" s="34"/>
      <c r="E62" s="35"/>
      <c r="F62" s="35"/>
      <c r="G62" s="120"/>
      <c r="H62" s="119">
        <f t="shared" si="2"/>
        <v>0</v>
      </c>
      <c r="I62" s="35"/>
      <c r="J62" s="35"/>
      <c r="K62" s="35"/>
      <c r="L62" s="35"/>
      <c r="M62" s="35"/>
      <c r="N62" s="35"/>
      <c r="O62" s="35"/>
      <c r="P62" s="35"/>
      <c r="Q62" s="35"/>
      <c r="R62" s="35"/>
      <c r="S62" s="35"/>
      <c r="T62" s="35"/>
      <c r="U62" s="35"/>
      <c r="V62" s="35"/>
      <c r="W62" s="35"/>
      <c r="X62" s="117">
        <f t="shared" si="1"/>
        <v>0</v>
      </c>
    </row>
    <row r="63" spans="1:24" x14ac:dyDescent="0.65">
      <c r="A63" s="32"/>
      <c r="B63" s="33"/>
      <c r="C63" s="33"/>
      <c r="D63" s="34"/>
      <c r="E63" s="35"/>
      <c r="F63" s="35"/>
      <c r="G63" s="120"/>
      <c r="H63" s="119">
        <f t="shared" si="2"/>
        <v>0</v>
      </c>
      <c r="I63" s="35"/>
      <c r="J63" s="35"/>
      <c r="K63" s="35"/>
      <c r="L63" s="35"/>
      <c r="M63" s="35"/>
      <c r="N63" s="35"/>
      <c r="O63" s="35"/>
      <c r="P63" s="35"/>
      <c r="Q63" s="35"/>
      <c r="R63" s="35"/>
      <c r="S63" s="35"/>
      <c r="T63" s="35"/>
      <c r="U63" s="35"/>
      <c r="V63" s="35"/>
      <c r="W63" s="35"/>
      <c r="X63" s="117">
        <f t="shared" si="1"/>
        <v>0</v>
      </c>
    </row>
    <row r="64" spans="1:24" x14ac:dyDescent="0.65">
      <c r="A64" s="32"/>
      <c r="B64" s="33"/>
      <c r="C64" s="33"/>
      <c r="D64" s="34"/>
      <c r="E64" s="35"/>
      <c r="F64" s="35"/>
      <c r="G64" s="120"/>
      <c r="H64" s="119">
        <f t="shared" si="2"/>
        <v>0</v>
      </c>
      <c r="I64" s="35"/>
      <c r="J64" s="35"/>
      <c r="K64" s="35"/>
      <c r="L64" s="35"/>
      <c r="M64" s="35"/>
      <c r="N64" s="35"/>
      <c r="O64" s="35"/>
      <c r="P64" s="35"/>
      <c r="Q64" s="35"/>
      <c r="R64" s="35"/>
      <c r="S64" s="35"/>
      <c r="T64" s="35"/>
      <c r="U64" s="35"/>
      <c r="V64" s="35"/>
      <c r="W64" s="35"/>
      <c r="X64" s="117">
        <f t="shared" si="1"/>
        <v>0</v>
      </c>
    </row>
    <row r="65" spans="1:24" x14ac:dyDescent="0.65">
      <c r="A65" s="32"/>
      <c r="B65" s="33"/>
      <c r="C65" s="33"/>
      <c r="D65" s="34"/>
      <c r="E65" s="35"/>
      <c r="F65" s="35"/>
      <c r="G65" s="120"/>
      <c r="H65" s="119">
        <f t="shared" si="2"/>
        <v>0</v>
      </c>
      <c r="I65" s="35"/>
      <c r="J65" s="35"/>
      <c r="K65" s="35"/>
      <c r="L65" s="35"/>
      <c r="M65" s="35"/>
      <c r="N65" s="35"/>
      <c r="O65" s="35"/>
      <c r="P65" s="35"/>
      <c r="Q65" s="35"/>
      <c r="R65" s="35"/>
      <c r="S65" s="35"/>
      <c r="T65" s="35"/>
      <c r="U65" s="35"/>
      <c r="V65" s="35"/>
      <c r="W65" s="35"/>
      <c r="X65" s="117">
        <f t="shared" si="1"/>
        <v>0</v>
      </c>
    </row>
    <row r="66" spans="1:24" x14ac:dyDescent="0.65">
      <c r="A66" s="32"/>
      <c r="B66" s="33"/>
      <c r="C66" s="33"/>
      <c r="D66" s="34"/>
      <c r="E66" s="35"/>
      <c r="F66" s="35"/>
      <c r="G66" s="120"/>
      <c r="H66" s="119">
        <f t="shared" si="2"/>
        <v>0</v>
      </c>
      <c r="I66" s="35"/>
      <c r="J66" s="35"/>
      <c r="K66" s="35"/>
      <c r="L66" s="35"/>
      <c r="M66" s="35"/>
      <c r="N66" s="35"/>
      <c r="O66" s="35"/>
      <c r="P66" s="35"/>
      <c r="Q66" s="35"/>
      <c r="R66" s="35"/>
      <c r="S66" s="35"/>
      <c r="T66" s="35"/>
      <c r="U66" s="35"/>
      <c r="V66" s="35"/>
      <c r="W66" s="35"/>
      <c r="X66" s="117">
        <f t="shared" si="1"/>
        <v>0</v>
      </c>
    </row>
    <row r="67" spans="1:24" x14ac:dyDescent="0.65">
      <c r="A67" s="32"/>
      <c r="B67" s="33"/>
      <c r="C67" s="33"/>
      <c r="D67" s="34"/>
      <c r="E67" s="35"/>
      <c r="F67" s="35"/>
      <c r="G67" s="120"/>
      <c r="H67" s="119">
        <f t="shared" si="2"/>
        <v>0</v>
      </c>
      <c r="I67" s="35"/>
      <c r="J67" s="35"/>
      <c r="K67" s="35"/>
      <c r="L67" s="35"/>
      <c r="M67" s="35"/>
      <c r="N67" s="35"/>
      <c r="O67" s="35"/>
      <c r="P67" s="35"/>
      <c r="Q67" s="35"/>
      <c r="R67" s="35"/>
      <c r="S67" s="35"/>
      <c r="T67" s="35"/>
      <c r="U67" s="35"/>
      <c r="V67" s="35"/>
      <c r="W67" s="35"/>
      <c r="X67" s="117">
        <f t="shared" si="1"/>
        <v>0</v>
      </c>
    </row>
    <row r="68" spans="1:24" x14ac:dyDescent="0.65">
      <c r="A68" s="32"/>
      <c r="B68" s="33"/>
      <c r="C68" s="33"/>
      <c r="D68" s="34"/>
      <c r="E68" s="35"/>
      <c r="F68" s="35"/>
      <c r="G68" s="120"/>
      <c r="H68" s="119">
        <f t="shared" si="2"/>
        <v>0</v>
      </c>
      <c r="I68" s="35"/>
      <c r="J68" s="35"/>
      <c r="K68" s="35"/>
      <c r="L68" s="35"/>
      <c r="M68" s="35"/>
      <c r="N68" s="35"/>
      <c r="O68" s="35"/>
      <c r="P68" s="35"/>
      <c r="Q68" s="35"/>
      <c r="R68" s="35"/>
      <c r="S68" s="35"/>
      <c r="T68" s="35"/>
      <c r="U68" s="35"/>
      <c r="V68" s="35"/>
      <c r="W68" s="35"/>
      <c r="X68" s="117">
        <f t="shared" si="1"/>
        <v>0</v>
      </c>
    </row>
    <row r="69" spans="1:24" x14ac:dyDescent="0.65">
      <c r="A69" s="32"/>
      <c r="B69" s="33"/>
      <c r="C69" s="33"/>
      <c r="D69" s="34"/>
      <c r="E69" s="35"/>
      <c r="F69" s="35"/>
      <c r="G69" s="120"/>
      <c r="H69" s="119">
        <f t="shared" si="2"/>
        <v>0</v>
      </c>
      <c r="I69" s="35"/>
      <c r="J69" s="35"/>
      <c r="K69" s="35"/>
      <c r="L69" s="35"/>
      <c r="M69" s="35"/>
      <c r="N69" s="35"/>
      <c r="O69" s="35"/>
      <c r="P69" s="35"/>
      <c r="Q69" s="35"/>
      <c r="R69" s="35"/>
      <c r="S69" s="35"/>
      <c r="T69" s="35"/>
      <c r="U69" s="35"/>
      <c r="V69" s="35"/>
      <c r="W69" s="35"/>
      <c r="X69" s="117">
        <f t="shared" si="1"/>
        <v>0</v>
      </c>
    </row>
    <row r="70" spans="1:24" x14ac:dyDescent="0.65">
      <c r="A70" s="32"/>
      <c r="B70" s="33"/>
      <c r="C70" s="33"/>
      <c r="D70" s="34"/>
      <c r="E70" s="35"/>
      <c r="F70" s="35"/>
      <c r="G70" s="120"/>
      <c r="H70" s="119">
        <f t="shared" si="2"/>
        <v>0</v>
      </c>
      <c r="I70" s="35"/>
      <c r="J70" s="35"/>
      <c r="K70" s="35"/>
      <c r="L70" s="35"/>
      <c r="M70" s="35"/>
      <c r="N70" s="35"/>
      <c r="O70" s="35"/>
      <c r="P70" s="35"/>
      <c r="Q70" s="35"/>
      <c r="R70" s="35"/>
      <c r="S70" s="35"/>
      <c r="T70" s="35"/>
      <c r="U70" s="35"/>
      <c r="V70" s="35"/>
      <c r="W70" s="35"/>
      <c r="X70" s="117">
        <f t="shared" si="1"/>
        <v>0</v>
      </c>
    </row>
    <row r="71" spans="1:24" x14ac:dyDescent="0.65">
      <c r="A71" s="32"/>
      <c r="B71" s="33"/>
      <c r="C71" s="33"/>
      <c r="D71" s="34"/>
      <c r="E71" s="35"/>
      <c r="F71" s="35"/>
      <c r="G71" s="120"/>
      <c r="H71" s="119">
        <f t="shared" si="2"/>
        <v>0</v>
      </c>
      <c r="I71" s="35"/>
      <c r="J71" s="35"/>
      <c r="K71" s="35"/>
      <c r="L71" s="35"/>
      <c r="M71" s="35"/>
      <c r="N71" s="35"/>
      <c r="O71" s="35"/>
      <c r="P71" s="35"/>
      <c r="Q71" s="35"/>
      <c r="R71" s="35"/>
      <c r="S71" s="35"/>
      <c r="T71" s="35"/>
      <c r="U71" s="35"/>
      <c r="V71" s="35"/>
      <c r="W71" s="35"/>
      <c r="X71" s="117">
        <f t="shared" si="1"/>
        <v>0</v>
      </c>
    </row>
    <row r="72" spans="1:24" x14ac:dyDescent="0.65">
      <c r="A72" s="32"/>
      <c r="B72" s="33"/>
      <c r="C72" s="33"/>
      <c r="D72" s="34"/>
      <c r="E72" s="35"/>
      <c r="F72" s="35"/>
      <c r="G72" s="120"/>
      <c r="H72" s="119">
        <f t="shared" si="2"/>
        <v>0</v>
      </c>
      <c r="I72" s="35"/>
      <c r="J72" s="35"/>
      <c r="K72" s="35"/>
      <c r="L72" s="35"/>
      <c r="M72" s="35"/>
      <c r="N72" s="35"/>
      <c r="O72" s="35"/>
      <c r="P72" s="35"/>
      <c r="Q72" s="35"/>
      <c r="R72" s="35"/>
      <c r="S72" s="35"/>
      <c r="T72" s="35"/>
      <c r="U72" s="35"/>
      <c r="V72" s="35"/>
      <c r="W72" s="35"/>
      <c r="X72" s="117">
        <f t="shared" si="1"/>
        <v>0</v>
      </c>
    </row>
    <row r="73" spans="1:24" x14ac:dyDescent="0.65">
      <c r="A73" s="32"/>
      <c r="B73" s="33"/>
      <c r="C73" s="33"/>
      <c r="D73" s="34"/>
      <c r="E73" s="35"/>
      <c r="F73" s="35"/>
      <c r="G73" s="120"/>
      <c r="H73" s="119">
        <f t="shared" si="2"/>
        <v>0</v>
      </c>
      <c r="I73" s="35"/>
      <c r="J73" s="35"/>
      <c r="K73" s="35"/>
      <c r="L73" s="35"/>
      <c r="M73" s="35"/>
      <c r="N73" s="35"/>
      <c r="O73" s="35"/>
      <c r="P73" s="35"/>
      <c r="Q73" s="35"/>
      <c r="R73" s="35"/>
      <c r="S73" s="35"/>
      <c r="T73" s="35"/>
      <c r="U73" s="35"/>
      <c r="V73" s="35"/>
      <c r="W73" s="35"/>
      <c r="X73" s="117">
        <f t="shared" ref="X73:X136" si="4">SUM(H73:W73)-(SUM(E73:F73))</f>
        <v>0</v>
      </c>
    </row>
    <row r="74" spans="1:24" x14ac:dyDescent="0.65">
      <c r="A74" s="32"/>
      <c r="B74" s="33"/>
      <c r="C74" s="33"/>
      <c r="D74" s="34"/>
      <c r="E74" s="35"/>
      <c r="F74" s="35"/>
      <c r="G74" s="120"/>
      <c r="H74" s="119">
        <f t="shared" si="2"/>
        <v>0</v>
      </c>
      <c r="I74" s="35"/>
      <c r="J74" s="35"/>
      <c r="K74" s="35"/>
      <c r="L74" s="35"/>
      <c r="M74" s="35"/>
      <c r="N74" s="35"/>
      <c r="O74" s="35"/>
      <c r="P74" s="35"/>
      <c r="Q74" s="35"/>
      <c r="R74" s="35"/>
      <c r="S74" s="35"/>
      <c r="T74" s="35"/>
      <c r="U74" s="35"/>
      <c r="V74" s="35"/>
      <c r="W74" s="35"/>
      <c r="X74" s="117">
        <f t="shared" si="4"/>
        <v>0</v>
      </c>
    </row>
    <row r="75" spans="1:24" x14ac:dyDescent="0.65">
      <c r="A75" s="32"/>
      <c r="B75" s="33"/>
      <c r="C75" s="33"/>
      <c r="D75" s="34"/>
      <c r="E75" s="35"/>
      <c r="F75" s="35"/>
      <c r="G75" s="120"/>
      <c r="H75" s="119">
        <f t="shared" si="2"/>
        <v>0</v>
      </c>
      <c r="I75" s="35"/>
      <c r="J75" s="35"/>
      <c r="K75" s="35"/>
      <c r="L75" s="35"/>
      <c r="M75" s="35"/>
      <c r="N75" s="35"/>
      <c r="O75" s="35"/>
      <c r="P75" s="35"/>
      <c r="Q75" s="35"/>
      <c r="R75" s="35"/>
      <c r="S75" s="35"/>
      <c r="T75" s="35"/>
      <c r="U75" s="35"/>
      <c r="V75" s="35"/>
      <c r="W75" s="35"/>
      <c r="X75" s="117">
        <f t="shared" si="4"/>
        <v>0</v>
      </c>
    </row>
    <row r="76" spans="1:24" x14ac:dyDescent="0.65">
      <c r="A76" s="32"/>
      <c r="B76" s="33"/>
      <c r="C76" s="33"/>
      <c r="D76" s="34"/>
      <c r="E76" s="35"/>
      <c r="F76" s="35"/>
      <c r="G76" s="120"/>
      <c r="H76" s="119">
        <f t="shared" ref="H76:H139" si="5">IF(G76=1,SUM(E76:F76),0)</f>
        <v>0</v>
      </c>
      <c r="I76" s="35"/>
      <c r="J76" s="35"/>
      <c r="K76" s="35"/>
      <c r="L76" s="35"/>
      <c r="M76" s="35"/>
      <c r="N76" s="35"/>
      <c r="O76" s="35"/>
      <c r="P76" s="35"/>
      <c r="Q76" s="35"/>
      <c r="R76" s="35"/>
      <c r="S76" s="35"/>
      <c r="T76" s="35"/>
      <c r="U76" s="35"/>
      <c r="V76" s="35"/>
      <c r="W76" s="35"/>
      <c r="X76" s="117">
        <f t="shared" si="4"/>
        <v>0</v>
      </c>
    </row>
    <row r="77" spans="1:24" x14ac:dyDescent="0.65">
      <c r="A77" s="32"/>
      <c r="B77" s="33"/>
      <c r="C77" s="33"/>
      <c r="D77" s="34"/>
      <c r="E77" s="35"/>
      <c r="F77" s="35"/>
      <c r="G77" s="120"/>
      <c r="H77" s="119">
        <f t="shared" si="5"/>
        <v>0</v>
      </c>
      <c r="I77" s="35"/>
      <c r="J77" s="35"/>
      <c r="K77" s="35"/>
      <c r="L77" s="35"/>
      <c r="M77" s="35"/>
      <c r="N77" s="35"/>
      <c r="O77" s="35"/>
      <c r="P77" s="35"/>
      <c r="Q77" s="35"/>
      <c r="R77" s="35"/>
      <c r="S77" s="35"/>
      <c r="T77" s="35"/>
      <c r="U77" s="35"/>
      <c r="V77" s="35"/>
      <c r="W77" s="35"/>
      <c r="X77" s="117">
        <f t="shared" si="4"/>
        <v>0</v>
      </c>
    </row>
    <row r="78" spans="1:24" x14ac:dyDescent="0.65">
      <c r="A78" s="32"/>
      <c r="B78" s="33"/>
      <c r="C78" s="33"/>
      <c r="D78" s="34"/>
      <c r="E78" s="35"/>
      <c r="F78" s="35"/>
      <c r="G78" s="120"/>
      <c r="H78" s="119">
        <f t="shared" si="5"/>
        <v>0</v>
      </c>
      <c r="I78" s="35"/>
      <c r="J78" s="35"/>
      <c r="K78" s="35"/>
      <c r="L78" s="35"/>
      <c r="M78" s="35"/>
      <c r="N78" s="35"/>
      <c r="O78" s="35"/>
      <c r="P78" s="35"/>
      <c r="Q78" s="35"/>
      <c r="R78" s="35"/>
      <c r="S78" s="35"/>
      <c r="T78" s="35"/>
      <c r="U78" s="35"/>
      <c r="V78" s="35"/>
      <c r="W78" s="35"/>
      <c r="X78" s="117">
        <f t="shared" si="4"/>
        <v>0</v>
      </c>
    </row>
    <row r="79" spans="1:24" x14ac:dyDescent="0.65">
      <c r="A79" s="32"/>
      <c r="B79" s="33"/>
      <c r="C79" s="33"/>
      <c r="D79" s="34"/>
      <c r="E79" s="35"/>
      <c r="F79" s="35"/>
      <c r="G79" s="120"/>
      <c r="H79" s="119">
        <f t="shared" si="5"/>
        <v>0</v>
      </c>
      <c r="I79" s="35"/>
      <c r="J79" s="35"/>
      <c r="K79" s="35"/>
      <c r="L79" s="35"/>
      <c r="M79" s="35"/>
      <c r="N79" s="35"/>
      <c r="O79" s="35"/>
      <c r="P79" s="35"/>
      <c r="Q79" s="35"/>
      <c r="R79" s="35"/>
      <c r="S79" s="35"/>
      <c r="T79" s="35"/>
      <c r="U79" s="35"/>
      <c r="V79" s="35"/>
      <c r="W79" s="35"/>
      <c r="X79" s="117">
        <f t="shared" si="4"/>
        <v>0</v>
      </c>
    </row>
    <row r="80" spans="1:24" x14ac:dyDescent="0.65">
      <c r="A80" s="32"/>
      <c r="B80" s="33"/>
      <c r="C80" s="33"/>
      <c r="D80" s="34"/>
      <c r="E80" s="35"/>
      <c r="F80" s="35"/>
      <c r="G80" s="120"/>
      <c r="H80" s="119">
        <f t="shared" si="5"/>
        <v>0</v>
      </c>
      <c r="I80" s="35"/>
      <c r="J80" s="35"/>
      <c r="K80" s="35"/>
      <c r="L80" s="35"/>
      <c r="M80" s="35"/>
      <c r="N80" s="35"/>
      <c r="O80" s="35"/>
      <c r="P80" s="35"/>
      <c r="Q80" s="35"/>
      <c r="R80" s="35"/>
      <c r="S80" s="35"/>
      <c r="T80" s="35"/>
      <c r="U80" s="35"/>
      <c r="V80" s="35"/>
      <c r="W80" s="35"/>
      <c r="X80" s="117">
        <f t="shared" si="4"/>
        <v>0</v>
      </c>
    </row>
    <row r="81" spans="1:24" x14ac:dyDescent="0.65">
      <c r="A81" s="32"/>
      <c r="B81" s="33"/>
      <c r="C81" s="33"/>
      <c r="D81" s="34"/>
      <c r="E81" s="35"/>
      <c r="F81" s="35"/>
      <c r="G81" s="120"/>
      <c r="H81" s="119">
        <f t="shared" si="5"/>
        <v>0</v>
      </c>
      <c r="I81" s="35"/>
      <c r="J81" s="35"/>
      <c r="K81" s="35"/>
      <c r="L81" s="35"/>
      <c r="M81" s="35"/>
      <c r="N81" s="35"/>
      <c r="O81" s="35"/>
      <c r="P81" s="35"/>
      <c r="Q81" s="35"/>
      <c r="R81" s="35"/>
      <c r="S81" s="35"/>
      <c r="T81" s="35"/>
      <c r="U81" s="35"/>
      <c r="V81" s="35"/>
      <c r="W81" s="35"/>
      <c r="X81" s="117">
        <f t="shared" si="4"/>
        <v>0</v>
      </c>
    </row>
    <row r="82" spans="1:24" x14ac:dyDescent="0.65">
      <c r="A82" s="32"/>
      <c r="B82" s="33"/>
      <c r="C82" s="33"/>
      <c r="D82" s="34"/>
      <c r="E82" s="35"/>
      <c r="F82" s="35"/>
      <c r="G82" s="120"/>
      <c r="H82" s="119">
        <f t="shared" si="5"/>
        <v>0</v>
      </c>
      <c r="I82" s="35"/>
      <c r="J82" s="35"/>
      <c r="K82" s="35"/>
      <c r="L82" s="35"/>
      <c r="M82" s="35"/>
      <c r="N82" s="35"/>
      <c r="O82" s="35"/>
      <c r="P82" s="35"/>
      <c r="Q82" s="35"/>
      <c r="R82" s="35"/>
      <c r="S82" s="35"/>
      <c r="T82" s="35"/>
      <c r="U82" s="35"/>
      <c r="V82" s="35"/>
      <c r="W82" s="35"/>
      <c r="X82" s="117">
        <f t="shared" si="4"/>
        <v>0</v>
      </c>
    </row>
    <row r="83" spans="1:24" x14ac:dyDescent="0.65">
      <c r="A83" s="32"/>
      <c r="B83" s="33"/>
      <c r="C83" s="33"/>
      <c r="D83" s="34"/>
      <c r="E83" s="35"/>
      <c r="F83" s="35"/>
      <c r="G83" s="120"/>
      <c r="H83" s="119">
        <f t="shared" si="5"/>
        <v>0</v>
      </c>
      <c r="I83" s="35"/>
      <c r="J83" s="35"/>
      <c r="K83" s="35"/>
      <c r="L83" s="35"/>
      <c r="M83" s="35"/>
      <c r="N83" s="35"/>
      <c r="O83" s="35"/>
      <c r="P83" s="35"/>
      <c r="Q83" s="35"/>
      <c r="R83" s="35"/>
      <c r="S83" s="35"/>
      <c r="T83" s="35"/>
      <c r="U83" s="35"/>
      <c r="V83" s="35"/>
      <c r="W83" s="35"/>
      <c r="X83" s="117">
        <f t="shared" si="4"/>
        <v>0</v>
      </c>
    </row>
    <row r="84" spans="1:24" x14ac:dyDescent="0.65">
      <c r="A84" s="32"/>
      <c r="B84" s="33"/>
      <c r="C84" s="33"/>
      <c r="D84" s="34"/>
      <c r="E84" s="35"/>
      <c r="F84" s="35"/>
      <c r="G84" s="120"/>
      <c r="H84" s="119">
        <f t="shared" si="5"/>
        <v>0</v>
      </c>
      <c r="I84" s="35"/>
      <c r="J84" s="35"/>
      <c r="K84" s="35"/>
      <c r="L84" s="35"/>
      <c r="M84" s="35"/>
      <c r="N84" s="35"/>
      <c r="O84" s="35"/>
      <c r="P84" s="35"/>
      <c r="Q84" s="35"/>
      <c r="R84" s="35"/>
      <c r="S84" s="35"/>
      <c r="T84" s="35"/>
      <c r="U84" s="35"/>
      <c r="V84" s="35"/>
      <c r="W84" s="35"/>
      <c r="X84" s="117">
        <f t="shared" si="4"/>
        <v>0</v>
      </c>
    </row>
    <row r="85" spans="1:24" x14ac:dyDescent="0.65">
      <c r="A85" s="32"/>
      <c r="B85" s="33"/>
      <c r="C85" s="33"/>
      <c r="D85" s="34"/>
      <c r="E85" s="35"/>
      <c r="F85" s="35"/>
      <c r="G85" s="120"/>
      <c r="H85" s="119">
        <f t="shared" si="5"/>
        <v>0</v>
      </c>
      <c r="I85" s="35"/>
      <c r="J85" s="35"/>
      <c r="K85" s="35"/>
      <c r="L85" s="35"/>
      <c r="M85" s="35"/>
      <c r="N85" s="35"/>
      <c r="O85" s="35"/>
      <c r="P85" s="35"/>
      <c r="Q85" s="35"/>
      <c r="R85" s="35"/>
      <c r="S85" s="35"/>
      <c r="T85" s="35"/>
      <c r="U85" s="35"/>
      <c r="V85" s="35"/>
      <c r="W85" s="35"/>
      <c r="X85" s="117">
        <f t="shared" si="4"/>
        <v>0</v>
      </c>
    </row>
    <row r="86" spans="1:24" x14ac:dyDescent="0.65">
      <c r="A86" s="32"/>
      <c r="B86" s="33"/>
      <c r="C86" s="33"/>
      <c r="D86" s="34"/>
      <c r="E86" s="35"/>
      <c r="F86" s="35"/>
      <c r="G86" s="120"/>
      <c r="H86" s="119">
        <f t="shared" si="5"/>
        <v>0</v>
      </c>
      <c r="I86" s="35"/>
      <c r="J86" s="35"/>
      <c r="K86" s="35"/>
      <c r="L86" s="35"/>
      <c r="M86" s="35"/>
      <c r="N86" s="35"/>
      <c r="O86" s="35"/>
      <c r="P86" s="35"/>
      <c r="Q86" s="35"/>
      <c r="R86" s="35"/>
      <c r="S86" s="35"/>
      <c r="T86" s="35"/>
      <c r="U86" s="35"/>
      <c r="V86" s="35"/>
      <c r="W86" s="35"/>
      <c r="X86" s="117">
        <f t="shared" si="4"/>
        <v>0</v>
      </c>
    </row>
    <row r="87" spans="1:24" x14ac:dyDescent="0.65">
      <c r="A87" s="32"/>
      <c r="B87" s="33"/>
      <c r="C87" s="33"/>
      <c r="D87" s="34"/>
      <c r="E87" s="35"/>
      <c r="F87" s="35"/>
      <c r="G87" s="120"/>
      <c r="H87" s="119">
        <f t="shared" si="5"/>
        <v>0</v>
      </c>
      <c r="I87" s="35"/>
      <c r="J87" s="35"/>
      <c r="K87" s="35"/>
      <c r="L87" s="35"/>
      <c r="M87" s="35"/>
      <c r="N87" s="35"/>
      <c r="O87" s="35"/>
      <c r="P87" s="35"/>
      <c r="Q87" s="35"/>
      <c r="R87" s="35"/>
      <c r="S87" s="35"/>
      <c r="T87" s="35"/>
      <c r="U87" s="35"/>
      <c r="V87" s="35"/>
      <c r="W87" s="35"/>
      <c r="X87" s="117">
        <f t="shared" si="4"/>
        <v>0</v>
      </c>
    </row>
    <row r="88" spans="1:24" x14ac:dyDescent="0.65">
      <c r="A88" s="32"/>
      <c r="B88" s="33"/>
      <c r="C88" s="33"/>
      <c r="D88" s="34"/>
      <c r="E88" s="35"/>
      <c r="F88" s="35"/>
      <c r="G88" s="120"/>
      <c r="H88" s="119">
        <f t="shared" si="5"/>
        <v>0</v>
      </c>
      <c r="I88" s="35"/>
      <c r="J88" s="35"/>
      <c r="K88" s="35"/>
      <c r="L88" s="35"/>
      <c r="M88" s="35"/>
      <c r="N88" s="35"/>
      <c r="O88" s="35"/>
      <c r="P88" s="35"/>
      <c r="Q88" s="35"/>
      <c r="R88" s="35"/>
      <c r="S88" s="35"/>
      <c r="T88" s="35"/>
      <c r="U88" s="35"/>
      <c r="V88" s="35"/>
      <c r="W88" s="35"/>
      <c r="X88" s="117">
        <f t="shared" si="4"/>
        <v>0</v>
      </c>
    </row>
    <row r="89" spans="1:24" x14ac:dyDescent="0.65">
      <c r="A89" s="32"/>
      <c r="B89" s="33"/>
      <c r="C89" s="33"/>
      <c r="D89" s="34"/>
      <c r="E89" s="35"/>
      <c r="F89" s="35"/>
      <c r="G89" s="120"/>
      <c r="H89" s="119">
        <f t="shared" si="5"/>
        <v>0</v>
      </c>
      <c r="I89" s="35"/>
      <c r="J89" s="35"/>
      <c r="K89" s="35"/>
      <c r="L89" s="35"/>
      <c r="M89" s="35"/>
      <c r="N89" s="35"/>
      <c r="O89" s="35"/>
      <c r="P89" s="35"/>
      <c r="Q89" s="35"/>
      <c r="R89" s="35"/>
      <c r="S89" s="35"/>
      <c r="T89" s="35"/>
      <c r="U89" s="35"/>
      <c r="V89" s="35"/>
      <c r="W89" s="35"/>
      <c r="X89" s="117">
        <f t="shared" si="4"/>
        <v>0</v>
      </c>
    </row>
    <row r="90" spans="1:24" x14ac:dyDescent="0.65">
      <c r="A90" s="32"/>
      <c r="B90" s="33"/>
      <c r="C90" s="33"/>
      <c r="D90" s="34"/>
      <c r="E90" s="35"/>
      <c r="F90" s="35"/>
      <c r="G90" s="120"/>
      <c r="H90" s="119">
        <f t="shared" si="5"/>
        <v>0</v>
      </c>
      <c r="I90" s="35"/>
      <c r="J90" s="35"/>
      <c r="K90" s="35"/>
      <c r="L90" s="35"/>
      <c r="M90" s="35"/>
      <c r="N90" s="35"/>
      <c r="O90" s="35"/>
      <c r="P90" s="35"/>
      <c r="Q90" s="35"/>
      <c r="R90" s="35"/>
      <c r="S90" s="35"/>
      <c r="T90" s="35"/>
      <c r="U90" s="35"/>
      <c r="V90" s="35"/>
      <c r="W90" s="35"/>
      <c r="X90" s="117">
        <f t="shared" si="4"/>
        <v>0</v>
      </c>
    </row>
    <row r="91" spans="1:24" x14ac:dyDescent="0.65">
      <c r="A91" s="32"/>
      <c r="B91" s="33"/>
      <c r="C91" s="33"/>
      <c r="D91" s="34"/>
      <c r="E91" s="35"/>
      <c r="F91" s="35"/>
      <c r="G91" s="120"/>
      <c r="H91" s="119">
        <f t="shared" si="5"/>
        <v>0</v>
      </c>
      <c r="I91" s="35"/>
      <c r="J91" s="35"/>
      <c r="K91" s="35"/>
      <c r="L91" s="35"/>
      <c r="M91" s="35"/>
      <c r="N91" s="35"/>
      <c r="O91" s="35"/>
      <c r="P91" s="35"/>
      <c r="Q91" s="35"/>
      <c r="R91" s="35"/>
      <c r="S91" s="35"/>
      <c r="T91" s="35"/>
      <c r="U91" s="35"/>
      <c r="V91" s="35"/>
      <c r="W91" s="35"/>
      <c r="X91" s="117">
        <f t="shared" si="4"/>
        <v>0</v>
      </c>
    </row>
    <row r="92" spans="1:24" x14ac:dyDescent="0.65">
      <c r="A92" s="32"/>
      <c r="B92" s="33"/>
      <c r="C92" s="33"/>
      <c r="D92" s="34"/>
      <c r="E92" s="35"/>
      <c r="F92" s="35"/>
      <c r="G92" s="120"/>
      <c r="H92" s="119">
        <f t="shared" si="5"/>
        <v>0</v>
      </c>
      <c r="I92" s="35"/>
      <c r="J92" s="35"/>
      <c r="K92" s="35"/>
      <c r="L92" s="35"/>
      <c r="M92" s="35"/>
      <c r="N92" s="35"/>
      <c r="O92" s="35"/>
      <c r="P92" s="35"/>
      <c r="Q92" s="35"/>
      <c r="R92" s="35"/>
      <c r="S92" s="35"/>
      <c r="T92" s="35"/>
      <c r="U92" s="35"/>
      <c r="V92" s="35"/>
      <c r="W92" s="35"/>
      <c r="X92" s="117">
        <f t="shared" si="4"/>
        <v>0</v>
      </c>
    </row>
    <row r="93" spans="1:24" x14ac:dyDescent="0.65">
      <c r="A93" s="32"/>
      <c r="B93" s="33"/>
      <c r="C93" s="33"/>
      <c r="D93" s="34"/>
      <c r="E93" s="35"/>
      <c r="F93" s="35"/>
      <c r="G93" s="120"/>
      <c r="H93" s="119">
        <f t="shared" si="5"/>
        <v>0</v>
      </c>
      <c r="I93" s="35"/>
      <c r="J93" s="35"/>
      <c r="K93" s="35"/>
      <c r="L93" s="35"/>
      <c r="M93" s="35"/>
      <c r="N93" s="35"/>
      <c r="O93" s="35"/>
      <c r="P93" s="35"/>
      <c r="Q93" s="35"/>
      <c r="R93" s="35"/>
      <c r="S93" s="35"/>
      <c r="T93" s="35"/>
      <c r="U93" s="35"/>
      <c r="V93" s="35"/>
      <c r="W93" s="35"/>
      <c r="X93" s="117">
        <f t="shared" si="4"/>
        <v>0</v>
      </c>
    </row>
    <row r="94" spans="1:24" x14ac:dyDescent="0.65">
      <c r="A94" s="32"/>
      <c r="B94" s="33"/>
      <c r="C94" s="33"/>
      <c r="D94" s="34"/>
      <c r="E94" s="35"/>
      <c r="F94" s="35"/>
      <c r="G94" s="120"/>
      <c r="H94" s="119">
        <f t="shared" si="5"/>
        <v>0</v>
      </c>
      <c r="I94" s="35"/>
      <c r="J94" s="35"/>
      <c r="K94" s="35"/>
      <c r="L94" s="35"/>
      <c r="M94" s="35"/>
      <c r="N94" s="35"/>
      <c r="O94" s="35"/>
      <c r="P94" s="35"/>
      <c r="Q94" s="35"/>
      <c r="R94" s="35"/>
      <c r="S94" s="35"/>
      <c r="T94" s="35"/>
      <c r="U94" s="35"/>
      <c r="V94" s="35"/>
      <c r="W94" s="35"/>
      <c r="X94" s="117">
        <f t="shared" si="4"/>
        <v>0</v>
      </c>
    </row>
    <row r="95" spans="1:24" x14ac:dyDescent="0.65">
      <c r="A95" s="32"/>
      <c r="B95" s="33"/>
      <c r="C95" s="33"/>
      <c r="D95" s="34"/>
      <c r="E95" s="35"/>
      <c r="F95" s="35"/>
      <c r="G95" s="120"/>
      <c r="H95" s="119">
        <f t="shared" si="5"/>
        <v>0</v>
      </c>
      <c r="I95" s="35"/>
      <c r="J95" s="35"/>
      <c r="K95" s="35"/>
      <c r="L95" s="35"/>
      <c r="M95" s="35"/>
      <c r="N95" s="35"/>
      <c r="O95" s="35"/>
      <c r="P95" s="35"/>
      <c r="Q95" s="35"/>
      <c r="R95" s="35"/>
      <c r="S95" s="35"/>
      <c r="T95" s="35"/>
      <c r="U95" s="35"/>
      <c r="V95" s="35"/>
      <c r="W95" s="35"/>
      <c r="X95" s="117">
        <f t="shared" si="4"/>
        <v>0</v>
      </c>
    </row>
    <row r="96" spans="1:24" x14ac:dyDescent="0.65">
      <c r="A96" s="32"/>
      <c r="B96" s="33"/>
      <c r="C96" s="33"/>
      <c r="D96" s="34"/>
      <c r="E96" s="35"/>
      <c r="F96" s="35"/>
      <c r="G96" s="120"/>
      <c r="H96" s="119">
        <f t="shared" si="5"/>
        <v>0</v>
      </c>
      <c r="I96" s="35"/>
      <c r="J96" s="35"/>
      <c r="K96" s="35"/>
      <c r="L96" s="35"/>
      <c r="M96" s="35"/>
      <c r="N96" s="35"/>
      <c r="O96" s="35"/>
      <c r="P96" s="35"/>
      <c r="Q96" s="35"/>
      <c r="R96" s="35"/>
      <c r="S96" s="35"/>
      <c r="T96" s="35"/>
      <c r="U96" s="35"/>
      <c r="V96" s="35"/>
      <c r="W96" s="35"/>
      <c r="X96" s="117">
        <f t="shared" si="4"/>
        <v>0</v>
      </c>
    </row>
    <row r="97" spans="1:24" x14ac:dyDescent="0.65">
      <c r="A97" s="32"/>
      <c r="B97" s="33"/>
      <c r="C97" s="33"/>
      <c r="D97" s="34"/>
      <c r="E97" s="35"/>
      <c r="F97" s="35"/>
      <c r="G97" s="120"/>
      <c r="H97" s="119">
        <f t="shared" si="5"/>
        <v>0</v>
      </c>
      <c r="I97" s="35"/>
      <c r="J97" s="35"/>
      <c r="K97" s="35"/>
      <c r="L97" s="35"/>
      <c r="M97" s="35"/>
      <c r="N97" s="35"/>
      <c r="O97" s="35"/>
      <c r="P97" s="35"/>
      <c r="Q97" s="35"/>
      <c r="R97" s="35"/>
      <c r="S97" s="35"/>
      <c r="T97" s="35"/>
      <c r="U97" s="35"/>
      <c r="V97" s="35"/>
      <c r="W97" s="35"/>
      <c r="X97" s="117">
        <f t="shared" si="4"/>
        <v>0</v>
      </c>
    </row>
    <row r="98" spans="1:24" x14ac:dyDescent="0.65">
      <c r="A98" s="32"/>
      <c r="B98" s="33"/>
      <c r="C98" s="33"/>
      <c r="D98" s="34"/>
      <c r="E98" s="35"/>
      <c r="F98" s="35"/>
      <c r="G98" s="120"/>
      <c r="H98" s="119">
        <f t="shared" si="5"/>
        <v>0</v>
      </c>
      <c r="I98" s="35"/>
      <c r="J98" s="35"/>
      <c r="K98" s="35"/>
      <c r="L98" s="35"/>
      <c r="M98" s="35"/>
      <c r="N98" s="35"/>
      <c r="O98" s="35"/>
      <c r="P98" s="35"/>
      <c r="Q98" s="35"/>
      <c r="R98" s="35"/>
      <c r="S98" s="35"/>
      <c r="T98" s="35"/>
      <c r="U98" s="35"/>
      <c r="V98" s="35"/>
      <c r="W98" s="35"/>
      <c r="X98" s="117">
        <f t="shared" si="4"/>
        <v>0</v>
      </c>
    </row>
    <row r="99" spans="1:24" x14ac:dyDescent="0.65">
      <c r="A99" s="32"/>
      <c r="B99" s="33"/>
      <c r="C99" s="33"/>
      <c r="D99" s="34"/>
      <c r="E99" s="35"/>
      <c r="F99" s="35"/>
      <c r="G99" s="120"/>
      <c r="H99" s="119">
        <f t="shared" si="5"/>
        <v>0</v>
      </c>
      <c r="I99" s="35"/>
      <c r="J99" s="35"/>
      <c r="K99" s="35"/>
      <c r="L99" s="35"/>
      <c r="M99" s="35"/>
      <c r="N99" s="35"/>
      <c r="O99" s="35"/>
      <c r="P99" s="35"/>
      <c r="Q99" s="35"/>
      <c r="R99" s="35"/>
      <c r="S99" s="35"/>
      <c r="T99" s="35"/>
      <c r="U99" s="35"/>
      <c r="V99" s="35"/>
      <c r="W99" s="35"/>
      <c r="X99" s="117">
        <f t="shared" si="4"/>
        <v>0</v>
      </c>
    </row>
    <row r="100" spans="1:24" x14ac:dyDescent="0.65">
      <c r="A100" s="32"/>
      <c r="B100" s="33"/>
      <c r="C100" s="33"/>
      <c r="D100" s="34"/>
      <c r="E100" s="35"/>
      <c r="F100" s="35"/>
      <c r="G100" s="120"/>
      <c r="H100" s="119">
        <f t="shared" si="5"/>
        <v>0</v>
      </c>
      <c r="I100" s="35"/>
      <c r="J100" s="35"/>
      <c r="K100" s="35"/>
      <c r="L100" s="35"/>
      <c r="M100" s="35"/>
      <c r="N100" s="35"/>
      <c r="O100" s="35"/>
      <c r="P100" s="35"/>
      <c r="Q100" s="35"/>
      <c r="R100" s="35"/>
      <c r="S100" s="35"/>
      <c r="T100" s="35"/>
      <c r="U100" s="35"/>
      <c r="V100" s="35"/>
      <c r="W100" s="35"/>
      <c r="X100" s="117">
        <f t="shared" si="4"/>
        <v>0</v>
      </c>
    </row>
    <row r="101" spans="1:24" x14ac:dyDescent="0.65">
      <c r="A101" s="32"/>
      <c r="B101" s="33"/>
      <c r="C101" s="33"/>
      <c r="D101" s="34"/>
      <c r="E101" s="35"/>
      <c r="F101" s="35"/>
      <c r="G101" s="120"/>
      <c r="H101" s="119">
        <f t="shared" si="5"/>
        <v>0</v>
      </c>
      <c r="I101" s="35"/>
      <c r="J101" s="35"/>
      <c r="K101" s="35"/>
      <c r="L101" s="35"/>
      <c r="M101" s="35"/>
      <c r="N101" s="35"/>
      <c r="O101" s="35"/>
      <c r="P101" s="35"/>
      <c r="Q101" s="35"/>
      <c r="R101" s="35"/>
      <c r="S101" s="35"/>
      <c r="T101" s="35"/>
      <c r="U101" s="35"/>
      <c r="V101" s="35"/>
      <c r="W101" s="35"/>
      <c r="X101" s="117">
        <f t="shared" si="4"/>
        <v>0</v>
      </c>
    </row>
    <row r="102" spans="1:24" x14ac:dyDescent="0.65">
      <c r="A102" s="32"/>
      <c r="B102" s="33"/>
      <c r="C102" s="33"/>
      <c r="D102" s="34"/>
      <c r="E102" s="35"/>
      <c r="F102" s="35"/>
      <c r="G102" s="120"/>
      <c r="H102" s="119">
        <f t="shared" si="5"/>
        <v>0</v>
      </c>
      <c r="I102" s="35"/>
      <c r="J102" s="35"/>
      <c r="K102" s="35"/>
      <c r="L102" s="35"/>
      <c r="M102" s="35"/>
      <c r="N102" s="35"/>
      <c r="O102" s="35"/>
      <c r="P102" s="35"/>
      <c r="Q102" s="35"/>
      <c r="R102" s="35"/>
      <c r="S102" s="35"/>
      <c r="T102" s="35"/>
      <c r="U102" s="35"/>
      <c r="V102" s="35"/>
      <c r="W102" s="35"/>
      <c r="X102" s="117">
        <f t="shared" si="4"/>
        <v>0</v>
      </c>
    </row>
    <row r="103" spans="1:24" x14ac:dyDescent="0.65">
      <c r="A103" s="32"/>
      <c r="B103" s="33"/>
      <c r="C103" s="33"/>
      <c r="D103" s="34"/>
      <c r="E103" s="35"/>
      <c r="F103" s="35"/>
      <c r="G103" s="120"/>
      <c r="H103" s="119">
        <f t="shared" si="5"/>
        <v>0</v>
      </c>
      <c r="I103" s="35"/>
      <c r="J103" s="35"/>
      <c r="K103" s="35"/>
      <c r="L103" s="35"/>
      <c r="M103" s="35"/>
      <c r="N103" s="35"/>
      <c r="O103" s="35"/>
      <c r="P103" s="35"/>
      <c r="Q103" s="35"/>
      <c r="R103" s="35"/>
      <c r="S103" s="35"/>
      <c r="T103" s="35"/>
      <c r="U103" s="35"/>
      <c r="V103" s="35"/>
      <c r="W103" s="35"/>
      <c r="X103" s="117">
        <f t="shared" si="4"/>
        <v>0</v>
      </c>
    </row>
    <row r="104" spans="1:24" x14ac:dyDescent="0.65">
      <c r="A104" s="32"/>
      <c r="B104" s="33"/>
      <c r="C104" s="33"/>
      <c r="D104" s="34"/>
      <c r="E104" s="35"/>
      <c r="F104" s="35"/>
      <c r="G104" s="120"/>
      <c r="H104" s="119">
        <f t="shared" si="5"/>
        <v>0</v>
      </c>
      <c r="I104" s="35"/>
      <c r="J104" s="35"/>
      <c r="K104" s="35"/>
      <c r="L104" s="35"/>
      <c r="M104" s="35"/>
      <c r="N104" s="35"/>
      <c r="O104" s="35"/>
      <c r="P104" s="35"/>
      <c r="Q104" s="35"/>
      <c r="R104" s="35"/>
      <c r="S104" s="35"/>
      <c r="T104" s="35"/>
      <c r="U104" s="35"/>
      <c r="V104" s="35"/>
      <c r="W104" s="35"/>
      <c r="X104" s="117">
        <f t="shared" si="4"/>
        <v>0</v>
      </c>
    </row>
    <row r="105" spans="1:24" x14ac:dyDescent="0.65">
      <c r="A105" s="32"/>
      <c r="B105" s="33"/>
      <c r="C105" s="33"/>
      <c r="D105" s="34"/>
      <c r="E105" s="35"/>
      <c r="F105" s="35"/>
      <c r="G105" s="120"/>
      <c r="H105" s="119">
        <f t="shared" si="5"/>
        <v>0</v>
      </c>
      <c r="I105" s="35"/>
      <c r="J105" s="35"/>
      <c r="K105" s="35"/>
      <c r="L105" s="35"/>
      <c r="M105" s="35"/>
      <c r="N105" s="35"/>
      <c r="O105" s="35"/>
      <c r="P105" s="35"/>
      <c r="Q105" s="35"/>
      <c r="R105" s="35"/>
      <c r="S105" s="35"/>
      <c r="T105" s="35"/>
      <c r="U105" s="35"/>
      <c r="V105" s="35"/>
      <c r="W105" s="35"/>
      <c r="X105" s="117">
        <f t="shared" si="4"/>
        <v>0</v>
      </c>
    </row>
    <row r="106" spans="1:24" x14ac:dyDescent="0.65">
      <c r="A106" s="32"/>
      <c r="B106" s="33"/>
      <c r="C106" s="33"/>
      <c r="D106" s="34"/>
      <c r="E106" s="35"/>
      <c r="F106" s="35"/>
      <c r="G106" s="120"/>
      <c r="H106" s="119">
        <f t="shared" si="5"/>
        <v>0</v>
      </c>
      <c r="I106" s="35"/>
      <c r="J106" s="35"/>
      <c r="K106" s="35"/>
      <c r="L106" s="35"/>
      <c r="M106" s="35"/>
      <c r="N106" s="35"/>
      <c r="O106" s="35"/>
      <c r="P106" s="35"/>
      <c r="Q106" s="35"/>
      <c r="R106" s="35"/>
      <c r="S106" s="35"/>
      <c r="T106" s="35"/>
      <c r="U106" s="35"/>
      <c r="V106" s="35"/>
      <c r="W106" s="35"/>
      <c r="X106" s="117">
        <f t="shared" si="4"/>
        <v>0</v>
      </c>
    </row>
    <row r="107" spans="1:24" x14ac:dyDescent="0.65">
      <c r="A107" s="32"/>
      <c r="B107" s="33"/>
      <c r="C107" s="33"/>
      <c r="D107" s="34"/>
      <c r="E107" s="35"/>
      <c r="F107" s="35"/>
      <c r="G107" s="120"/>
      <c r="H107" s="119">
        <f t="shared" si="5"/>
        <v>0</v>
      </c>
      <c r="I107" s="35"/>
      <c r="J107" s="35"/>
      <c r="K107" s="35"/>
      <c r="L107" s="35"/>
      <c r="M107" s="35"/>
      <c r="N107" s="35"/>
      <c r="O107" s="35"/>
      <c r="P107" s="35"/>
      <c r="Q107" s="35"/>
      <c r="R107" s="35"/>
      <c r="S107" s="35"/>
      <c r="T107" s="35"/>
      <c r="U107" s="35"/>
      <c r="V107" s="35"/>
      <c r="W107" s="35"/>
      <c r="X107" s="117">
        <f t="shared" si="4"/>
        <v>0</v>
      </c>
    </row>
    <row r="108" spans="1:24" x14ac:dyDescent="0.65">
      <c r="A108" s="32"/>
      <c r="B108" s="33"/>
      <c r="C108" s="33"/>
      <c r="D108" s="34"/>
      <c r="E108" s="35"/>
      <c r="F108" s="35"/>
      <c r="G108" s="120"/>
      <c r="H108" s="119">
        <f t="shared" si="5"/>
        <v>0</v>
      </c>
      <c r="I108" s="35"/>
      <c r="J108" s="35"/>
      <c r="K108" s="35"/>
      <c r="L108" s="35"/>
      <c r="M108" s="35"/>
      <c r="N108" s="35"/>
      <c r="O108" s="35"/>
      <c r="P108" s="35"/>
      <c r="Q108" s="35"/>
      <c r="R108" s="35"/>
      <c r="S108" s="35"/>
      <c r="T108" s="35"/>
      <c r="U108" s="35"/>
      <c r="V108" s="35"/>
      <c r="W108" s="35"/>
      <c r="X108" s="117">
        <f t="shared" si="4"/>
        <v>0</v>
      </c>
    </row>
    <row r="109" spans="1:24" x14ac:dyDescent="0.65">
      <c r="A109" s="32"/>
      <c r="B109" s="33"/>
      <c r="C109" s="33"/>
      <c r="D109" s="34"/>
      <c r="E109" s="35"/>
      <c r="F109" s="35"/>
      <c r="G109" s="120"/>
      <c r="H109" s="119">
        <f t="shared" si="5"/>
        <v>0</v>
      </c>
      <c r="I109" s="35"/>
      <c r="J109" s="35"/>
      <c r="K109" s="35"/>
      <c r="L109" s="35"/>
      <c r="M109" s="35"/>
      <c r="N109" s="35"/>
      <c r="O109" s="35"/>
      <c r="P109" s="35"/>
      <c r="Q109" s="35"/>
      <c r="R109" s="35"/>
      <c r="S109" s="35"/>
      <c r="T109" s="35"/>
      <c r="U109" s="35"/>
      <c r="V109" s="35"/>
      <c r="W109" s="35"/>
      <c r="X109" s="117">
        <f t="shared" si="4"/>
        <v>0</v>
      </c>
    </row>
    <row r="110" spans="1:24" x14ac:dyDescent="0.65">
      <c r="A110" s="32"/>
      <c r="B110" s="33"/>
      <c r="C110" s="33"/>
      <c r="D110" s="34"/>
      <c r="E110" s="35"/>
      <c r="F110" s="35"/>
      <c r="G110" s="120"/>
      <c r="H110" s="119">
        <f t="shared" si="5"/>
        <v>0</v>
      </c>
      <c r="I110" s="35"/>
      <c r="J110" s="35"/>
      <c r="K110" s="35"/>
      <c r="L110" s="35"/>
      <c r="M110" s="35"/>
      <c r="N110" s="35"/>
      <c r="O110" s="35"/>
      <c r="P110" s="35"/>
      <c r="Q110" s="35"/>
      <c r="R110" s="35"/>
      <c r="S110" s="35"/>
      <c r="T110" s="35"/>
      <c r="U110" s="35"/>
      <c r="V110" s="35"/>
      <c r="W110" s="35"/>
      <c r="X110" s="117">
        <f t="shared" si="4"/>
        <v>0</v>
      </c>
    </row>
    <row r="111" spans="1:24" x14ac:dyDescent="0.65">
      <c r="A111" s="32"/>
      <c r="B111" s="33"/>
      <c r="C111" s="33"/>
      <c r="D111" s="34"/>
      <c r="E111" s="35"/>
      <c r="F111" s="35"/>
      <c r="G111" s="120"/>
      <c r="H111" s="119">
        <f t="shared" si="5"/>
        <v>0</v>
      </c>
      <c r="I111" s="35"/>
      <c r="J111" s="35"/>
      <c r="K111" s="35"/>
      <c r="L111" s="35"/>
      <c r="M111" s="35"/>
      <c r="N111" s="35"/>
      <c r="O111" s="35"/>
      <c r="P111" s="35"/>
      <c r="Q111" s="35"/>
      <c r="R111" s="35"/>
      <c r="S111" s="35"/>
      <c r="T111" s="35"/>
      <c r="U111" s="35"/>
      <c r="V111" s="35"/>
      <c r="W111" s="35"/>
      <c r="X111" s="117">
        <f t="shared" si="4"/>
        <v>0</v>
      </c>
    </row>
    <row r="112" spans="1:24" x14ac:dyDescent="0.65">
      <c r="A112" s="32"/>
      <c r="B112" s="33"/>
      <c r="C112" s="33"/>
      <c r="D112" s="34"/>
      <c r="E112" s="35"/>
      <c r="F112" s="35"/>
      <c r="G112" s="120"/>
      <c r="H112" s="119">
        <f t="shared" si="5"/>
        <v>0</v>
      </c>
      <c r="I112" s="35"/>
      <c r="J112" s="35"/>
      <c r="K112" s="35"/>
      <c r="L112" s="35"/>
      <c r="M112" s="35"/>
      <c r="N112" s="35"/>
      <c r="O112" s="35"/>
      <c r="P112" s="35"/>
      <c r="Q112" s="35"/>
      <c r="R112" s="35"/>
      <c r="S112" s="35"/>
      <c r="T112" s="35"/>
      <c r="U112" s="35"/>
      <c r="V112" s="35"/>
      <c r="W112" s="35"/>
      <c r="X112" s="117">
        <f t="shared" si="4"/>
        <v>0</v>
      </c>
    </row>
    <row r="113" spans="1:24" x14ac:dyDescent="0.65">
      <c r="A113" s="32"/>
      <c r="B113" s="33"/>
      <c r="C113" s="33"/>
      <c r="D113" s="34"/>
      <c r="E113" s="35"/>
      <c r="F113" s="35"/>
      <c r="G113" s="120"/>
      <c r="H113" s="119">
        <f t="shared" si="5"/>
        <v>0</v>
      </c>
      <c r="I113" s="35"/>
      <c r="J113" s="35"/>
      <c r="K113" s="35"/>
      <c r="L113" s="35"/>
      <c r="M113" s="35"/>
      <c r="N113" s="35"/>
      <c r="O113" s="35"/>
      <c r="P113" s="35"/>
      <c r="Q113" s="35"/>
      <c r="R113" s="35"/>
      <c r="S113" s="35"/>
      <c r="T113" s="35"/>
      <c r="U113" s="35"/>
      <c r="V113" s="35"/>
      <c r="W113" s="35"/>
      <c r="X113" s="117">
        <f t="shared" si="4"/>
        <v>0</v>
      </c>
    </row>
    <row r="114" spans="1:24" x14ac:dyDescent="0.65">
      <c r="A114" s="32"/>
      <c r="B114" s="33"/>
      <c r="C114" s="33"/>
      <c r="D114" s="34"/>
      <c r="E114" s="35"/>
      <c r="F114" s="35"/>
      <c r="G114" s="120"/>
      <c r="H114" s="119">
        <f t="shared" si="5"/>
        <v>0</v>
      </c>
      <c r="I114" s="35"/>
      <c r="J114" s="35"/>
      <c r="K114" s="35"/>
      <c r="L114" s="35"/>
      <c r="M114" s="35"/>
      <c r="N114" s="35"/>
      <c r="O114" s="35"/>
      <c r="P114" s="35"/>
      <c r="Q114" s="35"/>
      <c r="R114" s="35"/>
      <c r="S114" s="35"/>
      <c r="T114" s="35"/>
      <c r="U114" s="35"/>
      <c r="V114" s="35"/>
      <c r="W114" s="35"/>
      <c r="X114" s="117">
        <f t="shared" si="4"/>
        <v>0</v>
      </c>
    </row>
    <row r="115" spans="1:24" x14ac:dyDescent="0.65">
      <c r="A115" s="32"/>
      <c r="B115" s="33"/>
      <c r="C115" s="33"/>
      <c r="D115" s="34"/>
      <c r="E115" s="35"/>
      <c r="F115" s="35"/>
      <c r="G115" s="120"/>
      <c r="H115" s="119">
        <f t="shared" si="5"/>
        <v>0</v>
      </c>
      <c r="I115" s="35"/>
      <c r="J115" s="35"/>
      <c r="K115" s="35"/>
      <c r="L115" s="35"/>
      <c r="M115" s="35"/>
      <c r="N115" s="35"/>
      <c r="O115" s="35"/>
      <c r="P115" s="35"/>
      <c r="Q115" s="35"/>
      <c r="R115" s="35"/>
      <c r="S115" s="35"/>
      <c r="T115" s="35"/>
      <c r="U115" s="35"/>
      <c r="V115" s="35"/>
      <c r="W115" s="35"/>
      <c r="X115" s="117">
        <f t="shared" si="4"/>
        <v>0</v>
      </c>
    </row>
    <row r="116" spans="1:24" x14ac:dyDescent="0.65">
      <c r="A116" s="32"/>
      <c r="B116" s="33"/>
      <c r="C116" s="33"/>
      <c r="D116" s="34"/>
      <c r="E116" s="35"/>
      <c r="F116" s="35"/>
      <c r="G116" s="120"/>
      <c r="H116" s="119">
        <f t="shared" si="5"/>
        <v>0</v>
      </c>
      <c r="I116" s="35"/>
      <c r="J116" s="35"/>
      <c r="K116" s="35"/>
      <c r="L116" s="35"/>
      <c r="M116" s="35"/>
      <c r="N116" s="35"/>
      <c r="O116" s="35"/>
      <c r="P116" s="35"/>
      <c r="Q116" s="35"/>
      <c r="R116" s="35"/>
      <c r="S116" s="35"/>
      <c r="T116" s="35"/>
      <c r="U116" s="35"/>
      <c r="V116" s="35"/>
      <c r="W116" s="35"/>
      <c r="X116" s="117">
        <f t="shared" si="4"/>
        <v>0</v>
      </c>
    </row>
    <row r="117" spans="1:24" x14ac:dyDescent="0.65">
      <c r="A117" s="32"/>
      <c r="B117" s="33"/>
      <c r="C117" s="33"/>
      <c r="D117" s="34"/>
      <c r="E117" s="35"/>
      <c r="F117" s="35"/>
      <c r="G117" s="120"/>
      <c r="H117" s="119">
        <f t="shared" si="5"/>
        <v>0</v>
      </c>
      <c r="I117" s="35"/>
      <c r="J117" s="35"/>
      <c r="K117" s="35"/>
      <c r="L117" s="35"/>
      <c r="M117" s="35"/>
      <c r="N117" s="35"/>
      <c r="O117" s="35"/>
      <c r="P117" s="35"/>
      <c r="Q117" s="35"/>
      <c r="R117" s="35"/>
      <c r="S117" s="35"/>
      <c r="T117" s="35"/>
      <c r="U117" s="35"/>
      <c r="V117" s="35"/>
      <c r="W117" s="35"/>
      <c r="X117" s="117">
        <f t="shared" si="4"/>
        <v>0</v>
      </c>
    </row>
    <row r="118" spans="1:24" x14ac:dyDescent="0.65">
      <c r="A118" s="32"/>
      <c r="B118" s="33"/>
      <c r="C118" s="33"/>
      <c r="D118" s="34"/>
      <c r="E118" s="35"/>
      <c r="F118" s="35"/>
      <c r="G118" s="120"/>
      <c r="H118" s="119">
        <f t="shared" si="5"/>
        <v>0</v>
      </c>
      <c r="I118" s="35"/>
      <c r="J118" s="35"/>
      <c r="K118" s="35"/>
      <c r="L118" s="35"/>
      <c r="M118" s="35"/>
      <c r="N118" s="35"/>
      <c r="O118" s="35"/>
      <c r="P118" s="35"/>
      <c r="Q118" s="35"/>
      <c r="R118" s="35"/>
      <c r="S118" s="35"/>
      <c r="T118" s="35"/>
      <c r="U118" s="35"/>
      <c r="V118" s="35"/>
      <c r="W118" s="35"/>
      <c r="X118" s="117">
        <f t="shared" si="4"/>
        <v>0</v>
      </c>
    </row>
    <row r="119" spans="1:24" x14ac:dyDescent="0.65">
      <c r="A119" s="32"/>
      <c r="B119" s="33"/>
      <c r="C119" s="33"/>
      <c r="D119" s="34"/>
      <c r="E119" s="35"/>
      <c r="F119" s="35"/>
      <c r="G119" s="120"/>
      <c r="H119" s="119">
        <f t="shared" si="5"/>
        <v>0</v>
      </c>
      <c r="I119" s="35"/>
      <c r="J119" s="35"/>
      <c r="K119" s="35"/>
      <c r="L119" s="35"/>
      <c r="M119" s="35"/>
      <c r="N119" s="35"/>
      <c r="O119" s="35"/>
      <c r="P119" s="35"/>
      <c r="Q119" s="35"/>
      <c r="R119" s="35"/>
      <c r="S119" s="35"/>
      <c r="T119" s="35"/>
      <c r="U119" s="35"/>
      <c r="V119" s="35"/>
      <c r="W119" s="35"/>
      <c r="X119" s="117">
        <f t="shared" si="4"/>
        <v>0</v>
      </c>
    </row>
    <row r="120" spans="1:24" x14ac:dyDescent="0.65">
      <c r="A120" s="32"/>
      <c r="B120" s="33"/>
      <c r="C120" s="33"/>
      <c r="D120" s="34"/>
      <c r="E120" s="35"/>
      <c r="F120" s="35"/>
      <c r="G120" s="120"/>
      <c r="H120" s="119">
        <f t="shared" si="5"/>
        <v>0</v>
      </c>
      <c r="I120" s="35"/>
      <c r="J120" s="35"/>
      <c r="K120" s="35"/>
      <c r="L120" s="35"/>
      <c r="M120" s="35"/>
      <c r="N120" s="35"/>
      <c r="O120" s="35"/>
      <c r="P120" s="35"/>
      <c r="Q120" s="35"/>
      <c r="R120" s="35"/>
      <c r="S120" s="35"/>
      <c r="T120" s="35"/>
      <c r="U120" s="35"/>
      <c r="V120" s="35"/>
      <c r="W120" s="35"/>
      <c r="X120" s="117">
        <f t="shared" si="4"/>
        <v>0</v>
      </c>
    </row>
    <row r="121" spans="1:24" x14ac:dyDescent="0.65">
      <c r="A121" s="32"/>
      <c r="B121" s="33"/>
      <c r="C121" s="33"/>
      <c r="D121" s="34"/>
      <c r="E121" s="35"/>
      <c r="F121" s="35"/>
      <c r="G121" s="120"/>
      <c r="H121" s="119">
        <f t="shared" si="5"/>
        <v>0</v>
      </c>
      <c r="I121" s="35"/>
      <c r="J121" s="35"/>
      <c r="K121" s="35"/>
      <c r="L121" s="35"/>
      <c r="M121" s="35"/>
      <c r="N121" s="35"/>
      <c r="O121" s="35"/>
      <c r="P121" s="35"/>
      <c r="Q121" s="35"/>
      <c r="R121" s="35"/>
      <c r="S121" s="35"/>
      <c r="T121" s="35"/>
      <c r="U121" s="35"/>
      <c r="V121" s="35"/>
      <c r="W121" s="35"/>
      <c r="X121" s="117">
        <f t="shared" si="4"/>
        <v>0</v>
      </c>
    </row>
    <row r="122" spans="1:24" x14ac:dyDescent="0.65">
      <c r="A122" s="32"/>
      <c r="B122" s="33"/>
      <c r="C122" s="33"/>
      <c r="D122" s="34"/>
      <c r="E122" s="35"/>
      <c r="F122" s="35"/>
      <c r="G122" s="120"/>
      <c r="H122" s="119">
        <f t="shared" si="5"/>
        <v>0</v>
      </c>
      <c r="I122" s="35"/>
      <c r="J122" s="35"/>
      <c r="K122" s="35"/>
      <c r="L122" s="35"/>
      <c r="M122" s="35"/>
      <c r="N122" s="35"/>
      <c r="O122" s="35"/>
      <c r="P122" s="35"/>
      <c r="Q122" s="35"/>
      <c r="R122" s="35"/>
      <c r="S122" s="35"/>
      <c r="T122" s="35"/>
      <c r="U122" s="35"/>
      <c r="V122" s="35"/>
      <c r="W122" s="35"/>
      <c r="X122" s="117">
        <f t="shared" si="4"/>
        <v>0</v>
      </c>
    </row>
    <row r="123" spans="1:24" x14ac:dyDescent="0.65">
      <c r="A123" s="32"/>
      <c r="B123" s="33"/>
      <c r="C123" s="33"/>
      <c r="D123" s="34"/>
      <c r="E123" s="35"/>
      <c r="F123" s="35"/>
      <c r="G123" s="120"/>
      <c r="H123" s="119">
        <f t="shared" si="5"/>
        <v>0</v>
      </c>
      <c r="I123" s="35"/>
      <c r="J123" s="35"/>
      <c r="K123" s="35"/>
      <c r="L123" s="35"/>
      <c r="M123" s="35"/>
      <c r="N123" s="35"/>
      <c r="O123" s="35"/>
      <c r="P123" s="35"/>
      <c r="Q123" s="35"/>
      <c r="R123" s="35"/>
      <c r="S123" s="35"/>
      <c r="T123" s="35"/>
      <c r="U123" s="35"/>
      <c r="V123" s="35"/>
      <c r="W123" s="35"/>
      <c r="X123" s="117">
        <f t="shared" si="4"/>
        <v>0</v>
      </c>
    </row>
    <row r="124" spans="1:24" x14ac:dyDescent="0.65">
      <c r="A124" s="32"/>
      <c r="B124" s="33"/>
      <c r="C124" s="33"/>
      <c r="D124" s="34"/>
      <c r="E124" s="35"/>
      <c r="F124" s="35"/>
      <c r="G124" s="120"/>
      <c r="H124" s="119">
        <f t="shared" si="5"/>
        <v>0</v>
      </c>
      <c r="I124" s="35"/>
      <c r="J124" s="35"/>
      <c r="K124" s="35"/>
      <c r="L124" s="35"/>
      <c r="M124" s="35"/>
      <c r="N124" s="35"/>
      <c r="O124" s="35"/>
      <c r="P124" s="35"/>
      <c r="Q124" s="35"/>
      <c r="R124" s="35"/>
      <c r="S124" s="35"/>
      <c r="T124" s="35"/>
      <c r="U124" s="35"/>
      <c r="V124" s="35"/>
      <c r="W124" s="35"/>
      <c r="X124" s="117">
        <f t="shared" si="4"/>
        <v>0</v>
      </c>
    </row>
    <row r="125" spans="1:24" x14ac:dyDescent="0.65">
      <c r="A125" s="32"/>
      <c r="B125" s="33"/>
      <c r="C125" s="33"/>
      <c r="D125" s="34"/>
      <c r="E125" s="35"/>
      <c r="F125" s="35"/>
      <c r="G125" s="120"/>
      <c r="H125" s="119">
        <f t="shared" si="5"/>
        <v>0</v>
      </c>
      <c r="I125" s="35"/>
      <c r="J125" s="35"/>
      <c r="K125" s="35"/>
      <c r="L125" s="35"/>
      <c r="M125" s="35"/>
      <c r="N125" s="35"/>
      <c r="O125" s="35"/>
      <c r="P125" s="35"/>
      <c r="Q125" s="35"/>
      <c r="R125" s="35"/>
      <c r="S125" s="35"/>
      <c r="T125" s="35"/>
      <c r="U125" s="35"/>
      <c r="V125" s="35"/>
      <c r="W125" s="35"/>
      <c r="X125" s="117">
        <f t="shared" si="4"/>
        <v>0</v>
      </c>
    </row>
    <row r="126" spans="1:24" x14ac:dyDescent="0.65">
      <c r="A126" s="32"/>
      <c r="B126" s="33"/>
      <c r="C126" s="33"/>
      <c r="D126" s="34"/>
      <c r="E126" s="35"/>
      <c r="F126" s="35"/>
      <c r="G126" s="120"/>
      <c r="H126" s="119">
        <f t="shared" si="5"/>
        <v>0</v>
      </c>
      <c r="I126" s="35"/>
      <c r="J126" s="35"/>
      <c r="K126" s="35"/>
      <c r="L126" s="35"/>
      <c r="M126" s="35"/>
      <c r="N126" s="35"/>
      <c r="O126" s="35"/>
      <c r="P126" s="35"/>
      <c r="Q126" s="35"/>
      <c r="R126" s="35"/>
      <c r="S126" s="35"/>
      <c r="T126" s="35"/>
      <c r="U126" s="35"/>
      <c r="V126" s="35"/>
      <c r="W126" s="35"/>
      <c r="X126" s="117">
        <f t="shared" si="4"/>
        <v>0</v>
      </c>
    </row>
    <row r="127" spans="1:24" x14ac:dyDescent="0.65">
      <c r="A127" s="32"/>
      <c r="B127" s="33"/>
      <c r="C127" s="33"/>
      <c r="D127" s="34"/>
      <c r="E127" s="35"/>
      <c r="F127" s="35"/>
      <c r="G127" s="120"/>
      <c r="H127" s="119">
        <f t="shared" si="5"/>
        <v>0</v>
      </c>
      <c r="I127" s="35"/>
      <c r="J127" s="35"/>
      <c r="K127" s="35"/>
      <c r="L127" s="35"/>
      <c r="M127" s="35"/>
      <c r="N127" s="35"/>
      <c r="O127" s="35"/>
      <c r="P127" s="35"/>
      <c r="Q127" s="35"/>
      <c r="R127" s="35"/>
      <c r="S127" s="35"/>
      <c r="T127" s="35"/>
      <c r="U127" s="35"/>
      <c r="V127" s="35"/>
      <c r="W127" s="35"/>
      <c r="X127" s="117">
        <f t="shared" si="4"/>
        <v>0</v>
      </c>
    </row>
    <row r="128" spans="1:24" x14ac:dyDescent="0.65">
      <c r="A128" s="32"/>
      <c r="B128" s="33"/>
      <c r="C128" s="33"/>
      <c r="D128" s="34"/>
      <c r="E128" s="35"/>
      <c r="F128" s="35"/>
      <c r="G128" s="120"/>
      <c r="H128" s="119">
        <f t="shared" si="5"/>
        <v>0</v>
      </c>
      <c r="I128" s="35"/>
      <c r="J128" s="35"/>
      <c r="K128" s="35"/>
      <c r="L128" s="35"/>
      <c r="M128" s="35"/>
      <c r="N128" s="35"/>
      <c r="O128" s="35"/>
      <c r="P128" s="35"/>
      <c r="Q128" s="35"/>
      <c r="R128" s="35"/>
      <c r="S128" s="35"/>
      <c r="T128" s="35"/>
      <c r="U128" s="35"/>
      <c r="V128" s="35"/>
      <c r="W128" s="35"/>
      <c r="X128" s="117">
        <f t="shared" si="4"/>
        <v>0</v>
      </c>
    </row>
    <row r="129" spans="1:24" x14ac:dyDescent="0.65">
      <c r="A129" s="32"/>
      <c r="B129" s="33"/>
      <c r="C129" s="33"/>
      <c r="D129" s="34"/>
      <c r="E129" s="35"/>
      <c r="F129" s="35"/>
      <c r="G129" s="120"/>
      <c r="H129" s="119">
        <f t="shared" si="5"/>
        <v>0</v>
      </c>
      <c r="I129" s="35"/>
      <c r="J129" s="35"/>
      <c r="K129" s="35"/>
      <c r="L129" s="35"/>
      <c r="M129" s="35"/>
      <c r="N129" s="35"/>
      <c r="O129" s="35"/>
      <c r="P129" s="35"/>
      <c r="Q129" s="35"/>
      <c r="R129" s="35"/>
      <c r="S129" s="35"/>
      <c r="T129" s="35"/>
      <c r="U129" s="35"/>
      <c r="V129" s="35"/>
      <c r="W129" s="35"/>
      <c r="X129" s="117">
        <f t="shared" si="4"/>
        <v>0</v>
      </c>
    </row>
    <row r="130" spans="1:24" x14ac:dyDescent="0.65">
      <c r="A130" s="32"/>
      <c r="B130" s="33"/>
      <c r="C130" s="33"/>
      <c r="D130" s="34"/>
      <c r="E130" s="35"/>
      <c r="F130" s="35"/>
      <c r="G130" s="120"/>
      <c r="H130" s="119">
        <f t="shared" si="5"/>
        <v>0</v>
      </c>
      <c r="I130" s="35"/>
      <c r="J130" s="35"/>
      <c r="K130" s="35"/>
      <c r="L130" s="35"/>
      <c r="M130" s="35"/>
      <c r="N130" s="35"/>
      <c r="O130" s="35"/>
      <c r="P130" s="35"/>
      <c r="Q130" s="35"/>
      <c r="R130" s="35"/>
      <c r="S130" s="35"/>
      <c r="T130" s="35"/>
      <c r="U130" s="35"/>
      <c r="V130" s="35"/>
      <c r="W130" s="35"/>
      <c r="X130" s="117">
        <f t="shared" si="4"/>
        <v>0</v>
      </c>
    </row>
    <row r="131" spans="1:24" x14ac:dyDescent="0.65">
      <c r="A131" s="32"/>
      <c r="B131" s="33"/>
      <c r="C131" s="33"/>
      <c r="D131" s="34"/>
      <c r="E131" s="35"/>
      <c r="F131" s="35"/>
      <c r="G131" s="120"/>
      <c r="H131" s="119">
        <f t="shared" si="5"/>
        <v>0</v>
      </c>
      <c r="I131" s="35"/>
      <c r="J131" s="35"/>
      <c r="K131" s="35"/>
      <c r="L131" s="35"/>
      <c r="M131" s="35"/>
      <c r="N131" s="35"/>
      <c r="O131" s="35"/>
      <c r="P131" s="35"/>
      <c r="Q131" s="35"/>
      <c r="R131" s="35"/>
      <c r="S131" s="35"/>
      <c r="T131" s="35"/>
      <c r="U131" s="35"/>
      <c r="V131" s="35"/>
      <c r="W131" s="35"/>
      <c r="X131" s="117">
        <f t="shared" si="4"/>
        <v>0</v>
      </c>
    </row>
    <row r="132" spans="1:24" x14ac:dyDescent="0.65">
      <c r="A132" s="32"/>
      <c r="B132" s="33"/>
      <c r="C132" s="33"/>
      <c r="D132" s="34"/>
      <c r="E132" s="35"/>
      <c r="F132" s="35"/>
      <c r="G132" s="120"/>
      <c r="H132" s="119">
        <f t="shared" si="5"/>
        <v>0</v>
      </c>
      <c r="I132" s="35"/>
      <c r="J132" s="35"/>
      <c r="K132" s="35"/>
      <c r="L132" s="35"/>
      <c r="M132" s="35"/>
      <c r="N132" s="35"/>
      <c r="O132" s="35"/>
      <c r="P132" s="35"/>
      <c r="Q132" s="35"/>
      <c r="R132" s="35"/>
      <c r="S132" s="35"/>
      <c r="T132" s="35"/>
      <c r="U132" s="35"/>
      <c r="V132" s="35"/>
      <c r="W132" s="35"/>
      <c r="X132" s="117">
        <f t="shared" si="4"/>
        <v>0</v>
      </c>
    </row>
    <row r="133" spans="1:24" x14ac:dyDescent="0.65">
      <c r="A133" s="32"/>
      <c r="B133" s="33"/>
      <c r="C133" s="33"/>
      <c r="D133" s="34"/>
      <c r="E133" s="35"/>
      <c r="F133" s="35"/>
      <c r="G133" s="120"/>
      <c r="H133" s="119">
        <f t="shared" si="5"/>
        <v>0</v>
      </c>
      <c r="I133" s="35"/>
      <c r="J133" s="35"/>
      <c r="K133" s="35"/>
      <c r="L133" s="35"/>
      <c r="M133" s="35"/>
      <c r="N133" s="35"/>
      <c r="O133" s="35"/>
      <c r="P133" s="35"/>
      <c r="Q133" s="35"/>
      <c r="R133" s="35"/>
      <c r="S133" s="35"/>
      <c r="T133" s="35"/>
      <c r="U133" s="35"/>
      <c r="V133" s="35"/>
      <c r="W133" s="35"/>
      <c r="X133" s="117">
        <f t="shared" si="4"/>
        <v>0</v>
      </c>
    </row>
    <row r="134" spans="1:24" x14ac:dyDescent="0.65">
      <c r="A134" s="32"/>
      <c r="B134" s="33"/>
      <c r="C134" s="33"/>
      <c r="D134" s="34"/>
      <c r="E134" s="35"/>
      <c r="F134" s="35"/>
      <c r="G134" s="120"/>
      <c r="H134" s="119">
        <f t="shared" si="5"/>
        <v>0</v>
      </c>
      <c r="I134" s="35"/>
      <c r="J134" s="35"/>
      <c r="K134" s="35"/>
      <c r="L134" s="35"/>
      <c r="M134" s="35"/>
      <c r="N134" s="35"/>
      <c r="O134" s="35"/>
      <c r="P134" s="35"/>
      <c r="Q134" s="35"/>
      <c r="R134" s="35"/>
      <c r="S134" s="35"/>
      <c r="T134" s="35"/>
      <c r="U134" s="35"/>
      <c r="V134" s="35"/>
      <c r="W134" s="35"/>
      <c r="X134" s="117">
        <f t="shared" si="4"/>
        <v>0</v>
      </c>
    </row>
    <row r="135" spans="1:24" x14ac:dyDescent="0.65">
      <c r="A135" s="32"/>
      <c r="B135" s="33"/>
      <c r="C135" s="33"/>
      <c r="D135" s="34"/>
      <c r="E135" s="35"/>
      <c r="F135" s="35"/>
      <c r="G135" s="120"/>
      <c r="H135" s="119">
        <f t="shared" si="5"/>
        <v>0</v>
      </c>
      <c r="I135" s="35"/>
      <c r="J135" s="35"/>
      <c r="K135" s="35"/>
      <c r="L135" s="35"/>
      <c r="M135" s="35"/>
      <c r="N135" s="35"/>
      <c r="O135" s="35"/>
      <c r="P135" s="35"/>
      <c r="Q135" s="35"/>
      <c r="R135" s="35"/>
      <c r="S135" s="35"/>
      <c r="T135" s="35"/>
      <c r="U135" s="35"/>
      <c r="V135" s="35"/>
      <c r="W135" s="35"/>
      <c r="X135" s="117">
        <f t="shared" si="4"/>
        <v>0</v>
      </c>
    </row>
    <row r="136" spans="1:24" x14ac:dyDescent="0.65">
      <c r="A136" s="32"/>
      <c r="B136" s="33"/>
      <c r="C136" s="33"/>
      <c r="D136" s="34"/>
      <c r="E136" s="35"/>
      <c r="F136" s="35"/>
      <c r="G136" s="120"/>
      <c r="H136" s="119">
        <f t="shared" si="5"/>
        <v>0</v>
      </c>
      <c r="I136" s="35"/>
      <c r="J136" s="35"/>
      <c r="K136" s="35"/>
      <c r="L136" s="35"/>
      <c r="M136" s="35"/>
      <c r="N136" s="35"/>
      <c r="O136" s="35"/>
      <c r="P136" s="35"/>
      <c r="Q136" s="35"/>
      <c r="R136" s="35"/>
      <c r="S136" s="35"/>
      <c r="T136" s="35"/>
      <c r="U136" s="35"/>
      <c r="V136" s="35"/>
      <c r="W136" s="35"/>
      <c r="X136" s="117">
        <f t="shared" si="4"/>
        <v>0</v>
      </c>
    </row>
    <row r="137" spans="1:24" x14ac:dyDescent="0.65">
      <c r="A137" s="32"/>
      <c r="B137" s="33"/>
      <c r="C137" s="33"/>
      <c r="D137" s="34"/>
      <c r="E137" s="35"/>
      <c r="F137" s="35"/>
      <c r="G137" s="120"/>
      <c r="H137" s="119">
        <f t="shared" si="5"/>
        <v>0</v>
      </c>
      <c r="I137" s="35"/>
      <c r="J137" s="35"/>
      <c r="K137" s="35"/>
      <c r="L137" s="35"/>
      <c r="M137" s="35"/>
      <c r="N137" s="35"/>
      <c r="O137" s="35"/>
      <c r="P137" s="35"/>
      <c r="Q137" s="35"/>
      <c r="R137" s="35"/>
      <c r="S137" s="35"/>
      <c r="T137" s="35"/>
      <c r="U137" s="35"/>
      <c r="V137" s="35"/>
      <c r="W137" s="35"/>
      <c r="X137" s="117">
        <f t="shared" ref="X137:X200" si="6">SUM(H137:W137)-(SUM(E137:F137))</f>
        <v>0</v>
      </c>
    </row>
    <row r="138" spans="1:24" x14ac:dyDescent="0.65">
      <c r="A138" s="32"/>
      <c r="B138" s="33"/>
      <c r="C138" s="33"/>
      <c r="D138" s="34"/>
      <c r="E138" s="35"/>
      <c r="F138" s="35"/>
      <c r="G138" s="120"/>
      <c r="H138" s="119">
        <f t="shared" si="5"/>
        <v>0</v>
      </c>
      <c r="I138" s="35"/>
      <c r="J138" s="35"/>
      <c r="K138" s="35"/>
      <c r="L138" s="35"/>
      <c r="M138" s="35"/>
      <c r="N138" s="35"/>
      <c r="O138" s="35"/>
      <c r="P138" s="35"/>
      <c r="Q138" s="35"/>
      <c r="R138" s="35"/>
      <c r="S138" s="35"/>
      <c r="T138" s="35"/>
      <c r="U138" s="35"/>
      <c r="V138" s="35"/>
      <c r="W138" s="35"/>
      <c r="X138" s="117">
        <f t="shared" si="6"/>
        <v>0</v>
      </c>
    </row>
    <row r="139" spans="1:24" x14ac:dyDescent="0.65">
      <c r="A139" s="32"/>
      <c r="B139" s="33"/>
      <c r="C139" s="33"/>
      <c r="D139" s="34"/>
      <c r="E139" s="35"/>
      <c r="F139" s="35"/>
      <c r="G139" s="120"/>
      <c r="H139" s="119">
        <f t="shared" si="5"/>
        <v>0</v>
      </c>
      <c r="I139" s="35"/>
      <c r="J139" s="35"/>
      <c r="K139" s="35"/>
      <c r="L139" s="35"/>
      <c r="M139" s="35"/>
      <c r="N139" s="35"/>
      <c r="O139" s="35"/>
      <c r="P139" s="35"/>
      <c r="Q139" s="35"/>
      <c r="R139" s="35"/>
      <c r="S139" s="35"/>
      <c r="T139" s="35"/>
      <c r="U139" s="35"/>
      <c r="V139" s="35"/>
      <c r="W139" s="35"/>
      <c r="X139" s="117">
        <f t="shared" si="6"/>
        <v>0</v>
      </c>
    </row>
    <row r="140" spans="1:24" x14ac:dyDescent="0.65">
      <c r="A140" s="32"/>
      <c r="B140" s="33"/>
      <c r="C140" s="33"/>
      <c r="D140" s="34"/>
      <c r="E140" s="35"/>
      <c r="F140" s="35"/>
      <c r="G140" s="120"/>
      <c r="H140" s="119">
        <f t="shared" ref="H140:H203" si="7">IF(G140=1,SUM(E140:F140),0)</f>
        <v>0</v>
      </c>
      <c r="I140" s="35"/>
      <c r="J140" s="35"/>
      <c r="K140" s="35"/>
      <c r="L140" s="35"/>
      <c r="M140" s="35"/>
      <c r="N140" s="35"/>
      <c r="O140" s="35"/>
      <c r="P140" s="35"/>
      <c r="Q140" s="35"/>
      <c r="R140" s="35"/>
      <c r="S140" s="35"/>
      <c r="T140" s="35"/>
      <c r="U140" s="35"/>
      <c r="V140" s="35"/>
      <c r="W140" s="35"/>
      <c r="X140" s="117">
        <f t="shared" si="6"/>
        <v>0</v>
      </c>
    </row>
    <row r="141" spans="1:24" x14ac:dyDescent="0.65">
      <c r="A141" s="32"/>
      <c r="B141" s="33"/>
      <c r="C141" s="33"/>
      <c r="D141" s="34"/>
      <c r="E141" s="35"/>
      <c r="F141" s="35"/>
      <c r="G141" s="120"/>
      <c r="H141" s="119">
        <f t="shared" si="7"/>
        <v>0</v>
      </c>
      <c r="I141" s="35"/>
      <c r="J141" s="35"/>
      <c r="K141" s="35"/>
      <c r="L141" s="35"/>
      <c r="M141" s="35"/>
      <c r="N141" s="35"/>
      <c r="O141" s="35"/>
      <c r="P141" s="35"/>
      <c r="Q141" s="35"/>
      <c r="R141" s="35"/>
      <c r="S141" s="35"/>
      <c r="T141" s="35"/>
      <c r="U141" s="35"/>
      <c r="V141" s="35"/>
      <c r="W141" s="35"/>
      <c r="X141" s="117">
        <f t="shared" si="6"/>
        <v>0</v>
      </c>
    </row>
    <row r="142" spans="1:24" x14ac:dyDescent="0.65">
      <c r="A142" s="32"/>
      <c r="B142" s="33"/>
      <c r="C142" s="33"/>
      <c r="D142" s="34"/>
      <c r="E142" s="35"/>
      <c r="F142" s="35"/>
      <c r="G142" s="120"/>
      <c r="H142" s="119">
        <f t="shared" si="7"/>
        <v>0</v>
      </c>
      <c r="I142" s="35"/>
      <c r="J142" s="35"/>
      <c r="K142" s="35"/>
      <c r="L142" s="35"/>
      <c r="M142" s="35"/>
      <c r="N142" s="35"/>
      <c r="O142" s="35"/>
      <c r="P142" s="35"/>
      <c r="Q142" s="35"/>
      <c r="R142" s="35"/>
      <c r="S142" s="35"/>
      <c r="T142" s="35"/>
      <c r="U142" s="35"/>
      <c r="V142" s="35"/>
      <c r="W142" s="35"/>
      <c r="X142" s="117">
        <f t="shared" si="6"/>
        <v>0</v>
      </c>
    </row>
    <row r="143" spans="1:24" x14ac:dyDescent="0.65">
      <c r="A143" s="32"/>
      <c r="B143" s="33"/>
      <c r="C143" s="33"/>
      <c r="D143" s="34"/>
      <c r="E143" s="35"/>
      <c r="F143" s="35"/>
      <c r="G143" s="120"/>
      <c r="H143" s="119">
        <f t="shared" si="7"/>
        <v>0</v>
      </c>
      <c r="I143" s="35"/>
      <c r="J143" s="35"/>
      <c r="K143" s="35"/>
      <c r="L143" s="35"/>
      <c r="M143" s="35"/>
      <c r="N143" s="35"/>
      <c r="O143" s="35"/>
      <c r="P143" s="35"/>
      <c r="Q143" s="35"/>
      <c r="R143" s="35"/>
      <c r="S143" s="35"/>
      <c r="T143" s="35"/>
      <c r="U143" s="35"/>
      <c r="V143" s="35"/>
      <c r="W143" s="35"/>
      <c r="X143" s="117">
        <f t="shared" si="6"/>
        <v>0</v>
      </c>
    </row>
    <row r="144" spans="1:24" x14ac:dyDescent="0.65">
      <c r="A144" s="32"/>
      <c r="B144" s="33"/>
      <c r="C144" s="33"/>
      <c r="D144" s="34"/>
      <c r="E144" s="35"/>
      <c r="F144" s="35"/>
      <c r="G144" s="120"/>
      <c r="H144" s="119">
        <f t="shared" si="7"/>
        <v>0</v>
      </c>
      <c r="I144" s="35"/>
      <c r="J144" s="35"/>
      <c r="K144" s="35"/>
      <c r="L144" s="35"/>
      <c r="M144" s="35"/>
      <c r="N144" s="35"/>
      <c r="O144" s="35"/>
      <c r="P144" s="35"/>
      <c r="Q144" s="35"/>
      <c r="R144" s="35"/>
      <c r="S144" s="35"/>
      <c r="T144" s="35"/>
      <c r="U144" s="35"/>
      <c r="V144" s="35"/>
      <c r="W144" s="35"/>
      <c r="X144" s="117">
        <f t="shared" si="6"/>
        <v>0</v>
      </c>
    </row>
    <row r="145" spans="1:24" x14ac:dyDescent="0.65">
      <c r="A145" s="32"/>
      <c r="B145" s="33"/>
      <c r="C145" s="33"/>
      <c r="D145" s="34"/>
      <c r="E145" s="35"/>
      <c r="F145" s="35"/>
      <c r="G145" s="120"/>
      <c r="H145" s="119">
        <f t="shared" si="7"/>
        <v>0</v>
      </c>
      <c r="I145" s="35"/>
      <c r="J145" s="35"/>
      <c r="K145" s="35"/>
      <c r="L145" s="35"/>
      <c r="M145" s="35"/>
      <c r="N145" s="35"/>
      <c r="O145" s="35"/>
      <c r="P145" s="35"/>
      <c r="Q145" s="35"/>
      <c r="R145" s="35"/>
      <c r="S145" s="35"/>
      <c r="T145" s="35"/>
      <c r="U145" s="35"/>
      <c r="V145" s="35"/>
      <c r="W145" s="35"/>
      <c r="X145" s="117">
        <f t="shared" si="6"/>
        <v>0</v>
      </c>
    </row>
    <row r="146" spans="1:24" x14ac:dyDescent="0.65">
      <c r="A146" s="32"/>
      <c r="B146" s="33"/>
      <c r="C146" s="33"/>
      <c r="D146" s="34"/>
      <c r="E146" s="35"/>
      <c r="F146" s="35"/>
      <c r="G146" s="120"/>
      <c r="H146" s="119">
        <f t="shared" si="7"/>
        <v>0</v>
      </c>
      <c r="I146" s="35"/>
      <c r="J146" s="35"/>
      <c r="K146" s="35"/>
      <c r="L146" s="35"/>
      <c r="M146" s="35"/>
      <c r="N146" s="35"/>
      <c r="O146" s="35"/>
      <c r="P146" s="35"/>
      <c r="Q146" s="35"/>
      <c r="R146" s="35"/>
      <c r="S146" s="35"/>
      <c r="T146" s="35"/>
      <c r="U146" s="35"/>
      <c r="V146" s="35"/>
      <c r="W146" s="35"/>
      <c r="X146" s="117">
        <f t="shared" si="6"/>
        <v>0</v>
      </c>
    </row>
    <row r="147" spans="1:24" x14ac:dyDescent="0.65">
      <c r="A147" s="32"/>
      <c r="B147" s="33"/>
      <c r="C147" s="33"/>
      <c r="D147" s="34"/>
      <c r="E147" s="35"/>
      <c r="F147" s="35"/>
      <c r="G147" s="120"/>
      <c r="H147" s="119">
        <f t="shared" si="7"/>
        <v>0</v>
      </c>
      <c r="I147" s="35"/>
      <c r="J147" s="35"/>
      <c r="K147" s="35"/>
      <c r="L147" s="35"/>
      <c r="M147" s="35"/>
      <c r="N147" s="35"/>
      <c r="O147" s="35"/>
      <c r="P147" s="35"/>
      <c r="Q147" s="35"/>
      <c r="R147" s="35"/>
      <c r="S147" s="35"/>
      <c r="T147" s="35"/>
      <c r="U147" s="35"/>
      <c r="V147" s="35"/>
      <c r="W147" s="35"/>
      <c r="X147" s="117">
        <f t="shared" si="6"/>
        <v>0</v>
      </c>
    </row>
    <row r="148" spans="1:24" x14ac:dyDescent="0.65">
      <c r="A148" s="32"/>
      <c r="B148" s="33"/>
      <c r="C148" s="33"/>
      <c r="D148" s="34"/>
      <c r="E148" s="35"/>
      <c r="F148" s="35"/>
      <c r="G148" s="120"/>
      <c r="H148" s="119">
        <f t="shared" si="7"/>
        <v>0</v>
      </c>
      <c r="I148" s="35"/>
      <c r="J148" s="35"/>
      <c r="K148" s="35"/>
      <c r="L148" s="35"/>
      <c r="M148" s="35"/>
      <c r="N148" s="35"/>
      <c r="O148" s="35"/>
      <c r="P148" s="35"/>
      <c r="Q148" s="35"/>
      <c r="R148" s="35"/>
      <c r="S148" s="35"/>
      <c r="T148" s="35"/>
      <c r="U148" s="35"/>
      <c r="V148" s="35"/>
      <c r="W148" s="35"/>
      <c r="X148" s="117">
        <f t="shared" si="6"/>
        <v>0</v>
      </c>
    </row>
    <row r="149" spans="1:24" x14ac:dyDescent="0.65">
      <c r="A149" s="32"/>
      <c r="B149" s="33"/>
      <c r="C149" s="33"/>
      <c r="D149" s="34"/>
      <c r="E149" s="35"/>
      <c r="F149" s="35"/>
      <c r="G149" s="120"/>
      <c r="H149" s="119">
        <f t="shared" si="7"/>
        <v>0</v>
      </c>
      <c r="I149" s="35"/>
      <c r="J149" s="35"/>
      <c r="K149" s="35"/>
      <c r="L149" s="35"/>
      <c r="M149" s="35"/>
      <c r="N149" s="35"/>
      <c r="O149" s="35"/>
      <c r="P149" s="35"/>
      <c r="Q149" s="35"/>
      <c r="R149" s="35"/>
      <c r="S149" s="35"/>
      <c r="T149" s="35"/>
      <c r="U149" s="35"/>
      <c r="V149" s="35"/>
      <c r="W149" s="35"/>
      <c r="X149" s="117">
        <f t="shared" si="6"/>
        <v>0</v>
      </c>
    </row>
    <row r="150" spans="1:24" x14ac:dyDescent="0.65">
      <c r="A150" s="32"/>
      <c r="B150" s="33"/>
      <c r="C150" s="33"/>
      <c r="D150" s="34"/>
      <c r="E150" s="35"/>
      <c r="F150" s="35"/>
      <c r="G150" s="120"/>
      <c r="H150" s="119">
        <f t="shared" si="7"/>
        <v>0</v>
      </c>
      <c r="I150" s="35"/>
      <c r="J150" s="35"/>
      <c r="K150" s="35"/>
      <c r="L150" s="35"/>
      <c r="M150" s="35"/>
      <c r="N150" s="35"/>
      <c r="O150" s="35"/>
      <c r="P150" s="35"/>
      <c r="Q150" s="35"/>
      <c r="R150" s="35"/>
      <c r="S150" s="35"/>
      <c r="T150" s="35"/>
      <c r="U150" s="35"/>
      <c r="V150" s="35"/>
      <c r="W150" s="35"/>
      <c r="X150" s="117">
        <f t="shared" si="6"/>
        <v>0</v>
      </c>
    </row>
    <row r="151" spans="1:24" x14ac:dyDescent="0.65">
      <c r="A151" s="32"/>
      <c r="B151" s="33"/>
      <c r="C151" s="33"/>
      <c r="D151" s="34"/>
      <c r="E151" s="35"/>
      <c r="F151" s="35"/>
      <c r="G151" s="120"/>
      <c r="H151" s="119">
        <f t="shared" si="7"/>
        <v>0</v>
      </c>
      <c r="I151" s="35"/>
      <c r="J151" s="35"/>
      <c r="K151" s="35"/>
      <c r="L151" s="35"/>
      <c r="M151" s="35"/>
      <c r="N151" s="35"/>
      <c r="O151" s="35"/>
      <c r="P151" s="35"/>
      <c r="Q151" s="35"/>
      <c r="R151" s="35"/>
      <c r="S151" s="35"/>
      <c r="T151" s="35"/>
      <c r="U151" s="35"/>
      <c r="V151" s="35"/>
      <c r="W151" s="35"/>
      <c r="X151" s="117">
        <f t="shared" si="6"/>
        <v>0</v>
      </c>
    </row>
    <row r="152" spans="1:24" x14ac:dyDescent="0.65">
      <c r="A152" s="32"/>
      <c r="B152" s="33"/>
      <c r="C152" s="33"/>
      <c r="D152" s="34"/>
      <c r="E152" s="35"/>
      <c r="F152" s="35"/>
      <c r="G152" s="120"/>
      <c r="H152" s="119">
        <f t="shared" si="7"/>
        <v>0</v>
      </c>
      <c r="I152" s="35"/>
      <c r="J152" s="35"/>
      <c r="K152" s="35"/>
      <c r="L152" s="35"/>
      <c r="M152" s="35"/>
      <c r="N152" s="35"/>
      <c r="O152" s="35"/>
      <c r="P152" s="35"/>
      <c r="Q152" s="35"/>
      <c r="R152" s="35"/>
      <c r="S152" s="35"/>
      <c r="T152" s="35"/>
      <c r="U152" s="35"/>
      <c r="V152" s="35"/>
      <c r="W152" s="35"/>
      <c r="X152" s="117">
        <f t="shared" si="6"/>
        <v>0</v>
      </c>
    </row>
    <row r="153" spans="1:24" x14ac:dyDescent="0.65">
      <c r="A153" s="32"/>
      <c r="B153" s="33"/>
      <c r="C153" s="33"/>
      <c r="D153" s="34"/>
      <c r="E153" s="35"/>
      <c r="F153" s="35"/>
      <c r="G153" s="120"/>
      <c r="H153" s="119">
        <f t="shared" si="7"/>
        <v>0</v>
      </c>
      <c r="I153" s="35"/>
      <c r="J153" s="35"/>
      <c r="K153" s="35"/>
      <c r="L153" s="35"/>
      <c r="M153" s="35"/>
      <c r="N153" s="35"/>
      <c r="O153" s="35"/>
      <c r="P153" s="35"/>
      <c r="Q153" s="35"/>
      <c r="R153" s="35"/>
      <c r="S153" s="35"/>
      <c r="T153" s="35"/>
      <c r="U153" s="35"/>
      <c r="V153" s="35"/>
      <c r="W153" s="35"/>
      <c r="X153" s="117">
        <f t="shared" si="6"/>
        <v>0</v>
      </c>
    </row>
    <row r="154" spans="1:24" x14ac:dyDescent="0.65">
      <c r="A154" s="32"/>
      <c r="B154" s="33"/>
      <c r="C154" s="33"/>
      <c r="D154" s="34"/>
      <c r="E154" s="35"/>
      <c r="F154" s="35"/>
      <c r="G154" s="120"/>
      <c r="H154" s="119">
        <f t="shared" si="7"/>
        <v>0</v>
      </c>
      <c r="I154" s="35"/>
      <c r="J154" s="35"/>
      <c r="K154" s="35"/>
      <c r="L154" s="35"/>
      <c r="M154" s="35"/>
      <c r="N154" s="35"/>
      <c r="O154" s="35"/>
      <c r="P154" s="35"/>
      <c r="Q154" s="35"/>
      <c r="R154" s="35"/>
      <c r="S154" s="35"/>
      <c r="T154" s="35"/>
      <c r="U154" s="35"/>
      <c r="V154" s="35"/>
      <c r="W154" s="35"/>
      <c r="X154" s="117">
        <f t="shared" si="6"/>
        <v>0</v>
      </c>
    </row>
    <row r="155" spans="1:24" x14ac:dyDescent="0.65">
      <c r="A155" s="32"/>
      <c r="B155" s="33"/>
      <c r="C155" s="33"/>
      <c r="D155" s="34"/>
      <c r="E155" s="35"/>
      <c r="F155" s="35"/>
      <c r="G155" s="120"/>
      <c r="H155" s="119">
        <f t="shared" si="7"/>
        <v>0</v>
      </c>
      <c r="I155" s="35"/>
      <c r="J155" s="35"/>
      <c r="K155" s="35"/>
      <c r="L155" s="35"/>
      <c r="M155" s="35"/>
      <c r="N155" s="35"/>
      <c r="O155" s="35"/>
      <c r="P155" s="35"/>
      <c r="Q155" s="35"/>
      <c r="R155" s="35"/>
      <c r="S155" s="35"/>
      <c r="T155" s="35"/>
      <c r="U155" s="35"/>
      <c r="V155" s="35"/>
      <c r="W155" s="35"/>
      <c r="X155" s="117">
        <f t="shared" si="6"/>
        <v>0</v>
      </c>
    </row>
    <row r="156" spans="1:24" x14ac:dyDescent="0.65">
      <c r="A156" s="32"/>
      <c r="B156" s="33"/>
      <c r="C156" s="33"/>
      <c r="D156" s="34"/>
      <c r="E156" s="35"/>
      <c r="F156" s="35"/>
      <c r="G156" s="120"/>
      <c r="H156" s="119">
        <f t="shared" si="7"/>
        <v>0</v>
      </c>
      <c r="I156" s="35"/>
      <c r="J156" s="35"/>
      <c r="K156" s="35"/>
      <c r="L156" s="35"/>
      <c r="M156" s="35"/>
      <c r="N156" s="35"/>
      <c r="O156" s="35"/>
      <c r="P156" s="35"/>
      <c r="Q156" s="35"/>
      <c r="R156" s="35"/>
      <c r="S156" s="35"/>
      <c r="T156" s="35"/>
      <c r="U156" s="35"/>
      <c r="V156" s="35"/>
      <c r="W156" s="35"/>
      <c r="X156" s="117">
        <f t="shared" si="6"/>
        <v>0</v>
      </c>
    </row>
    <row r="157" spans="1:24" x14ac:dyDescent="0.65">
      <c r="A157" s="32"/>
      <c r="B157" s="33"/>
      <c r="C157" s="33"/>
      <c r="D157" s="34"/>
      <c r="E157" s="35"/>
      <c r="F157" s="35"/>
      <c r="G157" s="120"/>
      <c r="H157" s="119">
        <f t="shared" si="7"/>
        <v>0</v>
      </c>
      <c r="I157" s="35"/>
      <c r="J157" s="35"/>
      <c r="K157" s="35"/>
      <c r="L157" s="35"/>
      <c r="M157" s="35"/>
      <c r="N157" s="35"/>
      <c r="O157" s="35"/>
      <c r="P157" s="35"/>
      <c r="Q157" s="35"/>
      <c r="R157" s="35"/>
      <c r="S157" s="35"/>
      <c r="T157" s="35"/>
      <c r="U157" s="35"/>
      <c r="V157" s="35"/>
      <c r="W157" s="35"/>
      <c r="X157" s="117">
        <f t="shared" si="6"/>
        <v>0</v>
      </c>
    </row>
    <row r="158" spans="1:24" x14ac:dyDescent="0.65">
      <c r="A158" s="32"/>
      <c r="B158" s="33"/>
      <c r="C158" s="33"/>
      <c r="D158" s="34"/>
      <c r="E158" s="35"/>
      <c r="F158" s="35"/>
      <c r="G158" s="120"/>
      <c r="H158" s="119">
        <f t="shared" si="7"/>
        <v>0</v>
      </c>
      <c r="I158" s="35"/>
      <c r="J158" s="35"/>
      <c r="K158" s="35"/>
      <c r="L158" s="35"/>
      <c r="M158" s="35"/>
      <c r="N158" s="35"/>
      <c r="O158" s="35"/>
      <c r="P158" s="35"/>
      <c r="Q158" s="35"/>
      <c r="R158" s="35"/>
      <c r="S158" s="35"/>
      <c r="T158" s="35"/>
      <c r="U158" s="35"/>
      <c r="V158" s="35"/>
      <c r="W158" s="35"/>
      <c r="X158" s="117">
        <f t="shared" si="6"/>
        <v>0</v>
      </c>
    </row>
    <row r="159" spans="1:24" x14ac:dyDescent="0.65">
      <c r="A159" s="32"/>
      <c r="B159" s="33"/>
      <c r="C159" s="33"/>
      <c r="D159" s="34"/>
      <c r="E159" s="35"/>
      <c r="F159" s="35"/>
      <c r="G159" s="120"/>
      <c r="H159" s="119">
        <f t="shared" si="7"/>
        <v>0</v>
      </c>
      <c r="I159" s="35"/>
      <c r="J159" s="35"/>
      <c r="K159" s="35"/>
      <c r="L159" s="35"/>
      <c r="M159" s="35"/>
      <c r="N159" s="35"/>
      <c r="O159" s="35"/>
      <c r="P159" s="35"/>
      <c r="Q159" s="35"/>
      <c r="R159" s="35"/>
      <c r="S159" s="35"/>
      <c r="T159" s="35"/>
      <c r="U159" s="35"/>
      <c r="V159" s="35"/>
      <c r="W159" s="35"/>
      <c r="X159" s="117">
        <f t="shared" si="6"/>
        <v>0</v>
      </c>
    </row>
    <row r="160" spans="1:24" x14ac:dyDescent="0.65">
      <c r="A160" s="32"/>
      <c r="B160" s="33"/>
      <c r="C160" s="33"/>
      <c r="D160" s="34"/>
      <c r="E160" s="35"/>
      <c r="F160" s="35"/>
      <c r="G160" s="120"/>
      <c r="H160" s="119">
        <f t="shared" si="7"/>
        <v>0</v>
      </c>
      <c r="I160" s="35"/>
      <c r="J160" s="35"/>
      <c r="K160" s="35"/>
      <c r="L160" s="35"/>
      <c r="M160" s="35"/>
      <c r="N160" s="35"/>
      <c r="O160" s="35"/>
      <c r="P160" s="35"/>
      <c r="Q160" s="35"/>
      <c r="R160" s="35"/>
      <c r="S160" s="35"/>
      <c r="T160" s="35"/>
      <c r="U160" s="35"/>
      <c r="V160" s="35"/>
      <c r="W160" s="35"/>
      <c r="X160" s="117">
        <f t="shared" si="6"/>
        <v>0</v>
      </c>
    </row>
    <row r="161" spans="1:24" x14ac:dyDescent="0.65">
      <c r="A161" s="32"/>
      <c r="B161" s="33"/>
      <c r="C161" s="33"/>
      <c r="D161" s="34"/>
      <c r="E161" s="35"/>
      <c r="F161" s="35"/>
      <c r="G161" s="120"/>
      <c r="H161" s="119">
        <f t="shared" si="7"/>
        <v>0</v>
      </c>
      <c r="I161" s="35"/>
      <c r="J161" s="35"/>
      <c r="K161" s="35"/>
      <c r="L161" s="35"/>
      <c r="M161" s="35"/>
      <c r="N161" s="35"/>
      <c r="O161" s="35"/>
      <c r="P161" s="35"/>
      <c r="Q161" s="35"/>
      <c r="R161" s="35"/>
      <c r="S161" s="35"/>
      <c r="T161" s="35"/>
      <c r="U161" s="35"/>
      <c r="V161" s="35"/>
      <c r="W161" s="35"/>
      <c r="X161" s="117">
        <f t="shared" si="6"/>
        <v>0</v>
      </c>
    </row>
    <row r="162" spans="1:24" x14ac:dyDescent="0.65">
      <c r="A162" s="32"/>
      <c r="B162" s="33"/>
      <c r="C162" s="33"/>
      <c r="D162" s="34"/>
      <c r="E162" s="35"/>
      <c r="F162" s="35"/>
      <c r="G162" s="120"/>
      <c r="H162" s="119">
        <f t="shared" si="7"/>
        <v>0</v>
      </c>
      <c r="I162" s="35"/>
      <c r="J162" s="35"/>
      <c r="K162" s="35"/>
      <c r="L162" s="35"/>
      <c r="M162" s="35"/>
      <c r="N162" s="35"/>
      <c r="O162" s="35"/>
      <c r="P162" s="35"/>
      <c r="Q162" s="35"/>
      <c r="R162" s="35"/>
      <c r="S162" s="35"/>
      <c r="T162" s="35"/>
      <c r="U162" s="35"/>
      <c r="V162" s="35"/>
      <c r="W162" s="35"/>
      <c r="X162" s="117">
        <f t="shared" si="6"/>
        <v>0</v>
      </c>
    </row>
    <row r="163" spans="1:24" x14ac:dyDescent="0.65">
      <c r="A163" s="32"/>
      <c r="B163" s="33"/>
      <c r="C163" s="33"/>
      <c r="D163" s="34"/>
      <c r="E163" s="35"/>
      <c r="F163" s="35"/>
      <c r="G163" s="120"/>
      <c r="H163" s="119">
        <f t="shared" si="7"/>
        <v>0</v>
      </c>
      <c r="I163" s="35"/>
      <c r="J163" s="35"/>
      <c r="K163" s="35"/>
      <c r="L163" s="35"/>
      <c r="M163" s="35"/>
      <c r="N163" s="35"/>
      <c r="O163" s="35"/>
      <c r="P163" s="35"/>
      <c r="Q163" s="35"/>
      <c r="R163" s="35"/>
      <c r="S163" s="35"/>
      <c r="T163" s="35"/>
      <c r="U163" s="35"/>
      <c r="V163" s="35"/>
      <c r="W163" s="35"/>
      <c r="X163" s="117">
        <f t="shared" si="6"/>
        <v>0</v>
      </c>
    </row>
    <row r="164" spans="1:24" x14ac:dyDescent="0.65">
      <c r="A164" s="32"/>
      <c r="B164" s="33"/>
      <c r="C164" s="33"/>
      <c r="D164" s="34"/>
      <c r="E164" s="35"/>
      <c r="F164" s="35"/>
      <c r="G164" s="120"/>
      <c r="H164" s="119">
        <f t="shared" si="7"/>
        <v>0</v>
      </c>
      <c r="I164" s="35"/>
      <c r="J164" s="35"/>
      <c r="K164" s="35"/>
      <c r="L164" s="35"/>
      <c r="M164" s="35"/>
      <c r="N164" s="35"/>
      <c r="O164" s="35"/>
      <c r="P164" s="35"/>
      <c r="Q164" s="35"/>
      <c r="R164" s="35"/>
      <c r="S164" s="35"/>
      <c r="T164" s="35"/>
      <c r="U164" s="35"/>
      <c r="V164" s="35"/>
      <c r="W164" s="35"/>
      <c r="X164" s="117">
        <f t="shared" si="6"/>
        <v>0</v>
      </c>
    </row>
    <row r="165" spans="1:24" x14ac:dyDescent="0.65">
      <c r="A165" s="32"/>
      <c r="B165" s="33"/>
      <c r="C165" s="33"/>
      <c r="D165" s="34"/>
      <c r="E165" s="35"/>
      <c r="F165" s="35"/>
      <c r="G165" s="120"/>
      <c r="H165" s="119">
        <f t="shared" si="7"/>
        <v>0</v>
      </c>
      <c r="I165" s="35"/>
      <c r="J165" s="35"/>
      <c r="K165" s="35"/>
      <c r="L165" s="35"/>
      <c r="M165" s="35"/>
      <c r="N165" s="35"/>
      <c r="O165" s="35"/>
      <c r="P165" s="35"/>
      <c r="Q165" s="35"/>
      <c r="R165" s="35"/>
      <c r="S165" s="35"/>
      <c r="T165" s="35"/>
      <c r="U165" s="35"/>
      <c r="V165" s="35"/>
      <c r="W165" s="35"/>
      <c r="X165" s="117">
        <f t="shared" si="6"/>
        <v>0</v>
      </c>
    </row>
    <row r="166" spans="1:24" x14ac:dyDescent="0.65">
      <c r="A166" s="32"/>
      <c r="B166" s="33"/>
      <c r="C166" s="33"/>
      <c r="D166" s="34"/>
      <c r="E166" s="35"/>
      <c r="F166" s="35"/>
      <c r="G166" s="120"/>
      <c r="H166" s="119">
        <f t="shared" si="7"/>
        <v>0</v>
      </c>
      <c r="I166" s="35"/>
      <c r="J166" s="35"/>
      <c r="K166" s="35"/>
      <c r="L166" s="35"/>
      <c r="M166" s="35"/>
      <c r="N166" s="35"/>
      <c r="O166" s="35"/>
      <c r="P166" s="35"/>
      <c r="Q166" s="35"/>
      <c r="R166" s="35"/>
      <c r="S166" s="35"/>
      <c r="T166" s="35"/>
      <c r="U166" s="35"/>
      <c r="V166" s="35"/>
      <c r="W166" s="35"/>
      <c r="X166" s="117">
        <f t="shared" si="6"/>
        <v>0</v>
      </c>
    </row>
    <row r="167" spans="1:24" x14ac:dyDescent="0.65">
      <c r="A167" s="32"/>
      <c r="B167" s="33"/>
      <c r="C167" s="33"/>
      <c r="D167" s="34"/>
      <c r="E167" s="35"/>
      <c r="F167" s="35"/>
      <c r="G167" s="120"/>
      <c r="H167" s="119">
        <f t="shared" si="7"/>
        <v>0</v>
      </c>
      <c r="I167" s="35"/>
      <c r="J167" s="35"/>
      <c r="K167" s="35"/>
      <c r="L167" s="35"/>
      <c r="M167" s="35"/>
      <c r="N167" s="35"/>
      <c r="O167" s="35"/>
      <c r="P167" s="35"/>
      <c r="Q167" s="35"/>
      <c r="R167" s="35"/>
      <c r="S167" s="35"/>
      <c r="T167" s="35"/>
      <c r="U167" s="35"/>
      <c r="V167" s="35"/>
      <c r="W167" s="35"/>
      <c r="X167" s="117">
        <f t="shared" si="6"/>
        <v>0</v>
      </c>
    </row>
    <row r="168" spans="1:24" x14ac:dyDescent="0.65">
      <c r="A168" s="32"/>
      <c r="B168" s="33"/>
      <c r="C168" s="33"/>
      <c r="D168" s="34"/>
      <c r="E168" s="35"/>
      <c r="F168" s="35"/>
      <c r="G168" s="120"/>
      <c r="H168" s="119">
        <f t="shared" si="7"/>
        <v>0</v>
      </c>
      <c r="I168" s="35"/>
      <c r="J168" s="35"/>
      <c r="K168" s="35"/>
      <c r="L168" s="35"/>
      <c r="M168" s="35"/>
      <c r="N168" s="35"/>
      <c r="O168" s="35"/>
      <c r="P168" s="35"/>
      <c r="Q168" s="35"/>
      <c r="R168" s="35"/>
      <c r="S168" s="35"/>
      <c r="T168" s="35"/>
      <c r="U168" s="35"/>
      <c r="V168" s="35"/>
      <c r="W168" s="35"/>
      <c r="X168" s="117">
        <f t="shared" si="6"/>
        <v>0</v>
      </c>
    </row>
    <row r="169" spans="1:24" x14ac:dyDescent="0.65">
      <c r="A169" s="32"/>
      <c r="B169" s="33"/>
      <c r="C169" s="33"/>
      <c r="D169" s="34"/>
      <c r="E169" s="35"/>
      <c r="F169" s="35"/>
      <c r="G169" s="120"/>
      <c r="H169" s="119">
        <f t="shared" si="7"/>
        <v>0</v>
      </c>
      <c r="I169" s="35"/>
      <c r="J169" s="35"/>
      <c r="K169" s="35"/>
      <c r="L169" s="35"/>
      <c r="M169" s="35"/>
      <c r="N169" s="35"/>
      <c r="O169" s="35"/>
      <c r="P169" s="35"/>
      <c r="Q169" s="35"/>
      <c r="R169" s="35"/>
      <c r="S169" s="35"/>
      <c r="T169" s="35"/>
      <c r="U169" s="35"/>
      <c r="V169" s="35"/>
      <c r="W169" s="35"/>
      <c r="X169" s="117">
        <f t="shared" si="6"/>
        <v>0</v>
      </c>
    </row>
    <row r="170" spans="1:24" x14ac:dyDescent="0.65">
      <c r="A170" s="32"/>
      <c r="B170" s="33"/>
      <c r="C170" s="33"/>
      <c r="D170" s="34"/>
      <c r="E170" s="35"/>
      <c r="F170" s="35"/>
      <c r="G170" s="120"/>
      <c r="H170" s="119">
        <f t="shared" si="7"/>
        <v>0</v>
      </c>
      <c r="I170" s="35"/>
      <c r="J170" s="35"/>
      <c r="K170" s="35"/>
      <c r="L170" s="35"/>
      <c r="M170" s="35"/>
      <c r="N170" s="35"/>
      <c r="O170" s="35"/>
      <c r="P170" s="35"/>
      <c r="Q170" s="35"/>
      <c r="R170" s="35"/>
      <c r="S170" s="35"/>
      <c r="T170" s="35"/>
      <c r="U170" s="35"/>
      <c r="V170" s="35"/>
      <c r="W170" s="35"/>
      <c r="X170" s="117">
        <f t="shared" si="6"/>
        <v>0</v>
      </c>
    </row>
    <row r="171" spans="1:24" x14ac:dyDescent="0.65">
      <c r="A171" s="32"/>
      <c r="B171" s="33"/>
      <c r="C171" s="33"/>
      <c r="D171" s="34"/>
      <c r="E171" s="35"/>
      <c r="F171" s="35"/>
      <c r="G171" s="120"/>
      <c r="H171" s="119">
        <f t="shared" si="7"/>
        <v>0</v>
      </c>
      <c r="I171" s="35"/>
      <c r="J171" s="35"/>
      <c r="K171" s="35"/>
      <c r="L171" s="35"/>
      <c r="M171" s="35"/>
      <c r="N171" s="35"/>
      <c r="O171" s="35"/>
      <c r="P171" s="35"/>
      <c r="Q171" s="35"/>
      <c r="R171" s="35"/>
      <c r="S171" s="35"/>
      <c r="T171" s="35"/>
      <c r="U171" s="35"/>
      <c r="V171" s="35"/>
      <c r="W171" s="35"/>
      <c r="X171" s="117">
        <f t="shared" si="6"/>
        <v>0</v>
      </c>
    </row>
    <row r="172" spans="1:24" x14ac:dyDescent="0.65">
      <c r="A172" s="32"/>
      <c r="B172" s="33"/>
      <c r="C172" s="33"/>
      <c r="D172" s="34"/>
      <c r="E172" s="35"/>
      <c r="F172" s="35"/>
      <c r="G172" s="120"/>
      <c r="H172" s="119">
        <f t="shared" si="7"/>
        <v>0</v>
      </c>
      <c r="I172" s="35"/>
      <c r="J172" s="35"/>
      <c r="K172" s="35"/>
      <c r="L172" s="35"/>
      <c r="M172" s="35"/>
      <c r="N172" s="35"/>
      <c r="O172" s="35"/>
      <c r="P172" s="35"/>
      <c r="Q172" s="35"/>
      <c r="R172" s="35"/>
      <c r="S172" s="35"/>
      <c r="T172" s="35"/>
      <c r="U172" s="35"/>
      <c r="V172" s="35"/>
      <c r="W172" s="35"/>
      <c r="X172" s="117">
        <f t="shared" si="6"/>
        <v>0</v>
      </c>
    </row>
    <row r="173" spans="1:24" x14ac:dyDescent="0.65">
      <c r="A173" s="32"/>
      <c r="B173" s="33"/>
      <c r="C173" s="33"/>
      <c r="D173" s="34"/>
      <c r="E173" s="35"/>
      <c r="F173" s="35"/>
      <c r="G173" s="120"/>
      <c r="H173" s="119">
        <f t="shared" si="7"/>
        <v>0</v>
      </c>
      <c r="I173" s="35"/>
      <c r="J173" s="35"/>
      <c r="K173" s="35"/>
      <c r="L173" s="35"/>
      <c r="M173" s="35"/>
      <c r="N173" s="35"/>
      <c r="O173" s="35"/>
      <c r="P173" s="35"/>
      <c r="Q173" s="35"/>
      <c r="R173" s="35"/>
      <c r="S173" s="35"/>
      <c r="T173" s="35"/>
      <c r="U173" s="35"/>
      <c r="V173" s="35"/>
      <c r="W173" s="35"/>
      <c r="X173" s="117">
        <f t="shared" si="6"/>
        <v>0</v>
      </c>
    </row>
    <row r="174" spans="1:24" x14ac:dyDescent="0.65">
      <c r="A174" s="32"/>
      <c r="B174" s="33"/>
      <c r="C174" s="33"/>
      <c r="D174" s="34"/>
      <c r="E174" s="35"/>
      <c r="F174" s="35"/>
      <c r="G174" s="120"/>
      <c r="H174" s="119">
        <f t="shared" si="7"/>
        <v>0</v>
      </c>
      <c r="I174" s="35"/>
      <c r="J174" s="35"/>
      <c r="K174" s="35"/>
      <c r="L174" s="35"/>
      <c r="M174" s="35"/>
      <c r="N174" s="35"/>
      <c r="O174" s="35"/>
      <c r="P174" s="35"/>
      <c r="Q174" s="35"/>
      <c r="R174" s="35"/>
      <c r="S174" s="35"/>
      <c r="T174" s="35"/>
      <c r="U174" s="35"/>
      <c r="V174" s="35"/>
      <c r="W174" s="35"/>
      <c r="X174" s="117">
        <f t="shared" si="6"/>
        <v>0</v>
      </c>
    </row>
    <row r="175" spans="1:24" x14ac:dyDescent="0.65">
      <c r="A175" s="32"/>
      <c r="B175" s="33"/>
      <c r="C175" s="33"/>
      <c r="D175" s="34"/>
      <c r="E175" s="35"/>
      <c r="F175" s="35"/>
      <c r="G175" s="120"/>
      <c r="H175" s="119">
        <f t="shared" si="7"/>
        <v>0</v>
      </c>
      <c r="I175" s="35"/>
      <c r="J175" s="35"/>
      <c r="K175" s="35"/>
      <c r="L175" s="35"/>
      <c r="M175" s="35"/>
      <c r="N175" s="35"/>
      <c r="O175" s="35"/>
      <c r="P175" s="35"/>
      <c r="Q175" s="35"/>
      <c r="R175" s="35"/>
      <c r="S175" s="35"/>
      <c r="T175" s="35"/>
      <c r="U175" s="35"/>
      <c r="V175" s="35"/>
      <c r="W175" s="35"/>
      <c r="X175" s="117">
        <f t="shared" si="6"/>
        <v>0</v>
      </c>
    </row>
    <row r="176" spans="1:24" x14ac:dyDescent="0.65">
      <c r="A176" s="32"/>
      <c r="B176" s="33"/>
      <c r="C176" s="33"/>
      <c r="D176" s="34"/>
      <c r="E176" s="35"/>
      <c r="F176" s="35"/>
      <c r="G176" s="120"/>
      <c r="H176" s="119">
        <f t="shared" si="7"/>
        <v>0</v>
      </c>
      <c r="I176" s="35"/>
      <c r="J176" s="35"/>
      <c r="K176" s="35"/>
      <c r="L176" s="35"/>
      <c r="M176" s="35"/>
      <c r="N176" s="35"/>
      <c r="O176" s="35"/>
      <c r="P176" s="35"/>
      <c r="Q176" s="35"/>
      <c r="R176" s="35"/>
      <c r="S176" s="35"/>
      <c r="T176" s="35"/>
      <c r="U176" s="35"/>
      <c r="V176" s="35"/>
      <c r="W176" s="35"/>
      <c r="X176" s="117">
        <f t="shared" si="6"/>
        <v>0</v>
      </c>
    </row>
    <row r="177" spans="1:24" x14ac:dyDescent="0.65">
      <c r="A177" s="32"/>
      <c r="B177" s="33"/>
      <c r="C177" s="33"/>
      <c r="D177" s="34"/>
      <c r="E177" s="35"/>
      <c r="F177" s="35"/>
      <c r="G177" s="120"/>
      <c r="H177" s="119">
        <f t="shared" si="7"/>
        <v>0</v>
      </c>
      <c r="I177" s="35"/>
      <c r="J177" s="35"/>
      <c r="K177" s="35"/>
      <c r="L177" s="35"/>
      <c r="M177" s="35"/>
      <c r="N177" s="35"/>
      <c r="O177" s="35"/>
      <c r="P177" s="35"/>
      <c r="Q177" s="35"/>
      <c r="R177" s="35"/>
      <c r="S177" s="35"/>
      <c r="T177" s="35"/>
      <c r="U177" s="35"/>
      <c r="V177" s="35"/>
      <c r="W177" s="35"/>
      <c r="X177" s="117">
        <f t="shared" si="6"/>
        <v>0</v>
      </c>
    </row>
    <row r="178" spans="1:24" x14ac:dyDescent="0.65">
      <c r="A178" s="32"/>
      <c r="B178" s="33"/>
      <c r="C178" s="33"/>
      <c r="D178" s="34"/>
      <c r="E178" s="35"/>
      <c r="F178" s="35"/>
      <c r="G178" s="120"/>
      <c r="H178" s="119">
        <f t="shared" si="7"/>
        <v>0</v>
      </c>
      <c r="I178" s="35"/>
      <c r="J178" s="35"/>
      <c r="K178" s="35"/>
      <c r="L178" s="35"/>
      <c r="M178" s="35"/>
      <c r="N178" s="35"/>
      <c r="O178" s="35"/>
      <c r="P178" s="35"/>
      <c r="Q178" s="35"/>
      <c r="R178" s="35"/>
      <c r="S178" s="35"/>
      <c r="T178" s="35"/>
      <c r="U178" s="35"/>
      <c r="V178" s="35"/>
      <c r="W178" s="35"/>
      <c r="X178" s="117">
        <f t="shared" si="6"/>
        <v>0</v>
      </c>
    </row>
    <row r="179" spans="1:24" x14ac:dyDescent="0.65">
      <c r="A179" s="32"/>
      <c r="B179" s="33"/>
      <c r="C179" s="33"/>
      <c r="D179" s="34"/>
      <c r="E179" s="35"/>
      <c r="F179" s="35"/>
      <c r="G179" s="120"/>
      <c r="H179" s="119">
        <f t="shared" si="7"/>
        <v>0</v>
      </c>
      <c r="I179" s="35"/>
      <c r="J179" s="35"/>
      <c r="K179" s="35"/>
      <c r="L179" s="35"/>
      <c r="M179" s="35"/>
      <c r="N179" s="35"/>
      <c r="O179" s="35"/>
      <c r="P179" s="35"/>
      <c r="Q179" s="35"/>
      <c r="R179" s="35"/>
      <c r="S179" s="35"/>
      <c r="T179" s="35"/>
      <c r="U179" s="35"/>
      <c r="V179" s="35"/>
      <c r="W179" s="35"/>
      <c r="X179" s="117">
        <f t="shared" si="6"/>
        <v>0</v>
      </c>
    </row>
    <row r="180" spans="1:24" x14ac:dyDescent="0.65">
      <c r="A180" s="32"/>
      <c r="B180" s="33"/>
      <c r="C180" s="33"/>
      <c r="D180" s="34"/>
      <c r="E180" s="35"/>
      <c r="F180" s="35"/>
      <c r="G180" s="120"/>
      <c r="H180" s="119">
        <f t="shared" si="7"/>
        <v>0</v>
      </c>
      <c r="I180" s="35"/>
      <c r="J180" s="35"/>
      <c r="K180" s="35"/>
      <c r="L180" s="35"/>
      <c r="M180" s="35"/>
      <c r="N180" s="35"/>
      <c r="O180" s="35"/>
      <c r="P180" s="35"/>
      <c r="Q180" s="35"/>
      <c r="R180" s="35"/>
      <c r="S180" s="35"/>
      <c r="T180" s="35"/>
      <c r="U180" s="35"/>
      <c r="V180" s="35"/>
      <c r="W180" s="35"/>
      <c r="X180" s="117">
        <f t="shared" si="6"/>
        <v>0</v>
      </c>
    </row>
    <row r="181" spans="1:24" x14ac:dyDescent="0.65">
      <c r="A181" s="32"/>
      <c r="B181" s="33"/>
      <c r="C181" s="33"/>
      <c r="D181" s="34"/>
      <c r="E181" s="35"/>
      <c r="F181" s="35"/>
      <c r="G181" s="120"/>
      <c r="H181" s="119">
        <f t="shared" si="7"/>
        <v>0</v>
      </c>
      <c r="I181" s="35"/>
      <c r="J181" s="35"/>
      <c r="K181" s="35"/>
      <c r="L181" s="35"/>
      <c r="M181" s="35"/>
      <c r="N181" s="35"/>
      <c r="O181" s="35"/>
      <c r="P181" s="35"/>
      <c r="Q181" s="35"/>
      <c r="R181" s="35"/>
      <c r="S181" s="35"/>
      <c r="T181" s="35"/>
      <c r="U181" s="35"/>
      <c r="V181" s="35"/>
      <c r="W181" s="35"/>
      <c r="X181" s="117">
        <f t="shared" si="6"/>
        <v>0</v>
      </c>
    </row>
    <row r="182" spans="1:24" x14ac:dyDescent="0.65">
      <c r="A182" s="32"/>
      <c r="B182" s="33"/>
      <c r="C182" s="33"/>
      <c r="D182" s="34"/>
      <c r="E182" s="35"/>
      <c r="F182" s="35"/>
      <c r="G182" s="120"/>
      <c r="H182" s="119">
        <f t="shared" si="7"/>
        <v>0</v>
      </c>
      <c r="I182" s="35"/>
      <c r="J182" s="35"/>
      <c r="K182" s="35"/>
      <c r="L182" s="35"/>
      <c r="M182" s="35"/>
      <c r="N182" s="35"/>
      <c r="O182" s="35"/>
      <c r="P182" s="35"/>
      <c r="Q182" s="35"/>
      <c r="R182" s="35"/>
      <c r="S182" s="35"/>
      <c r="T182" s="35"/>
      <c r="U182" s="35"/>
      <c r="V182" s="35"/>
      <c r="W182" s="35"/>
      <c r="X182" s="117">
        <f t="shared" si="6"/>
        <v>0</v>
      </c>
    </row>
    <row r="183" spans="1:24" x14ac:dyDescent="0.65">
      <c r="A183" s="32"/>
      <c r="B183" s="33"/>
      <c r="C183" s="33"/>
      <c r="D183" s="34"/>
      <c r="E183" s="35"/>
      <c r="F183" s="35"/>
      <c r="G183" s="120"/>
      <c r="H183" s="119">
        <f t="shared" si="7"/>
        <v>0</v>
      </c>
      <c r="I183" s="35"/>
      <c r="J183" s="35"/>
      <c r="K183" s="35"/>
      <c r="L183" s="35"/>
      <c r="M183" s="35"/>
      <c r="N183" s="35"/>
      <c r="O183" s="35"/>
      <c r="P183" s="35"/>
      <c r="Q183" s="35"/>
      <c r="R183" s="35"/>
      <c r="S183" s="35"/>
      <c r="T183" s="35"/>
      <c r="U183" s="35"/>
      <c r="V183" s="35"/>
      <c r="W183" s="35"/>
      <c r="X183" s="117">
        <f t="shared" si="6"/>
        <v>0</v>
      </c>
    </row>
    <row r="184" spans="1:24" x14ac:dyDescent="0.65">
      <c r="A184" s="32"/>
      <c r="B184" s="33"/>
      <c r="C184" s="33"/>
      <c r="D184" s="34"/>
      <c r="E184" s="35"/>
      <c r="F184" s="35"/>
      <c r="G184" s="120"/>
      <c r="H184" s="119">
        <f t="shared" si="7"/>
        <v>0</v>
      </c>
      <c r="I184" s="35"/>
      <c r="J184" s="35"/>
      <c r="K184" s="35"/>
      <c r="L184" s="35"/>
      <c r="M184" s="35"/>
      <c r="N184" s="35"/>
      <c r="O184" s="35"/>
      <c r="P184" s="35"/>
      <c r="Q184" s="35"/>
      <c r="R184" s="35"/>
      <c r="S184" s="35"/>
      <c r="T184" s="35"/>
      <c r="U184" s="35"/>
      <c r="V184" s="35"/>
      <c r="W184" s="35"/>
      <c r="X184" s="117">
        <f t="shared" si="6"/>
        <v>0</v>
      </c>
    </row>
    <row r="185" spans="1:24" x14ac:dyDescent="0.65">
      <c r="A185" s="32"/>
      <c r="B185" s="33"/>
      <c r="C185" s="33"/>
      <c r="D185" s="34"/>
      <c r="E185" s="35"/>
      <c r="F185" s="35"/>
      <c r="G185" s="120"/>
      <c r="H185" s="119">
        <f t="shared" si="7"/>
        <v>0</v>
      </c>
      <c r="I185" s="35"/>
      <c r="J185" s="35"/>
      <c r="K185" s="35"/>
      <c r="L185" s="35"/>
      <c r="M185" s="35"/>
      <c r="N185" s="35"/>
      <c r="O185" s="35"/>
      <c r="P185" s="35"/>
      <c r="Q185" s="35"/>
      <c r="R185" s="35"/>
      <c r="S185" s="35"/>
      <c r="T185" s="35"/>
      <c r="U185" s="35"/>
      <c r="V185" s="35"/>
      <c r="W185" s="35"/>
      <c r="X185" s="117">
        <f t="shared" si="6"/>
        <v>0</v>
      </c>
    </row>
    <row r="186" spans="1:24" x14ac:dyDescent="0.65">
      <c r="A186" s="32"/>
      <c r="B186" s="33"/>
      <c r="C186" s="33"/>
      <c r="D186" s="34"/>
      <c r="E186" s="35"/>
      <c r="F186" s="35"/>
      <c r="G186" s="120"/>
      <c r="H186" s="119">
        <f t="shared" si="7"/>
        <v>0</v>
      </c>
      <c r="I186" s="35"/>
      <c r="J186" s="35"/>
      <c r="K186" s="35"/>
      <c r="L186" s="35"/>
      <c r="M186" s="35"/>
      <c r="N186" s="35"/>
      <c r="O186" s="35"/>
      <c r="P186" s="35"/>
      <c r="Q186" s="35"/>
      <c r="R186" s="35"/>
      <c r="S186" s="35"/>
      <c r="T186" s="35"/>
      <c r="U186" s="35"/>
      <c r="V186" s="35"/>
      <c r="W186" s="35"/>
      <c r="X186" s="117">
        <f t="shared" si="6"/>
        <v>0</v>
      </c>
    </row>
    <row r="187" spans="1:24" x14ac:dyDescent="0.65">
      <c r="A187" s="32"/>
      <c r="B187" s="33"/>
      <c r="C187" s="33"/>
      <c r="D187" s="34"/>
      <c r="E187" s="35"/>
      <c r="F187" s="35"/>
      <c r="G187" s="120"/>
      <c r="H187" s="119">
        <f t="shared" si="7"/>
        <v>0</v>
      </c>
      <c r="I187" s="35"/>
      <c r="J187" s="35"/>
      <c r="K187" s="35"/>
      <c r="L187" s="35"/>
      <c r="M187" s="35"/>
      <c r="N187" s="35"/>
      <c r="O187" s="35"/>
      <c r="P187" s="35"/>
      <c r="Q187" s="35"/>
      <c r="R187" s="35"/>
      <c r="S187" s="35"/>
      <c r="T187" s="35"/>
      <c r="U187" s="35"/>
      <c r="V187" s="35"/>
      <c r="W187" s="35"/>
      <c r="X187" s="117">
        <f t="shared" si="6"/>
        <v>0</v>
      </c>
    </row>
    <row r="188" spans="1:24" x14ac:dyDescent="0.65">
      <c r="A188" s="32"/>
      <c r="B188" s="33"/>
      <c r="C188" s="33"/>
      <c r="D188" s="34"/>
      <c r="E188" s="35"/>
      <c r="F188" s="35"/>
      <c r="G188" s="120"/>
      <c r="H188" s="119">
        <f t="shared" si="7"/>
        <v>0</v>
      </c>
      <c r="I188" s="35"/>
      <c r="J188" s="35"/>
      <c r="K188" s="35"/>
      <c r="L188" s="35"/>
      <c r="M188" s="35"/>
      <c r="N188" s="35"/>
      <c r="O188" s="35"/>
      <c r="P188" s="35"/>
      <c r="Q188" s="35"/>
      <c r="R188" s="35"/>
      <c r="S188" s="35"/>
      <c r="T188" s="35"/>
      <c r="U188" s="35"/>
      <c r="V188" s="35"/>
      <c r="W188" s="35"/>
      <c r="X188" s="117">
        <f t="shared" si="6"/>
        <v>0</v>
      </c>
    </row>
    <row r="189" spans="1:24" x14ac:dyDescent="0.65">
      <c r="A189" s="32"/>
      <c r="B189" s="33"/>
      <c r="C189" s="33"/>
      <c r="D189" s="34"/>
      <c r="E189" s="35"/>
      <c r="F189" s="35"/>
      <c r="G189" s="120"/>
      <c r="H189" s="119">
        <f t="shared" si="7"/>
        <v>0</v>
      </c>
      <c r="I189" s="35"/>
      <c r="J189" s="35"/>
      <c r="K189" s="35"/>
      <c r="L189" s="35"/>
      <c r="M189" s="35"/>
      <c r="N189" s="35"/>
      <c r="O189" s="35"/>
      <c r="P189" s="35"/>
      <c r="Q189" s="35"/>
      <c r="R189" s="35"/>
      <c r="S189" s="35"/>
      <c r="T189" s="35"/>
      <c r="U189" s="35"/>
      <c r="V189" s="35"/>
      <c r="W189" s="35"/>
      <c r="X189" s="117">
        <f t="shared" si="6"/>
        <v>0</v>
      </c>
    </row>
    <row r="190" spans="1:24" x14ac:dyDescent="0.65">
      <c r="A190" s="32"/>
      <c r="B190" s="33"/>
      <c r="C190" s="33"/>
      <c r="D190" s="34"/>
      <c r="E190" s="35"/>
      <c r="F190" s="35"/>
      <c r="G190" s="120"/>
      <c r="H190" s="119">
        <f t="shared" si="7"/>
        <v>0</v>
      </c>
      <c r="I190" s="35"/>
      <c r="J190" s="35"/>
      <c r="K190" s="35"/>
      <c r="L190" s="35"/>
      <c r="M190" s="35"/>
      <c r="N190" s="35"/>
      <c r="O190" s="35"/>
      <c r="P190" s="35"/>
      <c r="Q190" s="35"/>
      <c r="R190" s="35"/>
      <c r="S190" s="35"/>
      <c r="T190" s="35"/>
      <c r="U190" s="35"/>
      <c r="V190" s="35"/>
      <c r="W190" s="35"/>
      <c r="X190" s="117">
        <f t="shared" si="6"/>
        <v>0</v>
      </c>
    </row>
    <row r="191" spans="1:24" x14ac:dyDescent="0.65">
      <c r="A191" s="32"/>
      <c r="B191" s="33"/>
      <c r="C191" s="33"/>
      <c r="D191" s="34"/>
      <c r="E191" s="35"/>
      <c r="F191" s="35"/>
      <c r="G191" s="120"/>
      <c r="H191" s="119">
        <f t="shared" si="7"/>
        <v>0</v>
      </c>
      <c r="I191" s="35"/>
      <c r="J191" s="35"/>
      <c r="K191" s="35"/>
      <c r="L191" s="35"/>
      <c r="M191" s="35"/>
      <c r="N191" s="35"/>
      <c r="O191" s="35"/>
      <c r="P191" s="35"/>
      <c r="Q191" s="35"/>
      <c r="R191" s="35"/>
      <c r="S191" s="35"/>
      <c r="T191" s="35"/>
      <c r="U191" s="35"/>
      <c r="V191" s="35"/>
      <c r="W191" s="35"/>
      <c r="X191" s="117">
        <f t="shared" si="6"/>
        <v>0</v>
      </c>
    </row>
    <row r="192" spans="1:24" x14ac:dyDescent="0.65">
      <c r="A192" s="32"/>
      <c r="B192" s="33"/>
      <c r="C192" s="33"/>
      <c r="D192" s="34"/>
      <c r="E192" s="35"/>
      <c r="F192" s="35"/>
      <c r="G192" s="120"/>
      <c r="H192" s="119">
        <f t="shared" si="7"/>
        <v>0</v>
      </c>
      <c r="I192" s="35"/>
      <c r="J192" s="35"/>
      <c r="K192" s="35"/>
      <c r="L192" s="35"/>
      <c r="M192" s="35"/>
      <c r="N192" s="35"/>
      <c r="O192" s="35"/>
      <c r="P192" s="35"/>
      <c r="Q192" s="35"/>
      <c r="R192" s="35"/>
      <c r="S192" s="35"/>
      <c r="T192" s="35"/>
      <c r="U192" s="35"/>
      <c r="V192" s="35"/>
      <c r="W192" s="35"/>
      <c r="X192" s="117">
        <f t="shared" si="6"/>
        <v>0</v>
      </c>
    </row>
    <row r="193" spans="1:24" x14ac:dyDescent="0.65">
      <c r="A193" s="32"/>
      <c r="B193" s="33"/>
      <c r="C193" s="33"/>
      <c r="D193" s="34"/>
      <c r="E193" s="35"/>
      <c r="F193" s="35"/>
      <c r="G193" s="120"/>
      <c r="H193" s="119">
        <f t="shared" si="7"/>
        <v>0</v>
      </c>
      <c r="I193" s="35"/>
      <c r="J193" s="35"/>
      <c r="K193" s="35"/>
      <c r="L193" s="35"/>
      <c r="M193" s="35"/>
      <c r="N193" s="35"/>
      <c r="O193" s="35"/>
      <c r="P193" s="35"/>
      <c r="Q193" s="35"/>
      <c r="R193" s="35"/>
      <c r="S193" s="35"/>
      <c r="T193" s="35"/>
      <c r="U193" s="35"/>
      <c r="V193" s="35"/>
      <c r="W193" s="35"/>
      <c r="X193" s="117">
        <f t="shared" si="6"/>
        <v>0</v>
      </c>
    </row>
    <row r="194" spans="1:24" x14ac:dyDescent="0.65">
      <c r="A194" s="32"/>
      <c r="B194" s="33"/>
      <c r="C194" s="33"/>
      <c r="D194" s="34"/>
      <c r="E194" s="35"/>
      <c r="F194" s="35"/>
      <c r="G194" s="120"/>
      <c r="H194" s="119">
        <f t="shared" si="7"/>
        <v>0</v>
      </c>
      <c r="I194" s="35"/>
      <c r="J194" s="35"/>
      <c r="K194" s="35"/>
      <c r="L194" s="35"/>
      <c r="M194" s="35"/>
      <c r="N194" s="35"/>
      <c r="O194" s="35"/>
      <c r="P194" s="35"/>
      <c r="Q194" s="35"/>
      <c r="R194" s="35"/>
      <c r="S194" s="35"/>
      <c r="T194" s="35"/>
      <c r="U194" s="35"/>
      <c r="V194" s="35"/>
      <c r="W194" s="35"/>
      <c r="X194" s="117">
        <f t="shared" si="6"/>
        <v>0</v>
      </c>
    </row>
    <row r="195" spans="1:24" x14ac:dyDescent="0.65">
      <c r="A195" s="32"/>
      <c r="B195" s="33"/>
      <c r="C195" s="33"/>
      <c r="D195" s="34"/>
      <c r="E195" s="35"/>
      <c r="F195" s="35"/>
      <c r="G195" s="120"/>
      <c r="H195" s="119">
        <f t="shared" si="7"/>
        <v>0</v>
      </c>
      <c r="I195" s="35"/>
      <c r="J195" s="35"/>
      <c r="K195" s="35"/>
      <c r="L195" s="35"/>
      <c r="M195" s="35"/>
      <c r="N195" s="35"/>
      <c r="O195" s="35"/>
      <c r="P195" s="35"/>
      <c r="Q195" s="35"/>
      <c r="R195" s="35"/>
      <c r="S195" s="35"/>
      <c r="T195" s="35"/>
      <c r="U195" s="35"/>
      <c r="V195" s="35"/>
      <c r="W195" s="35"/>
      <c r="X195" s="117">
        <f t="shared" si="6"/>
        <v>0</v>
      </c>
    </row>
    <row r="196" spans="1:24" x14ac:dyDescent="0.65">
      <c r="A196" s="32"/>
      <c r="B196" s="33"/>
      <c r="C196" s="33"/>
      <c r="D196" s="34"/>
      <c r="E196" s="35"/>
      <c r="F196" s="35"/>
      <c r="G196" s="120"/>
      <c r="H196" s="119">
        <f t="shared" si="7"/>
        <v>0</v>
      </c>
      <c r="I196" s="35"/>
      <c r="J196" s="35"/>
      <c r="K196" s="35"/>
      <c r="L196" s="35"/>
      <c r="M196" s="35"/>
      <c r="N196" s="35"/>
      <c r="O196" s="35"/>
      <c r="P196" s="35"/>
      <c r="Q196" s="35"/>
      <c r="R196" s="35"/>
      <c r="S196" s="35"/>
      <c r="T196" s="35"/>
      <c r="U196" s="35"/>
      <c r="V196" s="35"/>
      <c r="W196" s="35"/>
      <c r="X196" s="117">
        <f t="shared" si="6"/>
        <v>0</v>
      </c>
    </row>
    <row r="197" spans="1:24" x14ac:dyDescent="0.65">
      <c r="A197" s="32"/>
      <c r="B197" s="33"/>
      <c r="C197" s="33"/>
      <c r="D197" s="34"/>
      <c r="E197" s="35"/>
      <c r="F197" s="35"/>
      <c r="G197" s="120"/>
      <c r="H197" s="119">
        <f t="shared" si="7"/>
        <v>0</v>
      </c>
      <c r="I197" s="35"/>
      <c r="J197" s="35"/>
      <c r="K197" s="35"/>
      <c r="L197" s="35"/>
      <c r="M197" s="35"/>
      <c r="N197" s="35"/>
      <c r="O197" s="35"/>
      <c r="P197" s="35"/>
      <c r="Q197" s="35"/>
      <c r="R197" s="35"/>
      <c r="S197" s="35"/>
      <c r="T197" s="35"/>
      <c r="U197" s="35"/>
      <c r="V197" s="35"/>
      <c r="W197" s="35"/>
      <c r="X197" s="117">
        <f t="shared" si="6"/>
        <v>0</v>
      </c>
    </row>
    <row r="198" spans="1:24" x14ac:dyDescent="0.65">
      <c r="A198" s="32"/>
      <c r="B198" s="33"/>
      <c r="C198" s="33"/>
      <c r="D198" s="34"/>
      <c r="E198" s="35"/>
      <c r="F198" s="35"/>
      <c r="G198" s="120"/>
      <c r="H198" s="119">
        <f t="shared" si="7"/>
        <v>0</v>
      </c>
      <c r="I198" s="35"/>
      <c r="J198" s="35"/>
      <c r="K198" s="35"/>
      <c r="L198" s="35"/>
      <c r="M198" s="35"/>
      <c r="N198" s="35"/>
      <c r="O198" s="35"/>
      <c r="P198" s="35"/>
      <c r="Q198" s="35"/>
      <c r="R198" s="35"/>
      <c r="S198" s="35"/>
      <c r="T198" s="35"/>
      <c r="U198" s="35"/>
      <c r="V198" s="35"/>
      <c r="W198" s="35"/>
      <c r="X198" s="117">
        <f t="shared" si="6"/>
        <v>0</v>
      </c>
    </row>
    <row r="199" spans="1:24" x14ac:dyDescent="0.65">
      <c r="A199" s="32"/>
      <c r="B199" s="33"/>
      <c r="C199" s="33"/>
      <c r="D199" s="34"/>
      <c r="E199" s="35"/>
      <c r="F199" s="35"/>
      <c r="G199" s="120"/>
      <c r="H199" s="119">
        <f t="shared" si="7"/>
        <v>0</v>
      </c>
      <c r="I199" s="35"/>
      <c r="J199" s="35"/>
      <c r="K199" s="35"/>
      <c r="L199" s="35"/>
      <c r="M199" s="35"/>
      <c r="N199" s="35"/>
      <c r="O199" s="35"/>
      <c r="P199" s="35"/>
      <c r="Q199" s="35"/>
      <c r="R199" s="35"/>
      <c r="S199" s="35"/>
      <c r="T199" s="35"/>
      <c r="U199" s="35"/>
      <c r="V199" s="35"/>
      <c r="W199" s="35"/>
      <c r="X199" s="117">
        <f t="shared" si="6"/>
        <v>0</v>
      </c>
    </row>
    <row r="200" spans="1:24" x14ac:dyDescent="0.65">
      <c r="A200" s="32"/>
      <c r="B200" s="33"/>
      <c r="C200" s="33"/>
      <c r="D200" s="34"/>
      <c r="E200" s="35"/>
      <c r="F200" s="35"/>
      <c r="G200" s="120"/>
      <c r="H200" s="119">
        <f t="shared" si="7"/>
        <v>0</v>
      </c>
      <c r="I200" s="35"/>
      <c r="J200" s="35"/>
      <c r="K200" s="35"/>
      <c r="L200" s="35"/>
      <c r="M200" s="35"/>
      <c r="N200" s="35"/>
      <c r="O200" s="35"/>
      <c r="P200" s="35"/>
      <c r="Q200" s="35"/>
      <c r="R200" s="35"/>
      <c r="S200" s="35"/>
      <c r="T200" s="35"/>
      <c r="U200" s="35"/>
      <c r="V200" s="35"/>
      <c r="W200" s="35"/>
      <c r="X200" s="117">
        <f t="shared" si="6"/>
        <v>0</v>
      </c>
    </row>
    <row r="201" spans="1:24" x14ac:dyDescent="0.65">
      <c r="A201" s="32"/>
      <c r="B201" s="33"/>
      <c r="C201" s="33"/>
      <c r="D201" s="34"/>
      <c r="E201" s="35"/>
      <c r="F201" s="35"/>
      <c r="G201" s="120"/>
      <c r="H201" s="119">
        <f t="shared" si="7"/>
        <v>0</v>
      </c>
      <c r="I201" s="35"/>
      <c r="J201" s="35"/>
      <c r="K201" s="35"/>
      <c r="L201" s="35"/>
      <c r="M201" s="35"/>
      <c r="N201" s="35"/>
      <c r="O201" s="35"/>
      <c r="P201" s="35"/>
      <c r="Q201" s="35"/>
      <c r="R201" s="35"/>
      <c r="S201" s="35"/>
      <c r="T201" s="35"/>
      <c r="U201" s="35"/>
      <c r="V201" s="35"/>
      <c r="W201" s="35"/>
      <c r="X201" s="117">
        <f t="shared" ref="X201:X264" si="8">SUM(H201:W201)-(SUM(E201:F201))</f>
        <v>0</v>
      </c>
    </row>
    <row r="202" spans="1:24" x14ac:dyDescent="0.65">
      <c r="A202" s="32"/>
      <c r="B202" s="33"/>
      <c r="C202" s="33"/>
      <c r="D202" s="34"/>
      <c r="E202" s="35"/>
      <c r="F202" s="35"/>
      <c r="G202" s="120"/>
      <c r="H202" s="119">
        <f t="shared" si="7"/>
        <v>0</v>
      </c>
      <c r="I202" s="35"/>
      <c r="J202" s="35"/>
      <c r="K202" s="35"/>
      <c r="L202" s="35"/>
      <c r="M202" s="35"/>
      <c r="N202" s="35"/>
      <c r="O202" s="35"/>
      <c r="P202" s="35"/>
      <c r="Q202" s="35"/>
      <c r="R202" s="35"/>
      <c r="S202" s="35"/>
      <c r="T202" s="35"/>
      <c r="U202" s="35"/>
      <c r="V202" s="35"/>
      <c r="W202" s="35"/>
      <c r="X202" s="117">
        <f t="shared" si="8"/>
        <v>0</v>
      </c>
    </row>
    <row r="203" spans="1:24" x14ac:dyDescent="0.65">
      <c r="A203" s="32"/>
      <c r="B203" s="33"/>
      <c r="C203" s="33"/>
      <c r="D203" s="34"/>
      <c r="E203" s="35"/>
      <c r="F203" s="35"/>
      <c r="G203" s="120"/>
      <c r="H203" s="119">
        <f t="shared" si="7"/>
        <v>0</v>
      </c>
      <c r="I203" s="35"/>
      <c r="J203" s="35"/>
      <c r="K203" s="35"/>
      <c r="L203" s="35"/>
      <c r="M203" s="35"/>
      <c r="N203" s="35"/>
      <c r="O203" s="35"/>
      <c r="P203" s="35"/>
      <c r="Q203" s="35"/>
      <c r="R203" s="35"/>
      <c r="S203" s="35"/>
      <c r="T203" s="35"/>
      <c r="U203" s="35"/>
      <c r="V203" s="35"/>
      <c r="W203" s="35"/>
      <c r="X203" s="117">
        <f t="shared" si="8"/>
        <v>0</v>
      </c>
    </row>
    <row r="204" spans="1:24" x14ac:dyDescent="0.65">
      <c r="A204" s="32"/>
      <c r="B204" s="33"/>
      <c r="C204" s="33"/>
      <c r="D204" s="34"/>
      <c r="E204" s="35"/>
      <c r="F204" s="35"/>
      <c r="G204" s="120"/>
      <c r="H204" s="119">
        <f t="shared" ref="H204:H267" si="9">IF(G204=1,SUM(E204:F204),0)</f>
        <v>0</v>
      </c>
      <c r="I204" s="35"/>
      <c r="J204" s="35"/>
      <c r="K204" s="35"/>
      <c r="L204" s="35"/>
      <c r="M204" s="35"/>
      <c r="N204" s="35"/>
      <c r="O204" s="35"/>
      <c r="P204" s="35"/>
      <c r="Q204" s="35"/>
      <c r="R204" s="35"/>
      <c r="S204" s="35"/>
      <c r="T204" s="35"/>
      <c r="U204" s="35"/>
      <c r="V204" s="35"/>
      <c r="W204" s="35"/>
      <c r="X204" s="117">
        <f t="shared" si="8"/>
        <v>0</v>
      </c>
    </row>
    <row r="205" spans="1:24" x14ac:dyDescent="0.65">
      <c r="A205" s="32"/>
      <c r="B205" s="33"/>
      <c r="C205" s="33"/>
      <c r="D205" s="34"/>
      <c r="E205" s="35"/>
      <c r="F205" s="35"/>
      <c r="G205" s="120"/>
      <c r="H205" s="119">
        <f t="shared" si="9"/>
        <v>0</v>
      </c>
      <c r="I205" s="35"/>
      <c r="J205" s="35"/>
      <c r="K205" s="35"/>
      <c r="L205" s="35"/>
      <c r="M205" s="35"/>
      <c r="N205" s="35"/>
      <c r="O205" s="35"/>
      <c r="P205" s="35"/>
      <c r="Q205" s="35"/>
      <c r="R205" s="35"/>
      <c r="S205" s="35"/>
      <c r="T205" s="35"/>
      <c r="U205" s="35"/>
      <c r="V205" s="35"/>
      <c r="W205" s="35"/>
      <c r="X205" s="117">
        <f t="shared" si="8"/>
        <v>0</v>
      </c>
    </row>
    <row r="206" spans="1:24" x14ac:dyDescent="0.65">
      <c r="A206" s="32"/>
      <c r="B206" s="33"/>
      <c r="C206" s="33"/>
      <c r="D206" s="34"/>
      <c r="E206" s="35"/>
      <c r="F206" s="35"/>
      <c r="G206" s="120"/>
      <c r="H206" s="119">
        <f t="shared" si="9"/>
        <v>0</v>
      </c>
      <c r="I206" s="35"/>
      <c r="J206" s="35"/>
      <c r="K206" s="35"/>
      <c r="L206" s="35"/>
      <c r="M206" s="35"/>
      <c r="N206" s="35"/>
      <c r="O206" s="35"/>
      <c r="P206" s="35"/>
      <c r="Q206" s="35"/>
      <c r="R206" s="35"/>
      <c r="S206" s="35"/>
      <c r="T206" s="35"/>
      <c r="U206" s="35"/>
      <c r="V206" s="35"/>
      <c r="W206" s="35"/>
      <c r="X206" s="117">
        <f t="shared" si="8"/>
        <v>0</v>
      </c>
    </row>
    <row r="207" spans="1:24" x14ac:dyDescent="0.65">
      <c r="A207" s="32"/>
      <c r="B207" s="33"/>
      <c r="C207" s="33"/>
      <c r="D207" s="34"/>
      <c r="E207" s="35"/>
      <c r="F207" s="35"/>
      <c r="G207" s="120"/>
      <c r="H207" s="119">
        <f t="shared" si="9"/>
        <v>0</v>
      </c>
      <c r="I207" s="35"/>
      <c r="J207" s="35"/>
      <c r="K207" s="35"/>
      <c r="L207" s="35"/>
      <c r="M207" s="35"/>
      <c r="N207" s="35"/>
      <c r="O207" s="35"/>
      <c r="P207" s="35"/>
      <c r="Q207" s="35"/>
      <c r="R207" s="35"/>
      <c r="S207" s="35"/>
      <c r="T207" s="35"/>
      <c r="U207" s="35"/>
      <c r="V207" s="35"/>
      <c r="W207" s="35"/>
      <c r="X207" s="117">
        <f t="shared" si="8"/>
        <v>0</v>
      </c>
    </row>
    <row r="208" spans="1:24" x14ac:dyDescent="0.65">
      <c r="A208" s="32"/>
      <c r="B208" s="33"/>
      <c r="C208" s="33"/>
      <c r="D208" s="34"/>
      <c r="E208" s="35"/>
      <c r="F208" s="35"/>
      <c r="G208" s="120"/>
      <c r="H208" s="119">
        <f t="shared" si="9"/>
        <v>0</v>
      </c>
      <c r="I208" s="35"/>
      <c r="J208" s="35"/>
      <c r="K208" s="35"/>
      <c r="L208" s="35"/>
      <c r="M208" s="35"/>
      <c r="N208" s="35"/>
      <c r="O208" s="35"/>
      <c r="P208" s="35"/>
      <c r="Q208" s="35"/>
      <c r="R208" s="35"/>
      <c r="S208" s="35"/>
      <c r="T208" s="35"/>
      <c r="U208" s="35"/>
      <c r="V208" s="35"/>
      <c r="W208" s="35"/>
      <c r="X208" s="117">
        <f t="shared" si="8"/>
        <v>0</v>
      </c>
    </row>
    <row r="209" spans="1:24" x14ac:dyDescent="0.65">
      <c r="A209" s="32"/>
      <c r="B209" s="33"/>
      <c r="C209" s="33"/>
      <c r="D209" s="34"/>
      <c r="E209" s="35"/>
      <c r="F209" s="35"/>
      <c r="G209" s="120"/>
      <c r="H209" s="119">
        <f t="shared" si="9"/>
        <v>0</v>
      </c>
      <c r="I209" s="35"/>
      <c r="J209" s="35"/>
      <c r="K209" s="35"/>
      <c r="L209" s="35"/>
      <c r="M209" s="35"/>
      <c r="N209" s="35"/>
      <c r="O209" s="35"/>
      <c r="P209" s="35"/>
      <c r="Q209" s="35"/>
      <c r="R209" s="35"/>
      <c r="S209" s="35"/>
      <c r="T209" s="35"/>
      <c r="U209" s="35"/>
      <c r="V209" s="35"/>
      <c r="W209" s="35"/>
      <c r="X209" s="117">
        <f t="shared" si="8"/>
        <v>0</v>
      </c>
    </row>
    <row r="210" spans="1:24" x14ac:dyDescent="0.65">
      <c r="A210" s="32"/>
      <c r="B210" s="33"/>
      <c r="C210" s="33"/>
      <c r="D210" s="34"/>
      <c r="E210" s="35"/>
      <c r="F210" s="35"/>
      <c r="G210" s="120"/>
      <c r="H210" s="119">
        <f t="shared" si="9"/>
        <v>0</v>
      </c>
      <c r="I210" s="35"/>
      <c r="J210" s="35"/>
      <c r="K210" s="35"/>
      <c r="L210" s="35"/>
      <c r="M210" s="35"/>
      <c r="N210" s="35"/>
      <c r="O210" s="35"/>
      <c r="P210" s="35"/>
      <c r="Q210" s="35"/>
      <c r="R210" s="35"/>
      <c r="S210" s="35"/>
      <c r="T210" s="35"/>
      <c r="U210" s="35"/>
      <c r="V210" s="35"/>
      <c r="W210" s="35"/>
      <c r="X210" s="117">
        <f t="shared" si="8"/>
        <v>0</v>
      </c>
    </row>
    <row r="211" spans="1:24" x14ac:dyDescent="0.65">
      <c r="A211" s="32"/>
      <c r="B211" s="33"/>
      <c r="C211" s="33"/>
      <c r="D211" s="34"/>
      <c r="E211" s="35"/>
      <c r="F211" s="35"/>
      <c r="G211" s="120"/>
      <c r="H211" s="119">
        <f t="shared" si="9"/>
        <v>0</v>
      </c>
      <c r="I211" s="35"/>
      <c r="J211" s="35"/>
      <c r="K211" s="35"/>
      <c r="L211" s="35"/>
      <c r="M211" s="35"/>
      <c r="N211" s="35"/>
      <c r="O211" s="35"/>
      <c r="P211" s="35"/>
      <c r="Q211" s="35"/>
      <c r="R211" s="35"/>
      <c r="S211" s="35"/>
      <c r="T211" s="35"/>
      <c r="U211" s="35"/>
      <c r="V211" s="35"/>
      <c r="W211" s="35"/>
      <c r="X211" s="117">
        <f t="shared" si="8"/>
        <v>0</v>
      </c>
    </row>
    <row r="212" spans="1:24" x14ac:dyDescent="0.65">
      <c r="A212" s="32"/>
      <c r="B212" s="33"/>
      <c r="C212" s="33"/>
      <c r="D212" s="34"/>
      <c r="E212" s="35"/>
      <c r="F212" s="35"/>
      <c r="G212" s="120"/>
      <c r="H212" s="119">
        <f t="shared" si="9"/>
        <v>0</v>
      </c>
      <c r="I212" s="35"/>
      <c r="J212" s="35"/>
      <c r="K212" s="35"/>
      <c r="L212" s="35"/>
      <c r="M212" s="35"/>
      <c r="N212" s="35"/>
      <c r="O212" s="35"/>
      <c r="P212" s="35"/>
      <c r="Q212" s="35"/>
      <c r="R212" s="35"/>
      <c r="S212" s="35"/>
      <c r="T212" s="35"/>
      <c r="U212" s="35"/>
      <c r="V212" s="35"/>
      <c r="W212" s="35"/>
      <c r="X212" s="117">
        <f t="shared" si="8"/>
        <v>0</v>
      </c>
    </row>
    <row r="213" spans="1:24" x14ac:dyDescent="0.65">
      <c r="A213" s="32"/>
      <c r="B213" s="33"/>
      <c r="C213" s="33"/>
      <c r="D213" s="34"/>
      <c r="E213" s="35"/>
      <c r="F213" s="35"/>
      <c r="G213" s="120"/>
      <c r="H213" s="119">
        <f t="shared" si="9"/>
        <v>0</v>
      </c>
      <c r="I213" s="35"/>
      <c r="J213" s="35"/>
      <c r="K213" s="35"/>
      <c r="L213" s="35"/>
      <c r="M213" s="35"/>
      <c r="N213" s="35"/>
      <c r="O213" s="35"/>
      <c r="P213" s="35"/>
      <c r="Q213" s="35"/>
      <c r="R213" s="35"/>
      <c r="S213" s="35"/>
      <c r="T213" s="35"/>
      <c r="U213" s="35"/>
      <c r="V213" s="35"/>
      <c r="W213" s="35"/>
      <c r="X213" s="117">
        <f t="shared" si="8"/>
        <v>0</v>
      </c>
    </row>
    <row r="214" spans="1:24" x14ac:dyDescent="0.65">
      <c r="A214" s="32"/>
      <c r="B214" s="33"/>
      <c r="C214" s="33"/>
      <c r="D214" s="34"/>
      <c r="E214" s="35"/>
      <c r="F214" s="35"/>
      <c r="G214" s="120"/>
      <c r="H214" s="119">
        <f t="shared" si="9"/>
        <v>0</v>
      </c>
      <c r="I214" s="35"/>
      <c r="J214" s="35"/>
      <c r="K214" s="35"/>
      <c r="L214" s="35"/>
      <c r="M214" s="35"/>
      <c r="N214" s="35"/>
      <c r="O214" s="35"/>
      <c r="P214" s="35"/>
      <c r="Q214" s="35"/>
      <c r="R214" s="35"/>
      <c r="S214" s="35"/>
      <c r="T214" s="35"/>
      <c r="U214" s="35"/>
      <c r="V214" s="35"/>
      <c r="W214" s="35"/>
      <c r="X214" s="117">
        <f t="shared" si="8"/>
        <v>0</v>
      </c>
    </row>
    <row r="215" spans="1:24" x14ac:dyDescent="0.65">
      <c r="A215" s="32"/>
      <c r="B215" s="33"/>
      <c r="C215" s="33"/>
      <c r="D215" s="34"/>
      <c r="E215" s="35"/>
      <c r="F215" s="35"/>
      <c r="G215" s="120"/>
      <c r="H215" s="119">
        <f t="shared" si="9"/>
        <v>0</v>
      </c>
      <c r="I215" s="35"/>
      <c r="J215" s="35"/>
      <c r="K215" s="35"/>
      <c r="L215" s="35"/>
      <c r="M215" s="35"/>
      <c r="N215" s="35"/>
      <c r="O215" s="35"/>
      <c r="P215" s="35"/>
      <c r="Q215" s="35"/>
      <c r="R215" s="35"/>
      <c r="S215" s="35"/>
      <c r="T215" s="35"/>
      <c r="U215" s="35"/>
      <c r="V215" s="35"/>
      <c r="W215" s="35"/>
      <c r="X215" s="117">
        <f t="shared" si="8"/>
        <v>0</v>
      </c>
    </row>
    <row r="216" spans="1:24" x14ac:dyDescent="0.65">
      <c r="A216" s="32"/>
      <c r="B216" s="33"/>
      <c r="C216" s="33"/>
      <c r="D216" s="34"/>
      <c r="E216" s="35"/>
      <c r="F216" s="35"/>
      <c r="G216" s="120"/>
      <c r="H216" s="119">
        <f t="shared" si="9"/>
        <v>0</v>
      </c>
      <c r="I216" s="35"/>
      <c r="J216" s="35"/>
      <c r="K216" s="35"/>
      <c r="L216" s="35"/>
      <c r="M216" s="35"/>
      <c r="N216" s="35"/>
      <c r="O216" s="35"/>
      <c r="P216" s="35"/>
      <c r="Q216" s="35"/>
      <c r="R216" s="35"/>
      <c r="S216" s="35"/>
      <c r="T216" s="35"/>
      <c r="U216" s="35"/>
      <c r="V216" s="35"/>
      <c r="W216" s="35"/>
      <c r="X216" s="117">
        <f t="shared" si="8"/>
        <v>0</v>
      </c>
    </row>
    <row r="217" spans="1:24" x14ac:dyDescent="0.65">
      <c r="A217" s="32"/>
      <c r="B217" s="33"/>
      <c r="C217" s="33"/>
      <c r="D217" s="34"/>
      <c r="E217" s="35"/>
      <c r="F217" s="35"/>
      <c r="G217" s="120"/>
      <c r="H217" s="119">
        <f t="shared" si="9"/>
        <v>0</v>
      </c>
      <c r="I217" s="35"/>
      <c r="J217" s="35"/>
      <c r="K217" s="35"/>
      <c r="L217" s="35"/>
      <c r="M217" s="35"/>
      <c r="N217" s="35"/>
      <c r="O217" s="35"/>
      <c r="P217" s="35"/>
      <c r="Q217" s="35"/>
      <c r="R217" s="35"/>
      <c r="S217" s="35"/>
      <c r="T217" s="35"/>
      <c r="U217" s="35"/>
      <c r="V217" s="35"/>
      <c r="W217" s="35"/>
      <c r="X217" s="117">
        <f t="shared" si="8"/>
        <v>0</v>
      </c>
    </row>
    <row r="218" spans="1:24" x14ac:dyDescent="0.65">
      <c r="A218" s="32"/>
      <c r="B218" s="33"/>
      <c r="C218" s="33"/>
      <c r="D218" s="34"/>
      <c r="E218" s="35"/>
      <c r="F218" s="35"/>
      <c r="G218" s="120"/>
      <c r="H218" s="119">
        <f t="shared" si="9"/>
        <v>0</v>
      </c>
      <c r="I218" s="35"/>
      <c r="J218" s="35"/>
      <c r="K218" s="35"/>
      <c r="L218" s="35"/>
      <c r="M218" s="35"/>
      <c r="N218" s="35"/>
      <c r="O218" s="35"/>
      <c r="P218" s="35"/>
      <c r="Q218" s="35"/>
      <c r="R218" s="35"/>
      <c r="S218" s="35"/>
      <c r="T218" s="35"/>
      <c r="U218" s="35"/>
      <c r="V218" s="35"/>
      <c r="W218" s="35"/>
      <c r="X218" s="117">
        <f t="shared" si="8"/>
        <v>0</v>
      </c>
    </row>
    <row r="219" spans="1:24" x14ac:dyDescent="0.65">
      <c r="A219" s="32"/>
      <c r="B219" s="33"/>
      <c r="C219" s="33"/>
      <c r="D219" s="34"/>
      <c r="E219" s="35"/>
      <c r="F219" s="35"/>
      <c r="G219" s="120"/>
      <c r="H219" s="119">
        <f t="shared" si="9"/>
        <v>0</v>
      </c>
      <c r="I219" s="35"/>
      <c r="J219" s="35"/>
      <c r="K219" s="35"/>
      <c r="L219" s="35"/>
      <c r="M219" s="35"/>
      <c r="N219" s="35"/>
      <c r="O219" s="35"/>
      <c r="P219" s="35"/>
      <c r="Q219" s="35"/>
      <c r="R219" s="35"/>
      <c r="S219" s="35"/>
      <c r="T219" s="35"/>
      <c r="U219" s="35"/>
      <c r="V219" s="35"/>
      <c r="W219" s="35"/>
      <c r="X219" s="117">
        <f t="shared" si="8"/>
        <v>0</v>
      </c>
    </row>
    <row r="220" spans="1:24" x14ac:dyDescent="0.65">
      <c r="A220" s="32"/>
      <c r="B220" s="33"/>
      <c r="C220" s="33"/>
      <c r="D220" s="34"/>
      <c r="E220" s="35"/>
      <c r="F220" s="35"/>
      <c r="G220" s="120"/>
      <c r="H220" s="119">
        <f t="shared" si="9"/>
        <v>0</v>
      </c>
      <c r="I220" s="35"/>
      <c r="J220" s="35"/>
      <c r="K220" s="35"/>
      <c r="L220" s="35"/>
      <c r="M220" s="35"/>
      <c r="N220" s="35"/>
      <c r="O220" s="35"/>
      <c r="P220" s="35"/>
      <c r="Q220" s="35"/>
      <c r="R220" s="35"/>
      <c r="S220" s="35"/>
      <c r="T220" s="35"/>
      <c r="U220" s="35"/>
      <c r="V220" s="35"/>
      <c r="W220" s="35"/>
      <c r="X220" s="117">
        <f t="shared" si="8"/>
        <v>0</v>
      </c>
    </row>
    <row r="221" spans="1:24" x14ac:dyDescent="0.65">
      <c r="A221" s="32"/>
      <c r="B221" s="33"/>
      <c r="C221" s="33"/>
      <c r="D221" s="34"/>
      <c r="E221" s="35"/>
      <c r="F221" s="35"/>
      <c r="G221" s="120"/>
      <c r="H221" s="119">
        <f t="shared" si="9"/>
        <v>0</v>
      </c>
      <c r="I221" s="35"/>
      <c r="J221" s="35"/>
      <c r="K221" s="35"/>
      <c r="L221" s="35"/>
      <c r="M221" s="35"/>
      <c r="N221" s="35"/>
      <c r="O221" s="35"/>
      <c r="P221" s="35"/>
      <c r="Q221" s="35"/>
      <c r="R221" s="35"/>
      <c r="S221" s="35"/>
      <c r="T221" s="35"/>
      <c r="U221" s="35"/>
      <c r="V221" s="35"/>
      <c r="W221" s="35"/>
      <c r="X221" s="117">
        <f t="shared" si="8"/>
        <v>0</v>
      </c>
    </row>
    <row r="222" spans="1:24" x14ac:dyDescent="0.65">
      <c r="A222" s="32"/>
      <c r="B222" s="33"/>
      <c r="C222" s="33"/>
      <c r="D222" s="34"/>
      <c r="E222" s="35"/>
      <c r="F222" s="35"/>
      <c r="G222" s="120"/>
      <c r="H222" s="119">
        <f t="shared" si="9"/>
        <v>0</v>
      </c>
      <c r="I222" s="35"/>
      <c r="J222" s="35"/>
      <c r="K222" s="35"/>
      <c r="L222" s="35"/>
      <c r="M222" s="35"/>
      <c r="N222" s="35"/>
      <c r="O222" s="35"/>
      <c r="P222" s="35"/>
      <c r="Q222" s="35"/>
      <c r="R222" s="35"/>
      <c r="S222" s="35"/>
      <c r="T222" s="35"/>
      <c r="U222" s="35"/>
      <c r="V222" s="35"/>
      <c r="W222" s="35"/>
      <c r="X222" s="117">
        <f t="shared" si="8"/>
        <v>0</v>
      </c>
    </row>
    <row r="223" spans="1:24" x14ac:dyDescent="0.65">
      <c r="A223" s="32"/>
      <c r="B223" s="33"/>
      <c r="C223" s="33"/>
      <c r="D223" s="34"/>
      <c r="E223" s="35"/>
      <c r="F223" s="35"/>
      <c r="G223" s="120"/>
      <c r="H223" s="119">
        <f t="shared" si="9"/>
        <v>0</v>
      </c>
      <c r="I223" s="35"/>
      <c r="J223" s="35"/>
      <c r="K223" s="35"/>
      <c r="L223" s="35"/>
      <c r="M223" s="35"/>
      <c r="N223" s="35"/>
      <c r="O223" s="35"/>
      <c r="P223" s="35"/>
      <c r="Q223" s="35"/>
      <c r="R223" s="35"/>
      <c r="S223" s="35"/>
      <c r="T223" s="35"/>
      <c r="U223" s="35"/>
      <c r="V223" s="35"/>
      <c r="W223" s="35"/>
      <c r="X223" s="117">
        <f t="shared" si="8"/>
        <v>0</v>
      </c>
    </row>
    <row r="224" spans="1:24" x14ac:dyDescent="0.65">
      <c r="A224" s="32"/>
      <c r="B224" s="33"/>
      <c r="C224" s="33"/>
      <c r="D224" s="34"/>
      <c r="E224" s="35"/>
      <c r="F224" s="35"/>
      <c r="G224" s="120"/>
      <c r="H224" s="119">
        <f t="shared" si="9"/>
        <v>0</v>
      </c>
      <c r="I224" s="35"/>
      <c r="J224" s="35"/>
      <c r="K224" s="35"/>
      <c r="L224" s="35"/>
      <c r="M224" s="35"/>
      <c r="N224" s="35"/>
      <c r="O224" s="35"/>
      <c r="P224" s="35"/>
      <c r="Q224" s="35"/>
      <c r="R224" s="35"/>
      <c r="S224" s="35"/>
      <c r="T224" s="35"/>
      <c r="U224" s="35"/>
      <c r="V224" s="35"/>
      <c r="W224" s="35"/>
      <c r="X224" s="117">
        <f t="shared" si="8"/>
        <v>0</v>
      </c>
    </row>
    <row r="225" spans="1:24" x14ac:dyDescent="0.65">
      <c r="A225" s="32"/>
      <c r="B225" s="33"/>
      <c r="C225" s="33"/>
      <c r="D225" s="34"/>
      <c r="E225" s="35"/>
      <c r="F225" s="35"/>
      <c r="G225" s="120"/>
      <c r="H225" s="119">
        <f t="shared" si="9"/>
        <v>0</v>
      </c>
      <c r="I225" s="35"/>
      <c r="J225" s="35"/>
      <c r="K225" s="35"/>
      <c r="L225" s="35"/>
      <c r="M225" s="35"/>
      <c r="N225" s="35"/>
      <c r="O225" s="35"/>
      <c r="P225" s="35"/>
      <c r="Q225" s="35"/>
      <c r="R225" s="35"/>
      <c r="S225" s="35"/>
      <c r="T225" s="35"/>
      <c r="U225" s="35"/>
      <c r="V225" s="35"/>
      <c r="W225" s="35"/>
      <c r="X225" s="117">
        <f t="shared" si="8"/>
        <v>0</v>
      </c>
    </row>
    <row r="226" spans="1:24" x14ac:dyDescent="0.65">
      <c r="A226" s="32"/>
      <c r="B226" s="33"/>
      <c r="C226" s="33"/>
      <c r="D226" s="34"/>
      <c r="E226" s="35"/>
      <c r="F226" s="35"/>
      <c r="G226" s="120"/>
      <c r="H226" s="119">
        <f t="shared" si="9"/>
        <v>0</v>
      </c>
      <c r="I226" s="35"/>
      <c r="J226" s="35"/>
      <c r="K226" s="35"/>
      <c r="L226" s="35"/>
      <c r="M226" s="35"/>
      <c r="N226" s="35"/>
      <c r="O226" s="35"/>
      <c r="P226" s="35"/>
      <c r="Q226" s="35"/>
      <c r="R226" s="35"/>
      <c r="S226" s="35"/>
      <c r="T226" s="35"/>
      <c r="U226" s="35"/>
      <c r="V226" s="35"/>
      <c r="W226" s="35"/>
      <c r="X226" s="117">
        <f t="shared" si="8"/>
        <v>0</v>
      </c>
    </row>
    <row r="227" spans="1:24" x14ac:dyDescent="0.65">
      <c r="A227" s="32"/>
      <c r="B227" s="33"/>
      <c r="C227" s="33"/>
      <c r="D227" s="34"/>
      <c r="E227" s="35"/>
      <c r="F227" s="35"/>
      <c r="G227" s="120"/>
      <c r="H227" s="119">
        <f t="shared" si="9"/>
        <v>0</v>
      </c>
      <c r="I227" s="35"/>
      <c r="J227" s="35"/>
      <c r="K227" s="35"/>
      <c r="L227" s="35"/>
      <c r="M227" s="35"/>
      <c r="N227" s="35"/>
      <c r="O227" s="35"/>
      <c r="P227" s="35"/>
      <c r="Q227" s="35"/>
      <c r="R227" s="35"/>
      <c r="S227" s="35"/>
      <c r="T227" s="35"/>
      <c r="U227" s="35"/>
      <c r="V227" s="35"/>
      <c r="W227" s="35"/>
      <c r="X227" s="117">
        <f t="shared" si="8"/>
        <v>0</v>
      </c>
    </row>
    <row r="228" spans="1:24" x14ac:dyDescent="0.65">
      <c r="A228" s="32"/>
      <c r="B228" s="33"/>
      <c r="C228" s="33"/>
      <c r="D228" s="34"/>
      <c r="E228" s="35"/>
      <c r="F228" s="35"/>
      <c r="G228" s="120"/>
      <c r="H228" s="119">
        <f t="shared" si="9"/>
        <v>0</v>
      </c>
      <c r="I228" s="35"/>
      <c r="J228" s="35"/>
      <c r="K228" s="35"/>
      <c r="L228" s="35"/>
      <c r="M228" s="35"/>
      <c r="N228" s="35"/>
      <c r="O228" s="35"/>
      <c r="P228" s="35"/>
      <c r="Q228" s="35"/>
      <c r="R228" s="35"/>
      <c r="S228" s="35"/>
      <c r="T228" s="35"/>
      <c r="U228" s="35"/>
      <c r="V228" s="35"/>
      <c r="W228" s="35"/>
      <c r="X228" s="117">
        <f t="shared" si="8"/>
        <v>0</v>
      </c>
    </row>
    <row r="229" spans="1:24" x14ac:dyDescent="0.65">
      <c r="A229" s="32"/>
      <c r="B229" s="33"/>
      <c r="C229" s="33"/>
      <c r="D229" s="34"/>
      <c r="E229" s="35"/>
      <c r="F229" s="35"/>
      <c r="G229" s="120"/>
      <c r="H229" s="119">
        <f t="shared" si="9"/>
        <v>0</v>
      </c>
      <c r="I229" s="35"/>
      <c r="J229" s="35"/>
      <c r="K229" s="35"/>
      <c r="L229" s="35"/>
      <c r="M229" s="35"/>
      <c r="N229" s="35"/>
      <c r="O229" s="35"/>
      <c r="P229" s="35"/>
      <c r="Q229" s="35"/>
      <c r="R229" s="35"/>
      <c r="S229" s="35"/>
      <c r="T229" s="35"/>
      <c r="U229" s="35"/>
      <c r="V229" s="35"/>
      <c r="W229" s="35"/>
      <c r="X229" s="117">
        <f t="shared" si="8"/>
        <v>0</v>
      </c>
    </row>
    <row r="230" spans="1:24" x14ac:dyDescent="0.65">
      <c r="A230" s="32"/>
      <c r="B230" s="33"/>
      <c r="C230" s="33"/>
      <c r="D230" s="34"/>
      <c r="E230" s="35"/>
      <c r="F230" s="35"/>
      <c r="G230" s="120"/>
      <c r="H230" s="119">
        <f t="shared" si="9"/>
        <v>0</v>
      </c>
      <c r="I230" s="35"/>
      <c r="J230" s="35"/>
      <c r="K230" s="35"/>
      <c r="L230" s="35"/>
      <c r="M230" s="35"/>
      <c r="N230" s="35"/>
      <c r="O230" s="35"/>
      <c r="P230" s="35"/>
      <c r="Q230" s="35"/>
      <c r="R230" s="35"/>
      <c r="S230" s="35"/>
      <c r="T230" s="35"/>
      <c r="U230" s="35"/>
      <c r="V230" s="35"/>
      <c r="W230" s="35"/>
      <c r="X230" s="117">
        <f t="shared" si="8"/>
        <v>0</v>
      </c>
    </row>
    <row r="231" spans="1:24" x14ac:dyDescent="0.65">
      <c r="A231" s="32"/>
      <c r="B231" s="33"/>
      <c r="C231" s="33"/>
      <c r="D231" s="34"/>
      <c r="E231" s="35"/>
      <c r="F231" s="35"/>
      <c r="G231" s="120"/>
      <c r="H231" s="119">
        <f t="shared" si="9"/>
        <v>0</v>
      </c>
      <c r="I231" s="35"/>
      <c r="J231" s="35"/>
      <c r="K231" s="35"/>
      <c r="L231" s="35"/>
      <c r="M231" s="35"/>
      <c r="N231" s="35"/>
      <c r="O231" s="35"/>
      <c r="P231" s="35"/>
      <c r="Q231" s="35"/>
      <c r="R231" s="35"/>
      <c r="S231" s="35"/>
      <c r="T231" s="35"/>
      <c r="U231" s="35"/>
      <c r="V231" s="35"/>
      <c r="W231" s="35"/>
      <c r="X231" s="117">
        <f t="shared" si="8"/>
        <v>0</v>
      </c>
    </row>
    <row r="232" spans="1:24" x14ac:dyDescent="0.65">
      <c r="A232" s="32"/>
      <c r="B232" s="33"/>
      <c r="C232" s="33"/>
      <c r="D232" s="34"/>
      <c r="E232" s="35"/>
      <c r="F232" s="35"/>
      <c r="G232" s="120"/>
      <c r="H232" s="119">
        <f t="shared" si="9"/>
        <v>0</v>
      </c>
      <c r="I232" s="35"/>
      <c r="J232" s="35"/>
      <c r="K232" s="35"/>
      <c r="L232" s="35"/>
      <c r="M232" s="35"/>
      <c r="N232" s="35"/>
      <c r="O232" s="35"/>
      <c r="P232" s="35"/>
      <c r="Q232" s="35"/>
      <c r="R232" s="35"/>
      <c r="S232" s="35"/>
      <c r="T232" s="35"/>
      <c r="U232" s="35"/>
      <c r="V232" s="35"/>
      <c r="W232" s="35"/>
      <c r="X232" s="117">
        <f t="shared" si="8"/>
        <v>0</v>
      </c>
    </row>
    <row r="233" spans="1:24" x14ac:dyDescent="0.65">
      <c r="A233" s="32"/>
      <c r="B233" s="33"/>
      <c r="C233" s="33"/>
      <c r="D233" s="34"/>
      <c r="E233" s="35"/>
      <c r="F233" s="35"/>
      <c r="G233" s="120"/>
      <c r="H233" s="119">
        <f t="shared" si="9"/>
        <v>0</v>
      </c>
      <c r="I233" s="35"/>
      <c r="J233" s="35"/>
      <c r="K233" s="35"/>
      <c r="L233" s="35"/>
      <c r="M233" s="35"/>
      <c r="N233" s="35"/>
      <c r="O233" s="35"/>
      <c r="P233" s="35"/>
      <c r="Q233" s="35"/>
      <c r="R233" s="35"/>
      <c r="S233" s="35"/>
      <c r="T233" s="35"/>
      <c r="U233" s="35"/>
      <c r="V233" s="35"/>
      <c r="W233" s="35"/>
      <c r="X233" s="117">
        <f t="shared" si="8"/>
        <v>0</v>
      </c>
    </row>
    <row r="234" spans="1:24" x14ac:dyDescent="0.65">
      <c r="A234" s="32"/>
      <c r="B234" s="33"/>
      <c r="C234" s="33"/>
      <c r="D234" s="34"/>
      <c r="E234" s="35"/>
      <c r="F234" s="35"/>
      <c r="G234" s="120"/>
      <c r="H234" s="119">
        <f t="shared" si="9"/>
        <v>0</v>
      </c>
      <c r="I234" s="35"/>
      <c r="J234" s="35"/>
      <c r="K234" s="35"/>
      <c r="L234" s="35"/>
      <c r="M234" s="35"/>
      <c r="N234" s="35"/>
      <c r="O234" s="35"/>
      <c r="P234" s="35"/>
      <c r="Q234" s="35"/>
      <c r="R234" s="35"/>
      <c r="S234" s="35"/>
      <c r="T234" s="35"/>
      <c r="U234" s="35"/>
      <c r="V234" s="35"/>
      <c r="W234" s="35"/>
      <c r="X234" s="117">
        <f t="shared" si="8"/>
        <v>0</v>
      </c>
    </row>
    <row r="235" spans="1:24" x14ac:dyDescent="0.65">
      <c r="A235" s="32"/>
      <c r="B235" s="33"/>
      <c r="C235" s="33"/>
      <c r="D235" s="34"/>
      <c r="E235" s="35"/>
      <c r="F235" s="35"/>
      <c r="G235" s="120"/>
      <c r="H235" s="119">
        <f t="shared" si="9"/>
        <v>0</v>
      </c>
      <c r="I235" s="35"/>
      <c r="J235" s="35"/>
      <c r="K235" s="35"/>
      <c r="L235" s="35"/>
      <c r="M235" s="35"/>
      <c r="N235" s="35"/>
      <c r="O235" s="35"/>
      <c r="P235" s="35"/>
      <c r="Q235" s="35"/>
      <c r="R235" s="35"/>
      <c r="S235" s="35"/>
      <c r="T235" s="35"/>
      <c r="U235" s="35"/>
      <c r="V235" s="35"/>
      <c r="W235" s="35"/>
      <c r="X235" s="117">
        <f t="shared" si="8"/>
        <v>0</v>
      </c>
    </row>
    <row r="236" spans="1:24" x14ac:dyDescent="0.65">
      <c r="A236" s="32"/>
      <c r="B236" s="33"/>
      <c r="C236" s="33"/>
      <c r="D236" s="34"/>
      <c r="E236" s="35"/>
      <c r="F236" s="35"/>
      <c r="G236" s="120"/>
      <c r="H236" s="119">
        <f t="shared" si="9"/>
        <v>0</v>
      </c>
      <c r="I236" s="35"/>
      <c r="J236" s="35"/>
      <c r="K236" s="35"/>
      <c r="L236" s="35"/>
      <c r="M236" s="35"/>
      <c r="N236" s="35"/>
      <c r="O236" s="35"/>
      <c r="P236" s="35"/>
      <c r="Q236" s="35"/>
      <c r="R236" s="35"/>
      <c r="S236" s="35"/>
      <c r="T236" s="35"/>
      <c r="U236" s="35"/>
      <c r="V236" s="35"/>
      <c r="W236" s="35"/>
      <c r="X236" s="117">
        <f t="shared" si="8"/>
        <v>0</v>
      </c>
    </row>
    <row r="237" spans="1:24" x14ac:dyDescent="0.65">
      <c r="A237" s="32"/>
      <c r="B237" s="33"/>
      <c r="C237" s="33"/>
      <c r="D237" s="34"/>
      <c r="E237" s="35"/>
      <c r="F237" s="35"/>
      <c r="G237" s="120"/>
      <c r="H237" s="119">
        <f t="shared" si="9"/>
        <v>0</v>
      </c>
      <c r="I237" s="35"/>
      <c r="J237" s="35"/>
      <c r="K237" s="35"/>
      <c r="L237" s="35"/>
      <c r="M237" s="35"/>
      <c r="N237" s="35"/>
      <c r="O237" s="35"/>
      <c r="P237" s="35"/>
      <c r="Q237" s="35"/>
      <c r="R237" s="35"/>
      <c r="S237" s="35"/>
      <c r="T237" s="35"/>
      <c r="U237" s="35"/>
      <c r="V237" s="35"/>
      <c r="W237" s="35"/>
      <c r="X237" s="117">
        <f t="shared" si="8"/>
        <v>0</v>
      </c>
    </row>
    <row r="238" spans="1:24" x14ac:dyDescent="0.65">
      <c r="A238" s="32"/>
      <c r="B238" s="33"/>
      <c r="C238" s="33"/>
      <c r="D238" s="34"/>
      <c r="E238" s="35"/>
      <c r="F238" s="35"/>
      <c r="G238" s="120"/>
      <c r="H238" s="119">
        <f t="shared" si="9"/>
        <v>0</v>
      </c>
      <c r="I238" s="35"/>
      <c r="J238" s="35"/>
      <c r="K238" s="35"/>
      <c r="L238" s="35"/>
      <c r="M238" s="35"/>
      <c r="N238" s="35"/>
      <c r="O238" s="35"/>
      <c r="P238" s="35"/>
      <c r="Q238" s="35"/>
      <c r="R238" s="35"/>
      <c r="S238" s="35"/>
      <c r="T238" s="35"/>
      <c r="U238" s="35"/>
      <c r="V238" s="35"/>
      <c r="W238" s="35"/>
      <c r="X238" s="117">
        <f t="shared" si="8"/>
        <v>0</v>
      </c>
    </row>
    <row r="239" spans="1:24" x14ac:dyDescent="0.65">
      <c r="A239" s="32"/>
      <c r="B239" s="33"/>
      <c r="C239" s="33"/>
      <c r="D239" s="34"/>
      <c r="E239" s="35"/>
      <c r="F239" s="35"/>
      <c r="G239" s="120"/>
      <c r="H239" s="119">
        <f t="shared" si="9"/>
        <v>0</v>
      </c>
      <c r="I239" s="35"/>
      <c r="J239" s="35"/>
      <c r="K239" s="35"/>
      <c r="L239" s="35"/>
      <c r="M239" s="35"/>
      <c r="N239" s="35"/>
      <c r="O239" s="35"/>
      <c r="P239" s="35"/>
      <c r="Q239" s="35"/>
      <c r="R239" s="35"/>
      <c r="S239" s="35"/>
      <c r="T239" s="35"/>
      <c r="U239" s="35"/>
      <c r="V239" s="35"/>
      <c r="W239" s="35"/>
      <c r="X239" s="117">
        <f t="shared" si="8"/>
        <v>0</v>
      </c>
    </row>
    <row r="240" spans="1:24" x14ac:dyDescent="0.65">
      <c r="A240" s="32"/>
      <c r="B240" s="33"/>
      <c r="C240" s="33"/>
      <c r="D240" s="34"/>
      <c r="E240" s="35"/>
      <c r="F240" s="35"/>
      <c r="G240" s="120"/>
      <c r="H240" s="119">
        <f t="shared" si="9"/>
        <v>0</v>
      </c>
      <c r="I240" s="35"/>
      <c r="J240" s="35"/>
      <c r="K240" s="35"/>
      <c r="L240" s="35"/>
      <c r="M240" s="35"/>
      <c r="N240" s="35"/>
      <c r="O240" s="35"/>
      <c r="P240" s="35"/>
      <c r="Q240" s="35"/>
      <c r="R240" s="35"/>
      <c r="S240" s="35"/>
      <c r="T240" s="35"/>
      <c r="U240" s="35"/>
      <c r="V240" s="35"/>
      <c r="W240" s="35"/>
      <c r="X240" s="117">
        <f t="shared" si="8"/>
        <v>0</v>
      </c>
    </row>
    <row r="241" spans="1:24" x14ac:dyDescent="0.65">
      <c r="A241" s="32"/>
      <c r="B241" s="33"/>
      <c r="C241" s="33"/>
      <c r="D241" s="34"/>
      <c r="E241" s="35"/>
      <c r="F241" s="35"/>
      <c r="G241" s="120"/>
      <c r="H241" s="119">
        <f t="shared" si="9"/>
        <v>0</v>
      </c>
      <c r="I241" s="35"/>
      <c r="J241" s="35"/>
      <c r="K241" s="35"/>
      <c r="L241" s="35"/>
      <c r="M241" s="35"/>
      <c r="N241" s="35"/>
      <c r="O241" s="35"/>
      <c r="P241" s="35"/>
      <c r="Q241" s="35"/>
      <c r="R241" s="35"/>
      <c r="S241" s="35"/>
      <c r="T241" s="35"/>
      <c r="U241" s="35"/>
      <c r="V241" s="35"/>
      <c r="W241" s="35"/>
      <c r="X241" s="117">
        <f t="shared" si="8"/>
        <v>0</v>
      </c>
    </row>
    <row r="242" spans="1:24" x14ac:dyDescent="0.65">
      <c r="A242" s="32"/>
      <c r="B242" s="33"/>
      <c r="C242" s="33"/>
      <c r="D242" s="34"/>
      <c r="E242" s="35"/>
      <c r="F242" s="35"/>
      <c r="G242" s="120"/>
      <c r="H242" s="119">
        <f t="shared" si="9"/>
        <v>0</v>
      </c>
      <c r="I242" s="35"/>
      <c r="J242" s="35"/>
      <c r="K242" s="35"/>
      <c r="L242" s="35"/>
      <c r="M242" s="35"/>
      <c r="N242" s="35"/>
      <c r="O242" s="35"/>
      <c r="P242" s="35"/>
      <c r="Q242" s="35"/>
      <c r="R242" s="35"/>
      <c r="S242" s="35"/>
      <c r="T242" s="35"/>
      <c r="U242" s="35"/>
      <c r="V242" s="35"/>
      <c r="W242" s="35"/>
      <c r="X242" s="117">
        <f t="shared" si="8"/>
        <v>0</v>
      </c>
    </row>
    <row r="243" spans="1:24" x14ac:dyDescent="0.65">
      <c r="A243" s="32"/>
      <c r="B243" s="33"/>
      <c r="C243" s="33"/>
      <c r="D243" s="34"/>
      <c r="E243" s="35"/>
      <c r="F243" s="35"/>
      <c r="G243" s="120"/>
      <c r="H243" s="119">
        <f t="shared" si="9"/>
        <v>0</v>
      </c>
      <c r="I243" s="35"/>
      <c r="J243" s="35"/>
      <c r="K243" s="35"/>
      <c r="L243" s="35"/>
      <c r="M243" s="35"/>
      <c r="N243" s="35"/>
      <c r="O243" s="35"/>
      <c r="P243" s="35"/>
      <c r="Q243" s="35"/>
      <c r="R243" s="35"/>
      <c r="S243" s="35"/>
      <c r="T243" s="35"/>
      <c r="U243" s="35"/>
      <c r="V243" s="35"/>
      <c r="W243" s="35"/>
      <c r="X243" s="117">
        <f t="shared" si="8"/>
        <v>0</v>
      </c>
    </row>
    <row r="244" spans="1:24" x14ac:dyDescent="0.65">
      <c r="A244" s="32"/>
      <c r="B244" s="33"/>
      <c r="C244" s="33"/>
      <c r="D244" s="34"/>
      <c r="E244" s="35"/>
      <c r="F244" s="35"/>
      <c r="G244" s="120"/>
      <c r="H244" s="119">
        <f t="shared" si="9"/>
        <v>0</v>
      </c>
      <c r="I244" s="35"/>
      <c r="J244" s="35"/>
      <c r="K244" s="35"/>
      <c r="L244" s="35"/>
      <c r="M244" s="35"/>
      <c r="N244" s="35"/>
      <c r="O244" s="35"/>
      <c r="P244" s="35"/>
      <c r="Q244" s="35"/>
      <c r="R244" s="35"/>
      <c r="S244" s="35"/>
      <c r="T244" s="35"/>
      <c r="U244" s="35"/>
      <c r="V244" s="35"/>
      <c r="W244" s="35"/>
      <c r="X244" s="117">
        <f t="shared" si="8"/>
        <v>0</v>
      </c>
    </row>
    <row r="245" spans="1:24" x14ac:dyDescent="0.65">
      <c r="A245" s="32"/>
      <c r="B245" s="33"/>
      <c r="C245" s="33"/>
      <c r="D245" s="34"/>
      <c r="E245" s="35"/>
      <c r="F245" s="35"/>
      <c r="G245" s="120"/>
      <c r="H245" s="119">
        <f t="shared" si="9"/>
        <v>0</v>
      </c>
      <c r="I245" s="35"/>
      <c r="J245" s="35"/>
      <c r="K245" s="35"/>
      <c r="L245" s="35"/>
      <c r="M245" s="35"/>
      <c r="N245" s="35"/>
      <c r="O245" s="35"/>
      <c r="P245" s="35"/>
      <c r="Q245" s="35"/>
      <c r="R245" s="35"/>
      <c r="S245" s="35"/>
      <c r="T245" s="35"/>
      <c r="U245" s="35"/>
      <c r="V245" s="35"/>
      <c r="W245" s="35"/>
      <c r="X245" s="117">
        <f t="shared" si="8"/>
        <v>0</v>
      </c>
    </row>
    <row r="246" spans="1:24" x14ac:dyDescent="0.65">
      <c r="A246" s="32"/>
      <c r="B246" s="33"/>
      <c r="C246" s="33"/>
      <c r="D246" s="34"/>
      <c r="E246" s="35"/>
      <c r="F246" s="35"/>
      <c r="G246" s="120"/>
      <c r="H246" s="119">
        <f t="shared" si="9"/>
        <v>0</v>
      </c>
      <c r="I246" s="35"/>
      <c r="J246" s="35"/>
      <c r="K246" s="35"/>
      <c r="L246" s="35"/>
      <c r="M246" s="35"/>
      <c r="N246" s="35"/>
      <c r="O246" s="35"/>
      <c r="P246" s="35"/>
      <c r="Q246" s="35"/>
      <c r="R246" s="35"/>
      <c r="S246" s="35"/>
      <c r="T246" s="35"/>
      <c r="U246" s="35"/>
      <c r="V246" s="35"/>
      <c r="W246" s="35"/>
      <c r="X246" s="117">
        <f t="shared" si="8"/>
        <v>0</v>
      </c>
    </row>
    <row r="247" spans="1:24" x14ac:dyDescent="0.65">
      <c r="A247" s="32"/>
      <c r="B247" s="33"/>
      <c r="C247" s="33"/>
      <c r="D247" s="34"/>
      <c r="E247" s="35"/>
      <c r="F247" s="35"/>
      <c r="G247" s="120"/>
      <c r="H247" s="119">
        <f t="shared" si="9"/>
        <v>0</v>
      </c>
      <c r="I247" s="35"/>
      <c r="J247" s="35"/>
      <c r="K247" s="35"/>
      <c r="L247" s="35"/>
      <c r="M247" s="35"/>
      <c r="N247" s="35"/>
      <c r="O247" s="35"/>
      <c r="P247" s="35"/>
      <c r="Q247" s="35"/>
      <c r="R247" s="35"/>
      <c r="S247" s="35"/>
      <c r="T247" s="35"/>
      <c r="U247" s="35"/>
      <c r="V247" s="35"/>
      <c r="W247" s="35"/>
      <c r="X247" s="117">
        <f t="shared" si="8"/>
        <v>0</v>
      </c>
    </row>
    <row r="248" spans="1:24" x14ac:dyDescent="0.65">
      <c r="A248" s="32"/>
      <c r="B248" s="33"/>
      <c r="C248" s="33"/>
      <c r="D248" s="34"/>
      <c r="E248" s="35"/>
      <c r="F248" s="35"/>
      <c r="G248" s="120"/>
      <c r="H248" s="119">
        <f t="shared" si="9"/>
        <v>0</v>
      </c>
      <c r="I248" s="35"/>
      <c r="J248" s="35"/>
      <c r="K248" s="35"/>
      <c r="L248" s="35"/>
      <c r="M248" s="35"/>
      <c r="N248" s="35"/>
      <c r="O248" s="35"/>
      <c r="P248" s="35"/>
      <c r="Q248" s="35"/>
      <c r="R248" s="35"/>
      <c r="S248" s="35"/>
      <c r="T248" s="35"/>
      <c r="U248" s="35"/>
      <c r="V248" s="35"/>
      <c r="W248" s="35"/>
      <c r="X248" s="117">
        <f t="shared" si="8"/>
        <v>0</v>
      </c>
    </row>
    <row r="249" spans="1:24" x14ac:dyDescent="0.65">
      <c r="A249" s="32"/>
      <c r="B249" s="33"/>
      <c r="C249" s="33"/>
      <c r="D249" s="34"/>
      <c r="E249" s="35"/>
      <c r="F249" s="35"/>
      <c r="G249" s="120"/>
      <c r="H249" s="119">
        <f t="shared" si="9"/>
        <v>0</v>
      </c>
      <c r="I249" s="35"/>
      <c r="J249" s="35"/>
      <c r="K249" s="35"/>
      <c r="L249" s="35"/>
      <c r="M249" s="35"/>
      <c r="N249" s="35"/>
      <c r="O249" s="35"/>
      <c r="P249" s="35"/>
      <c r="Q249" s="35"/>
      <c r="R249" s="35"/>
      <c r="S249" s="35"/>
      <c r="T249" s="35"/>
      <c r="U249" s="35"/>
      <c r="V249" s="35"/>
      <c r="W249" s="35"/>
      <c r="X249" s="117">
        <f t="shared" si="8"/>
        <v>0</v>
      </c>
    </row>
    <row r="250" spans="1:24" x14ac:dyDescent="0.65">
      <c r="A250" s="32"/>
      <c r="B250" s="33"/>
      <c r="C250" s="33"/>
      <c r="D250" s="34"/>
      <c r="E250" s="35"/>
      <c r="F250" s="35"/>
      <c r="G250" s="120"/>
      <c r="H250" s="119">
        <f t="shared" si="9"/>
        <v>0</v>
      </c>
      <c r="I250" s="35"/>
      <c r="J250" s="35"/>
      <c r="K250" s="35"/>
      <c r="L250" s="35"/>
      <c r="M250" s="35"/>
      <c r="N250" s="35"/>
      <c r="O250" s="35"/>
      <c r="P250" s="35"/>
      <c r="Q250" s="35"/>
      <c r="R250" s="35"/>
      <c r="S250" s="35"/>
      <c r="T250" s="35"/>
      <c r="U250" s="35"/>
      <c r="V250" s="35"/>
      <c r="W250" s="35"/>
      <c r="X250" s="117">
        <f t="shared" si="8"/>
        <v>0</v>
      </c>
    </row>
    <row r="251" spans="1:24" x14ac:dyDescent="0.65">
      <c r="A251" s="32"/>
      <c r="B251" s="33"/>
      <c r="C251" s="33"/>
      <c r="D251" s="34"/>
      <c r="E251" s="35"/>
      <c r="F251" s="35"/>
      <c r="G251" s="120"/>
      <c r="H251" s="119">
        <f t="shared" si="9"/>
        <v>0</v>
      </c>
      <c r="I251" s="35"/>
      <c r="J251" s="35"/>
      <c r="K251" s="35"/>
      <c r="L251" s="35"/>
      <c r="M251" s="35"/>
      <c r="N251" s="35"/>
      <c r="O251" s="35"/>
      <c r="P251" s="35"/>
      <c r="Q251" s="35"/>
      <c r="R251" s="35"/>
      <c r="S251" s="35"/>
      <c r="T251" s="35"/>
      <c r="U251" s="35"/>
      <c r="V251" s="35"/>
      <c r="W251" s="35"/>
      <c r="X251" s="117">
        <f t="shared" si="8"/>
        <v>0</v>
      </c>
    </row>
    <row r="252" spans="1:24" x14ac:dyDescent="0.65">
      <c r="A252" s="32"/>
      <c r="B252" s="33"/>
      <c r="C252" s="33"/>
      <c r="D252" s="34"/>
      <c r="E252" s="35"/>
      <c r="F252" s="35"/>
      <c r="G252" s="120"/>
      <c r="H252" s="119">
        <f t="shared" si="9"/>
        <v>0</v>
      </c>
      <c r="I252" s="35"/>
      <c r="J252" s="35"/>
      <c r="K252" s="35"/>
      <c r="L252" s="35"/>
      <c r="M252" s="35"/>
      <c r="N252" s="35"/>
      <c r="O252" s="35"/>
      <c r="P252" s="35"/>
      <c r="Q252" s="35"/>
      <c r="R252" s="35"/>
      <c r="S252" s="35"/>
      <c r="T252" s="35"/>
      <c r="U252" s="35"/>
      <c r="V252" s="35"/>
      <c r="W252" s="35"/>
      <c r="X252" s="117">
        <f t="shared" si="8"/>
        <v>0</v>
      </c>
    </row>
    <row r="253" spans="1:24" x14ac:dyDescent="0.65">
      <c r="A253" s="32"/>
      <c r="B253" s="33"/>
      <c r="C253" s="33"/>
      <c r="D253" s="34"/>
      <c r="E253" s="35"/>
      <c r="F253" s="35"/>
      <c r="G253" s="120"/>
      <c r="H253" s="119">
        <f t="shared" si="9"/>
        <v>0</v>
      </c>
      <c r="I253" s="35"/>
      <c r="J253" s="35"/>
      <c r="K253" s="35"/>
      <c r="L253" s="35"/>
      <c r="M253" s="35"/>
      <c r="N253" s="35"/>
      <c r="O253" s="35"/>
      <c r="P253" s="35"/>
      <c r="Q253" s="35"/>
      <c r="R253" s="35"/>
      <c r="S253" s="35"/>
      <c r="T253" s="35"/>
      <c r="U253" s="35"/>
      <c r="V253" s="35"/>
      <c r="W253" s="35"/>
      <c r="X253" s="117">
        <f t="shared" si="8"/>
        <v>0</v>
      </c>
    </row>
    <row r="254" spans="1:24" x14ac:dyDescent="0.65">
      <c r="A254" s="32"/>
      <c r="B254" s="33"/>
      <c r="C254" s="33"/>
      <c r="D254" s="34"/>
      <c r="E254" s="35"/>
      <c r="F254" s="35"/>
      <c r="G254" s="120"/>
      <c r="H254" s="119">
        <f t="shared" si="9"/>
        <v>0</v>
      </c>
      <c r="I254" s="35"/>
      <c r="J254" s="35"/>
      <c r="K254" s="35"/>
      <c r="L254" s="35"/>
      <c r="M254" s="35"/>
      <c r="N254" s="35"/>
      <c r="O254" s="35"/>
      <c r="P254" s="35"/>
      <c r="Q254" s="35"/>
      <c r="R254" s="35"/>
      <c r="S254" s="35"/>
      <c r="T254" s="35"/>
      <c r="U254" s="35"/>
      <c r="V254" s="35"/>
      <c r="W254" s="35"/>
      <c r="X254" s="117">
        <f t="shared" si="8"/>
        <v>0</v>
      </c>
    </row>
    <row r="255" spans="1:24" x14ac:dyDescent="0.65">
      <c r="A255" s="32"/>
      <c r="B255" s="33"/>
      <c r="C255" s="33"/>
      <c r="D255" s="34"/>
      <c r="E255" s="35"/>
      <c r="F255" s="35"/>
      <c r="G255" s="120"/>
      <c r="H255" s="119">
        <f t="shared" si="9"/>
        <v>0</v>
      </c>
      <c r="I255" s="35"/>
      <c r="J255" s="35"/>
      <c r="K255" s="35"/>
      <c r="L255" s="35"/>
      <c r="M255" s="35"/>
      <c r="N255" s="35"/>
      <c r="O255" s="35"/>
      <c r="P255" s="35"/>
      <c r="Q255" s="35"/>
      <c r="R255" s="35"/>
      <c r="S255" s="35"/>
      <c r="T255" s="35"/>
      <c r="U255" s="35"/>
      <c r="V255" s="35"/>
      <c r="W255" s="35"/>
      <c r="X255" s="117">
        <f t="shared" si="8"/>
        <v>0</v>
      </c>
    </row>
    <row r="256" spans="1:24" x14ac:dyDescent="0.65">
      <c r="A256" s="32"/>
      <c r="B256" s="33"/>
      <c r="C256" s="33"/>
      <c r="D256" s="34"/>
      <c r="E256" s="35"/>
      <c r="F256" s="35"/>
      <c r="G256" s="120"/>
      <c r="H256" s="119">
        <f t="shared" si="9"/>
        <v>0</v>
      </c>
      <c r="I256" s="35"/>
      <c r="J256" s="35"/>
      <c r="K256" s="35"/>
      <c r="L256" s="35"/>
      <c r="M256" s="35"/>
      <c r="N256" s="35"/>
      <c r="O256" s="35"/>
      <c r="P256" s="35"/>
      <c r="Q256" s="35"/>
      <c r="R256" s="35"/>
      <c r="S256" s="35"/>
      <c r="T256" s="35"/>
      <c r="U256" s="35"/>
      <c r="V256" s="35"/>
      <c r="W256" s="35"/>
      <c r="X256" s="117">
        <f t="shared" si="8"/>
        <v>0</v>
      </c>
    </row>
    <row r="257" spans="1:24" x14ac:dyDescent="0.65">
      <c r="A257" s="32"/>
      <c r="B257" s="33"/>
      <c r="C257" s="33"/>
      <c r="D257" s="34"/>
      <c r="E257" s="35"/>
      <c r="F257" s="35"/>
      <c r="G257" s="120"/>
      <c r="H257" s="119">
        <f t="shared" si="9"/>
        <v>0</v>
      </c>
      <c r="I257" s="35"/>
      <c r="J257" s="35"/>
      <c r="K257" s="35"/>
      <c r="L257" s="35"/>
      <c r="M257" s="35"/>
      <c r="N257" s="35"/>
      <c r="O257" s="35"/>
      <c r="P257" s="35"/>
      <c r="Q257" s="35"/>
      <c r="R257" s="35"/>
      <c r="S257" s="35"/>
      <c r="T257" s="35"/>
      <c r="U257" s="35"/>
      <c r="V257" s="35"/>
      <c r="W257" s="35"/>
      <c r="X257" s="117">
        <f t="shared" si="8"/>
        <v>0</v>
      </c>
    </row>
    <row r="258" spans="1:24" x14ac:dyDescent="0.65">
      <c r="A258" s="32"/>
      <c r="B258" s="33"/>
      <c r="C258" s="33"/>
      <c r="D258" s="34"/>
      <c r="E258" s="35"/>
      <c r="F258" s="35"/>
      <c r="G258" s="120"/>
      <c r="H258" s="119">
        <f t="shared" si="9"/>
        <v>0</v>
      </c>
      <c r="I258" s="35"/>
      <c r="J258" s="35"/>
      <c r="K258" s="35"/>
      <c r="L258" s="35"/>
      <c r="M258" s="35"/>
      <c r="N258" s="35"/>
      <c r="O258" s="35"/>
      <c r="P258" s="35"/>
      <c r="Q258" s="35"/>
      <c r="R258" s="35"/>
      <c r="S258" s="35"/>
      <c r="T258" s="35"/>
      <c r="U258" s="35"/>
      <c r="V258" s="35"/>
      <c r="W258" s="35"/>
      <c r="X258" s="117">
        <f t="shared" si="8"/>
        <v>0</v>
      </c>
    </row>
    <row r="259" spans="1:24" x14ac:dyDescent="0.65">
      <c r="A259" s="32"/>
      <c r="B259" s="33"/>
      <c r="C259" s="33"/>
      <c r="D259" s="34"/>
      <c r="E259" s="35"/>
      <c r="F259" s="35"/>
      <c r="G259" s="120"/>
      <c r="H259" s="119">
        <f t="shared" si="9"/>
        <v>0</v>
      </c>
      <c r="I259" s="35"/>
      <c r="J259" s="35"/>
      <c r="K259" s="35"/>
      <c r="L259" s="35"/>
      <c r="M259" s="35"/>
      <c r="N259" s="35"/>
      <c r="O259" s="35"/>
      <c r="P259" s="35"/>
      <c r="Q259" s="35"/>
      <c r="R259" s="35"/>
      <c r="S259" s="35"/>
      <c r="T259" s="35"/>
      <c r="U259" s="35"/>
      <c r="V259" s="35"/>
      <c r="W259" s="35"/>
      <c r="X259" s="117">
        <f t="shared" si="8"/>
        <v>0</v>
      </c>
    </row>
    <row r="260" spans="1:24" x14ac:dyDescent="0.65">
      <c r="A260" s="32"/>
      <c r="B260" s="33"/>
      <c r="C260" s="33"/>
      <c r="D260" s="34"/>
      <c r="E260" s="35"/>
      <c r="F260" s="35"/>
      <c r="G260" s="120"/>
      <c r="H260" s="119">
        <f t="shared" si="9"/>
        <v>0</v>
      </c>
      <c r="I260" s="35"/>
      <c r="J260" s="35"/>
      <c r="K260" s="35"/>
      <c r="L260" s="35"/>
      <c r="M260" s="35"/>
      <c r="N260" s="35"/>
      <c r="O260" s="35"/>
      <c r="P260" s="35"/>
      <c r="Q260" s="35"/>
      <c r="R260" s="35"/>
      <c r="S260" s="35"/>
      <c r="T260" s="35"/>
      <c r="U260" s="35"/>
      <c r="V260" s="35"/>
      <c r="W260" s="35"/>
      <c r="X260" s="117">
        <f t="shared" si="8"/>
        <v>0</v>
      </c>
    </row>
    <row r="261" spans="1:24" x14ac:dyDescent="0.65">
      <c r="A261" s="32"/>
      <c r="B261" s="33"/>
      <c r="C261" s="33"/>
      <c r="D261" s="34"/>
      <c r="E261" s="35"/>
      <c r="F261" s="35"/>
      <c r="G261" s="120"/>
      <c r="H261" s="119">
        <f t="shared" si="9"/>
        <v>0</v>
      </c>
      <c r="I261" s="35"/>
      <c r="J261" s="35"/>
      <c r="K261" s="35"/>
      <c r="L261" s="35"/>
      <c r="M261" s="35"/>
      <c r="N261" s="35"/>
      <c r="O261" s="35"/>
      <c r="P261" s="35"/>
      <c r="Q261" s="35"/>
      <c r="R261" s="35"/>
      <c r="S261" s="35"/>
      <c r="T261" s="35"/>
      <c r="U261" s="35"/>
      <c r="V261" s="35"/>
      <c r="W261" s="35"/>
      <c r="X261" s="117">
        <f t="shared" si="8"/>
        <v>0</v>
      </c>
    </row>
    <row r="262" spans="1:24" x14ac:dyDescent="0.65">
      <c r="A262" s="32"/>
      <c r="B262" s="33"/>
      <c r="C262" s="33"/>
      <c r="D262" s="34"/>
      <c r="E262" s="35"/>
      <c r="F262" s="35"/>
      <c r="G262" s="120"/>
      <c r="H262" s="119">
        <f t="shared" si="9"/>
        <v>0</v>
      </c>
      <c r="I262" s="35"/>
      <c r="J262" s="35"/>
      <c r="K262" s="35"/>
      <c r="L262" s="35"/>
      <c r="M262" s="35"/>
      <c r="N262" s="35"/>
      <c r="O262" s="35"/>
      <c r="P262" s="35"/>
      <c r="Q262" s="35"/>
      <c r="R262" s="35"/>
      <c r="S262" s="35"/>
      <c r="T262" s="35"/>
      <c r="U262" s="35"/>
      <c r="V262" s="35"/>
      <c r="W262" s="35"/>
      <c r="X262" s="117">
        <f t="shared" si="8"/>
        <v>0</v>
      </c>
    </row>
    <row r="263" spans="1:24" x14ac:dyDescent="0.65">
      <c r="A263" s="32"/>
      <c r="B263" s="33"/>
      <c r="C263" s="33"/>
      <c r="D263" s="34"/>
      <c r="E263" s="35"/>
      <c r="F263" s="35"/>
      <c r="G263" s="120"/>
      <c r="H263" s="119">
        <f t="shared" si="9"/>
        <v>0</v>
      </c>
      <c r="I263" s="35"/>
      <c r="J263" s="35"/>
      <c r="K263" s="35"/>
      <c r="L263" s="35"/>
      <c r="M263" s="35"/>
      <c r="N263" s="35"/>
      <c r="O263" s="35"/>
      <c r="P263" s="35"/>
      <c r="Q263" s="35"/>
      <c r="R263" s="35"/>
      <c r="S263" s="35"/>
      <c r="T263" s="35"/>
      <c r="U263" s="35"/>
      <c r="V263" s="35"/>
      <c r="W263" s="35"/>
      <c r="X263" s="117">
        <f t="shared" si="8"/>
        <v>0</v>
      </c>
    </row>
    <row r="264" spans="1:24" x14ac:dyDescent="0.65">
      <c r="A264" s="32"/>
      <c r="B264" s="33"/>
      <c r="C264" s="33"/>
      <c r="D264" s="34"/>
      <c r="E264" s="35"/>
      <c r="F264" s="35"/>
      <c r="G264" s="120"/>
      <c r="H264" s="119">
        <f t="shared" si="9"/>
        <v>0</v>
      </c>
      <c r="I264" s="35"/>
      <c r="J264" s="35"/>
      <c r="K264" s="35"/>
      <c r="L264" s="35"/>
      <c r="M264" s="35"/>
      <c r="N264" s="35"/>
      <c r="O264" s="35"/>
      <c r="P264" s="35"/>
      <c r="Q264" s="35"/>
      <c r="R264" s="35"/>
      <c r="S264" s="35"/>
      <c r="T264" s="35"/>
      <c r="U264" s="35"/>
      <c r="V264" s="35"/>
      <c r="W264" s="35"/>
      <c r="X264" s="117">
        <f t="shared" si="8"/>
        <v>0</v>
      </c>
    </row>
    <row r="265" spans="1:24" x14ac:dyDescent="0.65">
      <c r="A265" s="32"/>
      <c r="B265" s="33"/>
      <c r="C265" s="33"/>
      <c r="D265" s="34"/>
      <c r="E265" s="35"/>
      <c r="F265" s="35"/>
      <c r="G265" s="120"/>
      <c r="H265" s="119">
        <f t="shared" si="9"/>
        <v>0</v>
      </c>
      <c r="I265" s="35"/>
      <c r="J265" s="35"/>
      <c r="K265" s="35"/>
      <c r="L265" s="35"/>
      <c r="M265" s="35"/>
      <c r="N265" s="35"/>
      <c r="O265" s="35"/>
      <c r="P265" s="35"/>
      <c r="Q265" s="35"/>
      <c r="R265" s="35"/>
      <c r="S265" s="35"/>
      <c r="T265" s="35"/>
      <c r="U265" s="35"/>
      <c r="V265" s="35"/>
      <c r="W265" s="35"/>
      <c r="X265" s="117">
        <f t="shared" ref="X265:X328" si="10">SUM(H265:W265)-(SUM(E265:F265))</f>
        <v>0</v>
      </c>
    </row>
    <row r="266" spans="1:24" x14ac:dyDescent="0.65">
      <c r="A266" s="32"/>
      <c r="B266" s="33"/>
      <c r="C266" s="33"/>
      <c r="D266" s="34"/>
      <c r="E266" s="35"/>
      <c r="F266" s="35"/>
      <c r="G266" s="120"/>
      <c r="H266" s="119">
        <f t="shared" si="9"/>
        <v>0</v>
      </c>
      <c r="I266" s="35"/>
      <c r="J266" s="35"/>
      <c r="K266" s="35"/>
      <c r="L266" s="35"/>
      <c r="M266" s="35"/>
      <c r="N266" s="35"/>
      <c r="O266" s="35"/>
      <c r="P266" s="35"/>
      <c r="Q266" s="35"/>
      <c r="R266" s="35"/>
      <c r="S266" s="35"/>
      <c r="T266" s="35"/>
      <c r="U266" s="35"/>
      <c r="V266" s="35"/>
      <c r="W266" s="35"/>
      <c r="X266" s="117">
        <f t="shared" si="10"/>
        <v>0</v>
      </c>
    </row>
    <row r="267" spans="1:24" x14ac:dyDescent="0.65">
      <c r="A267" s="32"/>
      <c r="B267" s="33"/>
      <c r="C267" s="33"/>
      <c r="D267" s="34"/>
      <c r="E267" s="35"/>
      <c r="F267" s="35"/>
      <c r="G267" s="120"/>
      <c r="H267" s="119">
        <f t="shared" si="9"/>
        <v>0</v>
      </c>
      <c r="I267" s="35"/>
      <c r="J267" s="35"/>
      <c r="K267" s="35"/>
      <c r="L267" s="35"/>
      <c r="M267" s="35"/>
      <c r="N267" s="35"/>
      <c r="O267" s="35"/>
      <c r="P267" s="35"/>
      <c r="Q267" s="35"/>
      <c r="R267" s="35"/>
      <c r="S267" s="35"/>
      <c r="T267" s="35"/>
      <c r="U267" s="35"/>
      <c r="V267" s="35"/>
      <c r="W267" s="35"/>
      <c r="X267" s="117">
        <f t="shared" si="10"/>
        <v>0</v>
      </c>
    </row>
    <row r="268" spans="1:24" x14ac:dyDescent="0.65">
      <c r="A268" s="32"/>
      <c r="B268" s="33"/>
      <c r="C268" s="33"/>
      <c r="D268" s="34"/>
      <c r="E268" s="35"/>
      <c r="F268" s="35"/>
      <c r="G268" s="120"/>
      <c r="H268" s="119">
        <f t="shared" ref="H268:H331" si="11">IF(G268=1,SUM(E268:F268),0)</f>
        <v>0</v>
      </c>
      <c r="I268" s="35"/>
      <c r="J268" s="35"/>
      <c r="K268" s="35"/>
      <c r="L268" s="35"/>
      <c r="M268" s="35"/>
      <c r="N268" s="35"/>
      <c r="O268" s="35"/>
      <c r="P268" s="35"/>
      <c r="Q268" s="35"/>
      <c r="R268" s="35"/>
      <c r="S268" s="35"/>
      <c r="T268" s="35"/>
      <c r="U268" s="35"/>
      <c r="V268" s="35"/>
      <c r="W268" s="35"/>
      <c r="X268" s="117">
        <f t="shared" si="10"/>
        <v>0</v>
      </c>
    </row>
    <row r="269" spans="1:24" x14ac:dyDescent="0.65">
      <c r="A269" s="32"/>
      <c r="B269" s="33"/>
      <c r="C269" s="33"/>
      <c r="D269" s="34"/>
      <c r="E269" s="35"/>
      <c r="F269" s="35"/>
      <c r="G269" s="120"/>
      <c r="H269" s="119">
        <f t="shared" si="11"/>
        <v>0</v>
      </c>
      <c r="I269" s="35"/>
      <c r="J269" s="35"/>
      <c r="K269" s="35"/>
      <c r="L269" s="35"/>
      <c r="M269" s="35"/>
      <c r="N269" s="35"/>
      <c r="O269" s="35"/>
      <c r="P269" s="35"/>
      <c r="Q269" s="35"/>
      <c r="R269" s="35"/>
      <c r="S269" s="35"/>
      <c r="T269" s="35"/>
      <c r="U269" s="35"/>
      <c r="V269" s="35"/>
      <c r="W269" s="35"/>
      <c r="X269" s="117">
        <f t="shared" si="10"/>
        <v>0</v>
      </c>
    </row>
    <row r="270" spans="1:24" x14ac:dyDescent="0.65">
      <c r="A270" s="32"/>
      <c r="B270" s="33"/>
      <c r="C270" s="33"/>
      <c r="D270" s="34"/>
      <c r="E270" s="35"/>
      <c r="F270" s="35"/>
      <c r="G270" s="120"/>
      <c r="H270" s="119">
        <f t="shared" si="11"/>
        <v>0</v>
      </c>
      <c r="I270" s="35"/>
      <c r="J270" s="35"/>
      <c r="K270" s="35"/>
      <c r="L270" s="35"/>
      <c r="M270" s="35"/>
      <c r="N270" s="35"/>
      <c r="O270" s="35"/>
      <c r="P270" s="35"/>
      <c r="Q270" s="35"/>
      <c r="R270" s="35"/>
      <c r="S270" s="35"/>
      <c r="T270" s="35"/>
      <c r="U270" s="35"/>
      <c r="V270" s="35"/>
      <c r="W270" s="35"/>
      <c r="X270" s="117">
        <f t="shared" si="10"/>
        <v>0</v>
      </c>
    </row>
    <row r="271" spans="1:24" x14ac:dyDescent="0.65">
      <c r="A271" s="32"/>
      <c r="B271" s="33"/>
      <c r="C271" s="33"/>
      <c r="D271" s="34"/>
      <c r="E271" s="35"/>
      <c r="F271" s="35"/>
      <c r="G271" s="120"/>
      <c r="H271" s="119">
        <f t="shared" si="11"/>
        <v>0</v>
      </c>
      <c r="I271" s="35"/>
      <c r="J271" s="35"/>
      <c r="K271" s="35"/>
      <c r="L271" s="35"/>
      <c r="M271" s="35"/>
      <c r="N271" s="35"/>
      <c r="O271" s="35"/>
      <c r="P271" s="35"/>
      <c r="Q271" s="35"/>
      <c r="R271" s="35"/>
      <c r="S271" s="35"/>
      <c r="T271" s="35"/>
      <c r="U271" s="35"/>
      <c r="V271" s="35"/>
      <c r="W271" s="35"/>
      <c r="X271" s="117">
        <f t="shared" si="10"/>
        <v>0</v>
      </c>
    </row>
    <row r="272" spans="1:24" x14ac:dyDescent="0.65">
      <c r="A272" s="32"/>
      <c r="B272" s="33"/>
      <c r="C272" s="33"/>
      <c r="D272" s="34"/>
      <c r="E272" s="35"/>
      <c r="F272" s="35"/>
      <c r="G272" s="120"/>
      <c r="H272" s="119">
        <f t="shared" si="11"/>
        <v>0</v>
      </c>
      <c r="I272" s="35"/>
      <c r="J272" s="35"/>
      <c r="K272" s="35"/>
      <c r="L272" s="35"/>
      <c r="M272" s="35"/>
      <c r="N272" s="35"/>
      <c r="O272" s="35"/>
      <c r="P272" s="35"/>
      <c r="Q272" s="35"/>
      <c r="R272" s="35"/>
      <c r="S272" s="35"/>
      <c r="T272" s="35"/>
      <c r="U272" s="35"/>
      <c r="V272" s="35"/>
      <c r="W272" s="35"/>
      <c r="X272" s="117">
        <f t="shared" si="10"/>
        <v>0</v>
      </c>
    </row>
    <row r="273" spans="1:24" x14ac:dyDescent="0.65">
      <c r="A273" s="32"/>
      <c r="B273" s="33"/>
      <c r="C273" s="33"/>
      <c r="D273" s="34"/>
      <c r="E273" s="35"/>
      <c r="F273" s="35"/>
      <c r="G273" s="120"/>
      <c r="H273" s="119">
        <f t="shared" si="11"/>
        <v>0</v>
      </c>
      <c r="I273" s="35"/>
      <c r="J273" s="35"/>
      <c r="K273" s="35"/>
      <c r="L273" s="35"/>
      <c r="M273" s="35"/>
      <c r="N273" s="35"/>
      <c r="O273" s="35"/>
      <c r="P273" s="35"/>
      <c r="Q273" s="35"/>
      <c r="R273" s="35"/>
      <c r="S273" s="35"/>
      <c r="T273" s="35"/>
      <c r="U273" s="35"/>
      <c r="V273" s="35"/>
      <c r="W273" s="35"/>
      <c r="X273" s="117">
        <f t="shared" si="10"/>
        <v>0</v>
      </c>
    </row>
    <row r="274" spans="1:24" x14ac:dyDescent="0.65">
      <c r="A274" s="32"/>
      <c r="B274" s="33"/>
      <c r="C274" s="33"/>
      <c r="D274" s="34"/>
      <c r="E274" s="35"/>
      <c r="F274" s="35"/>
      <c r="G274" s="120"/>
      <c r="H274" s="119">
        <f t="shared" si="11"/>
        <v>0</v>
      </c>
      <c r="I274" s="35"/>
      <c r="J274" s="35"/>
      <c r="K274" s="35"/>
      <c r="L274" s="35"/>
      <c r="M274" s="35"/>
      <c r="N274" s="35"/>
      <c r="O274" s="35"/>
      <c r="P274" s="35"/>
      <c r="Q274" s="35"/>
      <c r="R274" s="35"/>
      <c r="S274" s="35"/>
      <c r="T274" s="35"/>
      <c r="U274" s="35"/>
      <c r="V274" s="35"/>
      <c r="W274" s="35"/>
      <c r="X274" s="117">
        <f t="shared" si="10"/>
        <v>0</v>
      </c>
    </row>
    <row r="275" spans="1:24" x14ac:dyDescent="0.65">
      <c r="A275" s="32"/>
      <c r="B275" s="33"/>
      <c r="C275" s="33"/>
      <c r="D275" s="34"/>
      <c r="E275" s="35"/>
      <c r="F275" s="35"/>
      <c r="G275" s="120"/>
      <c r="H275" s="119">
        <f t="shared" si="11"/>
        <v>0</v>
      </c>
      <c r="I275" s="35"/>
      <c r="J275" s="35"/>
      <c r="K275" s="35"/>
      <c r="L275" s="35"/>
      <c r="M275" s="35"/>
      <c r="N275" s="35"/>
      <c r="O275" s="35"/>
      <c r="P275" s="35"/>
      <c r="Q275" s="35"/>
      <c r="R275" s="35"/>
      <c r="S275" s="35"/>
      <c r="T275" s="35"/>
      <c r="U275" s="35"/>
      <c r="V275" s="35"/>
      <c r="W275" s="35"/>
      <c r="X275" s="117">
        <f t="shared" si="10"/>
        <v>0</v>
      </c>
    </row>
    <row r="276" spans="1:24" x14ac:dyDescent="0.65">
      <c r="A276" s="32"/>
      <c r="B276" s="33"/>
      <c r="C276" s="33"/>
      <c r="D276" s="34"/>
      <c r="E276" s="35"/>
      <c r="F276" s="35"/>
      <c r="G276" s="120"/>
      <c r="H276" s="119">
        <f t="shared" si="11"/>
        <v>0</v>
      </c>
      <c r="I276" s="35"/>
      <c r="J276" s="35"/>
      <c r="K276" s="35"/>
      <c r="L276" s="35"/>
      <c r="M276" s="35"/>
      <c r="N276" s="35"/>
      <c r="O276" s="35"/>
      <c r="P276" s="35"/>
      <c r="Q276" s="35"/>
      <c r="R276" s="35"/>
      <c r="S276" s="35"/>
      <c r="T276" s="35"/>
      <c r="U276" s="35"/>
      <c r="V276" s="35"/>
      <c r="W276" s="35"/>
      <c r="X276" s="117">
        <f t="shared" si="10"/>
        <v>0</v>
      </c>
    </row>
    <row r="277" spans="1:24" x14ac:dyDescent="0.65">
      <c r="A277" s="32"/>
      <c r="B277" s="33"/>
      <c r="C277" s="33"/>
      <c r="D277" s="34"/>
      <c r="E277" s="35"/>
      <c r="F277" s="35"/>
      <c r="G277" s="120"/>
      <c r="H277" s="119">
        <f t="shared" si="11"/>
        <v>0</v>
      </c>
      <c r="I277" s="35"/>
      <c r="J277" s="35"/>
      <c r="K277" s="35"/>
      <c r="L277" s="35"/>
      <c r="M277" s="35"/>
      <c r="N277" s="35"/>
      <c r="O277" s="35"/>
      <c r="P277" s="35"/>
      <c r="Q277" s="35"/>
      <c r="R277" s="35"/>
      <c r="S277" s="35"/>
      <c r="T277" s="35"/>
      <c r="U277" s="35"/>
      <c r="V277" s="35"/>
      <c r="W277" s="35"/>
      <c r="X277" s="117">
        <f t="shared" si="10"/>
        <v>0</v>
      </c>
    </row>
    <row r="278" spans="1:24" x14ac:dyDescent="0.65">
      <c r="A278" s="32"/>
      <c r="B278" s="33"/>
      <c r="C278" s="33"/>
      <c r="D278" s="34"/>
      <c r="E278" s="35"/>
      <c r="F278" s="35"/>
      <c r="G278" s="120"/>
      <c r="H278" s="119">
        <f t="shared" si="11"/>
        <v>0</v>
      </c>
      <c r="I278" s="35"/>
      <c r="J278" s="35"/>
      <c r="K278" s="35"/>
      <c r="L278" s="35"/>
      <c r="M278" s="35"/>
      <c r="N278" s="35"/>
      <c r="O278" s="35"/>
      <c r="P278" s="35"/>
      <c r="Q278" s="35"/>
      <c r="R278" s="35"/>
      <c r="S278" s="35"/>
      <c r="T278" s="35"/>
      <c r="U278" s="35"/>
      <c r="V278" s="35"/>
      <c r="W278" s="35"/>
      <c r="X278" s="117">
        <f t="shared" si="10"/>
        <v>0</v>
      </c>
    </row>
    <row r="279" spans="1:24" x14ac:dyDescent="0.65">
      <c r="A279" s="32"/>
      <c r="B279" s="33"/>
      <c r="C279" s="33"/>
      <c r="D279" s="34"/>
      <c r="E279" s="35"/>
      <c r="F279" s="35"/>
      <c r="G279" s="120"/>
      <c r="H279" s="119">
        <f t="shared" si="11"/>
        <v>0</v>
      </c>
      <c r="I279" s="35"/>
      <c r="J279" s="35"/>
      <c r="K279" s="35"/>
      <c r="L279" s="35"/>
      <c r="M279" s="35"/>
      <c r="N279" s="35"/>
      <c r="O279" s="35"/>
      <c r="P279" s="35"/>
      <c r="Q279" s="35"/>
      <c r="R279" s="35"/>
      <c r="S279" s="35"/>
      <c r="T279" s="35"/>
      <c r="U279" s="35"/>
      <c r="V279" s="35"/>
      <c r="W279" s="35"/>
      <c r="X279" s="117">
        <f t="shared" si="10"/>
        <v>0</v>
      </c>
    </row>
    <row r="280" spans="1:24" x14ac:dyDescent="0.65">
      <c r="A280" s="32"/>
      <c r="B280" s="33"/>
      <c r="C280" s="33"/>
      <c r="D280" s="34"/>
      <c r="E280" s="35"/>
      <c r="F280" s="35"/>
      <c r="G280" s="120"/>
      <c r="H280" s="119">
        <f t="shared" si="11"/>
        <v>0</v>
      </c>
      <c r="I280" s="35"/>
      <c r="J280" s="35"/>
      <c r="K280" s="35"/>
      <c r="L280" s="35"/>
      <c r="M280" s="35"/>
      <c r="N280" s="35"/>
      <c r="O280" s="35"/>
      <c r="P280" s="35"/>
      <c r="Q280" s="35"/>
      <c r="R280" s="35"/>
      <c r="S280" s="35"/>
      <c r="T280" s="35"/>
      <c r="U280" s="35"/>
      <c r="V280" s="35"/>
      <c r="W280" s="35"/>
      <c r="X280" s="117">
        <f t="shared" si="10"/>
        <v>0</v>
      </c>
    </row>
    <row r="281" spans="1:24" x14ac:dyDescent="0.65">
      <c r="A281" s="32"/>
      <c r="B281" s="33"/>
      <c r="C281" s="33"/>
      <c r="D281" s="34"/>
      <c r="E281" s="35"/>
      <c r="F281" s="35"/>
      <c r="G281" s="120"/>
      <c r="H281" s="119">
        <f t="shared" si="11"/>
        <v>0</v>
      </c>
      <c r="I281" s="35"/>
      <c r="J281" s="35"/>
      <c r="K281" s="35"/>
      <c r="L281" s="35"/>
      <c r="M281" s="35"/>
      <c r="N281" s="35"/>
      <c r="O281" s="35"/>
      <c r="P281" s="35"/>
      <c r="Q281" s="35"/>
      <c r="R281" s="35"/>
      <c r="S281" s="35"/>
      <c r="T281" s="35"/>
      <c r="U281" s="35"/>
      <c r="V281" s="35"/>
      <c r="W281" s="35"/>
      <c r="X281" s="117">
        <f t="shared" si="10"/>
        <v>0</v>
      </c>
    </row>
    <row r="282" spans="1:24" x14ac:dyDescent="0.65">
      <c r="A282" s="32"/>
      <c r="B282" s="33"/>
      <c r="C282" s="33"/>
      <c r="D282" s="34"/>
      <c r="E282" s="35"/>
      <c r="F282" s="35"/>
      <c r="G282" s="120"/>
      <c r="H282" s="119">
        <f t="shared" si="11"/>
        <v>0</v>
      </c>
      <c r="I282" s="35"/>
      <c r="J282" s="35"/>
      <c r="K282" s="35"/>
      <c r="L282" s="35"/>
      <c r="M282" s="35"/>
      <c r="N282" s="35"/>
      <c r="O282" s="35"/>
      <c r="P282" s="35"/>
      <c r="Q282" s="35"/>
      <c r="R282" s="35"/>
      <c r="S282" s="35"/>
      <c r="T282" s="35"/>
      <c r="U282" s="35"/>
      <c r="V282" s="35"/>
      <c r="W282" s="35"/>
      <c r="X282" s="117">
        <f t="shared" si="10"/>
        <v>0</v>
      </c>
    </row>
    <row r="283" spans="1:24" x14ac:dyDescent="0.65">
      <c r="A283" s="32"/>
      <c r="B283" s="33"/>
      <c r="C283" s="33"/>
      <c r="D283" s="34"/>
      <c r="E283" s="35"/>
      <c r="F283" s="35"/>
      <c r="G283" s="120"/>
      <c r="H283" s="119">
        <f t="shared" si="11"/>
        <v>0</v>
      </c>
      <c r="I283" s="35"/>
      <c r="J283" s="35"/>
      <c r="K283" s="35"/>
      <c r="L283" s="35"/>
      <c r="M283" s="35"/>
      <c r="N283" s="35"/>
      <c r="O283" s="35"/>
      <c r="P283" s="35"/>
      <c r="Q283" s="35"/>
      <c r="R283" s="35"/>
      <c r="S283" s="35"/>
      <c r="T283" s="35"/>
      <c r="U283" s="35"/>
      <c r="V283" s="35"/>
      <c r="W283" s="35"/>
      <c r="X283" s="117">
        <f t="shared" si="10"/>
        <v>0</v>
      </c>
    </row>
    <row r="284" spans="1:24" x14ac:dyDescent="0.65">
      <c r="A284" s="32"/>
      <c r="B284" s="33"/>
      <c r="C284" s="33"/>
      <c r="D284" s="34"/>
      <c r="E284" s="35"/>
      <c r="F284" s="35"/>
      <c r="G284" s="120"/>
      <c r="H284" s="119">
        <f t="shared" si="11"/>
        <v>0</v>
      </c>
      <c r="I284" s="35"/>
      <c r="J284" s="35"/>
      <c r="K284" s="35"/>
      <c r="L284" s="35"/>
      <c r="M284" s="35"/>
      <c r="N284" s="35"/>
      <c r="O284" s="35"/>
      <c r="P284" s="35"/>
      <c r="Q284" s="35"/>
      <c r="R284" s="35"/>
      <c r="S284" s="35"/>
      <c r="T284" s="35"/>
      <c r="U284" s="35"/>
      <c r="V284" s="35"/>
      <c r="W284" s="35"/>
      <c r="X284" s="117">
        <f t="shared" si="10"/>
        <v>0</v>
      </c>
    </row>
    <row r="285" spans="1:24" x14ac:dyDescent="0.65">
      <c r="A285" s="32"/>
      <c r="B285" s="33"/>
      <c r="C285" s="33"/>
      <c r="D285" s="34"/>
      <c r="E285" s="35"/>
      <c r="F285" s="35"/>
      <c r="G285" s="120"/>
      <c r="H285" s="119">
        <f t="shared" si="11"/>
        <v>0</v>
      </c>
      <c r="I285" s="35"/>
      <c r="J285" s="35"/>
      <c r="K285" s="35"/>
      <c r="L285" s="35"/>
      <c r="M285" s="35"/>
      <c r="N285" s="35"/>
      <c r="O285" s="35"/>
      <c r="P285" s="35"/>
      <c r="Q285" s="35"/>
      <c r="R285" s="35"/>
      <c r="S285" s="35"/>
      <c r="T285" s="35"/>
      <c r="U285" s="35"/>
      <c r="V285" s="35"/>
      <c r="W285" s="35"/>
      <c r="X285" s="117">
        <f t="shared" si="10"/>
        <v>0</v>
      </c>
    </row>
    <row r="286" spans="1:24" x14ac:dyDescent="0.65">
      <c r="A286" s="32"/>
      <c r="B286" s="33"/>
      <c r="C286" s="33"/>
      <c r="D286" s="34"/>
      <c r="E286" s="35"/>
      <c r="F286" s="35"/>
      <c r="G286" s="120"/>
      <c r="H286" s="119">
        <f t="shared" si="11"/>
        <v>0</v>
      </c>
      <c r="I286" s="35"/>
      <c r="J286" s="35"/>
      <c r="K286" s="35"/>
      <c r="L286" s="35"/>
      <c r="M286" s="35"/>
      <c r="N286" s="35"/>
      <c r="O286" s="35"/>
      <c r="P286" s="35"/>
      <c r="Q286" s="35"/>
      <c r="R286" s="35"/>
      <c r="S286" s="35"/>
      <c r="T286" s="35"/>
      <c r="U286" s="35"/>
      <c r="V286" s="35"/>
      <c r="W286" s="35"/>
      <c r="X286" s="117">
        <f t="shared" si="10"/>
        <v>0</v>
      </c>
    </row>
    <row r="287" spans="1:24" x14ac:dyDescent="0.65">
      <c r="A287" s="32"/>
      <c r="B287" s="33"/>
      <c r="C287" s="33"/>
      <c r="D287" s="34"/>
      <c r="E287" s="35"/>
      <c r="F287" s="35"/>
      <c r="G287" s="120"/>
      <c r="H287" s="119">
        <f t="shared" si="11"/>
        <v>0</v>
      </c>
      <c r="I287" s="35"/>
      <c r="J287" s="35"/>
      <c r="K287" s="35"/>
      <c r="L287" s="35"/>
      <c r="M287" s="35"/>
      <c r="N287" s="35"/>
      <c r="O287" s="35"/>
      <c r="P287" s="35"/>
      <c r="Q287" s="35"/>
      <c r="R287" s="35"/>
      <c r="S287" s="35"/>
      <c r="T287" s="35"/>
      <c r="U287" s="35"/>
      <c r="V287" s="35"/>
      <c r="W287" s="35"/>
      <c r="X287" s="117">
        <f t="shared" si="10"/>
        <v>0</v>
      </c>
    </row>
    <row r="288" spans="1:24" x14ac:dyDescent="0.65">
      <c r="A288" s="32"/>
      <c r="B288" s="33"/>
      <c r="C288" s="33"/>
      <c r="D288" s="34"/>
      <c r="E288" s="35"/>
      <c r="F288" s="35"/>
      <c r="G288" s="120"/>
      <c r="H288" s="119">
        <f t="shared" si="11"/>
        <v>0</v>
      </c>
      <c r="I288" s="35"/>
      <c r="J288" s="35"/>
      <c r="K288" s="35"/>
      <c r="L288" s="35"/>
      <c r="M288" s="35"/>
      <c r="N288" s="35"/>
      <c r="O288" s="35"/>
      <c r="P288" s="35"/>
      <c r="Q288" s="35"/>
      <c r="R288" s="35"/>
      <c r="S288" s="35"/>
      <c r="T288" s="35"/>
      <c r="U288" s="35"/>
      <c r="V288" s="35"/>
      <c r="W288" s="35"/>
      <c r="X288" s="117">
        <f t="shared" si="10"/>
        <v>0</v>
      </c>
    </row>
    <row r="289" spans="1:24" x14ac:dyDescent="0.65">
      <c r="A289" s="32"/>
      <c r="B289" s="33"/>
      <c r="C289" s="33"/>
      <c r="D289" s="34"/>
      <c r="E289" s="35"/>
      <c r="F289" s="35"/>
      <c r="G289" s="120"/>
      <c r="H289" s="119">
        <f t="shared" si="11"/>
        <v>0</v>
      </c>
      <c r="I289" s="35"/>
      <c r="J289" s="35"/>
      <c r="K289" s="35"/>
      <c r="L289" s="35"/>
      <c r="M289" s="35"/>
      <c r="N289" s="35"/>
      <c r="O289" s="35"/>
      <c r="P289" s="35"/>
      <c r="Q289" s="35"/>
      <c r="R289" s="35"/>
      <c r="S289" s="35"/>
      <c r="T289" s="35"/>
      <c r="U289" s="35"/>
      <c r="V289" s="35"/>
      <c r="W289" s="35"/>
      <c r="X289" s="117">
        <f t="shared" si="10"/>
        <v>0</v>
      </c>
    </row>
    <row r="290" spans="1:24" x14ac:dyDescent="0.65">
      <c r="A290" s="32"/>
      <c r="B290" s="33"/>
      <c r="C290" s="33"/>
      <c r="D290" s="34"/>
      <c r="E290" s="35"/>
      <c r="F290" s="35"/>
      <c r="G290" s="120"/>
      <c r="H290" s="119">
        <f t="shared" si="11"/>
        <v>0</v>
      </c>
      <c r="I290" s="35"/>
      <c r="J290" s="35"/>
      <c r="K290" s="35"/>
      <c r="L290" s="35"/>
      <c r="M290" s="35"/>
      <c r="N290" s="35"/>
      <c r="O290" s="35"/>
      <c r="P290" s="35"/>
      <c r="Q290" s="35"/>
      <c r="R290" s="35"/>
      <c r="S290" s="35"/>
      <c r="T290" s="35"/>
      <c r="U290" s="35"/>
      <c r="V290" s="35"/>
      <c r="W290" s="35"/>
      <c r="X290" s="117">
        <f t="shared" si="10"/>
        <v>0</v>
      </c>
    </row>
    <row r="291" spans="1:24" x14ac:dyDescent="0.65">
      <c r="A291" s="32"/>
      <c r="B291" s="33"/>
      <c r="C291" s="33"/>
      <c r="D291" s="34"/>
      <c r="E291" s="35"/>
      <c r="F291" s="35"/>
      <c r="G291" s="120"/>
      <c r="H291" s="119">
        <f t="shared" si="11"/>
        <v>0</v>
      </c>
      <c r="I291" s="35"/>
      <c r="J291" s="35"/>
      <c r="K291" s="35"/>
      <c r="L291" s="35"/>
      <c r="M291" s="35"/>
      <c r="N291" s="35"/>
      <c r="O291" s="35"/>
      <c r="P291" s="35"/>
      <c r="Q291" s="35"/>
      <c r="R291" s="35"/>
      <c r="S291" s="35"/>
      <c r="T291" s="35"/>
      <c r="U291" s="35"/>
      <c r="V291" s="35"/>
      <c r="W291" s="35"/>
      <c r="X291" s="117">
        <f t="shared" si="10"/>
        <v>0</v>
      </c>
    </row>
    <row r="292" spans="1:24" x14ac:dyDescent="0.65">
      <c r="A292" s="32"/>
      <c r="B292" s="33"/>
      <c r="C292" s="33"/>
      <c r="D292" s="34"/>
      <c r="E292" s="35"/>
      <c r="F292" s="35"/>
      <c r="G292" s="120"/>
      <c r="H292" s="119">
        <f t="shared" si="11"/>
        <v>0</v>
      </c>
      <c r="I292" s="35"/>
      <c r="J292" s="35"/>
      <c r="K292" s="35"/>
      <c r="L292" s="35"/>
      <c r="M292" s="35"/>
      <c r="N292" s="35"/>
      <c r="O292" s="35"/>
      <c r="P292" s="35"/>
      <c r="Q292" s="35"/>
      <c r="R292" s="35"/>
      <c r="S292" s="35"/>
      <c r="T292" s="35"/>
      <c r="U292" s="35"/>
      <c r="V292" s="35"/>
      <c r="W292" s="35"/>
      <c r="X292" s="117">
        <f t="shared" si="10"/>
        <v>0</v>
      </c>
    </row>
    <row r="293" spans="1:24" x14ac:dyDescent="0.65">
      <c r="A293" s="32"/>
      <c r="B293" s="33"/>
      <c r="C293" s="33"/>
      <c r="D293" s="34"/>
      <c r="E293" s="35"/>
      <c r="F293" s="35"/>
      <c r="G293" s="120"/>
      <c r="H293" s="119">
        <f t="shared" si="11"/>
        <v>0</v>
      </c>
      <c r="I293" s="35"/>
      <c r="J293" s="35"/>
      <c r="K293" s="35"/>
      <c r="L293" s="35"/>
      <c r="M293" s="35"/>
      <c r="N293" s="35"/>
      <c r="O293" s="35"/>
      <c r="P293" s="35"/>
      <c r="Q293" s="35"/>
      <c r="R293" s="35"/>
      <c r="S293" s="35"/>
      <c r="T293" s="35"/>
      <c r="U293" s="35"/>
      <c r="V293" s="35"/>
      <c r="W293" s="35"/>
      <c r="X293" s="117">
        <f t="shared" si="10"/>
        <v>0</v>
      </c>
    </row>
    <row r="294" spans="1:24" x14ac:dyDescent="0.65">
      <c r="A294" s="32"/>
      <c r="B294" s="33"/>
      <c r="C294" s="33"/>
      <c r="D294" s="34"/>
      <c r="E294" s="35"/>
      <c r="F294" s="35"/>
      <c r="G294" s="120"/>
      <c r="H294" s="119">
        <f t="shared" si="11"/>
        <v>0</v>
      </c>
      <c r="I294" s="35"/>
      <c r="J294" s="35"/>
      <c r="K294" s="35"/>
      <c r="L294" s="35"/>
      <c r="M294" s="35"/>
      <c r="N294" s="35"/>
      <c r="O294" s="35"/>
      <c r="P294" s="35"/>
      <c r="Q294" s="35"/>
      <c r="R294" s="35"/>
      <c r="S294" s="35"/>
      <c r="T294" s="35"/>
      <c r="U294" s="35"/>
      <c r="V294" s="35"/>
      <c r="W294" s="35"/>
      <c r="X294" s="117">
        <f t="shared" si="10"/>
        <v>0</v>
      </c>
    </row>
    <row r="295" spans="1:24" x14ac:dyDescent="0.65">
      <c r="A295" s="32"/>
      <c r="B295" s="33"/>
      <c r="C295" s="33"/>
      <c r="D295" s="34"/>
      <c r="E295" s="35"/>
      <c r="F295" s="35"/>
      <c r="G295" s="120"/>
      <c r="H295" s="119">
        <f t="shared" si="11"/>
        <v>0</v>
      </c>
      <c r="I295" s="35"/>
      <c r="J295" s="35"/>
      <c r="K295" s="35"/>
      <c r="L295" s="35"/>
      <c r="M295" s="35"/>
      <c r="N295" s="35"/>
      <c r="O295" s="35"/>
      <c r="P295" s="35"/>
      <c r="Q295" s="35"/>
      <c r="R295" s="35"/>
      <c r="S295" s="35"/>
      <c r="T295" s="35"/>
      <c r="U295" s="35"/>
      <c r="V295" s="35"/>
      <c r="W295" s="35"/>
      <c r="X295" s="117">
        <f t="shared" si="10"/>
        <v>0</v>
      </c>
    </row>
    <row r="296" spans="1:24" x14ac:dyDescent="0.65">
      <c r="A296" s="32"/>
      <c r="B296" s="33"/>
      <c r="C296" s="33"/>
      <c r="D296" s="34"/>
      <c r="E296" s="35"/>
      <c r="F296" s="35"/>
      <c r="G296" s="120"/>
      <c r="H296" s="119">
        <f t="shared" si="11"/>
        <v>0</v>
      </c>
      <c r="I296" s="35"/>
      <c r="J296" s="35"/>
      <c r="K296" s="35"/>
      <c r="L296" s="35"/>
      <c r="M296" s="35"/>
      <c r="N296" s="35"/>
      <c r="O296" s="35"/>
      <c r="P296" s="35"/>
      <c r="Q296" s="35"/>
      <c r="R296" s="35"/>
      <c r="S296" s="35"/>
      <c r="T296" s="35"/>
      <c r="U296" s="35"/>
      <c r="V296" s="35"/>
      <c r="W296" s="35"/>
      <c r="X296" s="117">
        <f t="shared" si="10"/>
        <v>0</v>
      </c>
    </row>
    <row r="297" spans="1:24" x14ac:dyDescent="0.65">
      <c r="A297" s="32"/>
      <c r="B297" s="33"/>
      <c r="C297" s="33"/>
      <c r="D297" s="34"/>
      <c r="E297" s="35"/>
      <c r="F297" s="35"/>
      <c r="G297" s="120"/>
      <c r="H297" s="119">
        <f t="shared" si="11"/>
        <v>0</v>
      </c>
      <c r="I297" s="35"/>
      <c r="J297" s="35"/>
      <c r="K297" s="35"/>
      <c r="L297" s="35"/>
      <c r="M297" s="35"/>
      <c r="N297" s="35"/>
      <c r="O297" s="35"/>
      <c r="P297" s="35"/>
      <c r="Q297" s="35"/>
      <c r="R297" s="35"/>
      <c r="S297" s="35"/>
      <c r="T297" s="35"/>
      <c r="U297" s="35"/>
      <c r="V297" s="35"/>
      <c r="W297" s="35"/>
      <c r="X297" s="117">
        <f t="shared" si="10"/>
        <v>0</v>
      </c>
    </row>
    <row r="298" spans="1:24" x14ac:dyDescent="0.65">
      <c r="A298" s="32"/>
      <c r="B298" s="33"/>
      <c r="C298" s="33"/>
      <c r="D298" s="34"/>
      <c r="E298" s="35"/>
      <c r="F298" s="35"/>
      <c r="G298" s="120"/>
      <c r="H298" s="119">
        <f t="shared" si="11"/>
        <v>0</v>
      </c>
      <c r="I298" s="35"/>
      <c r="J298" s="35"/>
      <c r="K298" s="35"/>
      <c r="L298" s="35"/>
      <c r="M298" s="35"/>
      <c r="N298" s="35"/>
      <c r="O298" s="35"/>
      <c r="P298" s="35"/>
      <c r="Q298" s="35"/>
      <c r="R298" s="35"/>
      <c r="S298" s="35"/>
      <c r="T298" s="35"/>
      <c r="U298" s="35"/>
      <c r="V298" s="35"/>
      <c r="W298" s="35"/>
      <c r="X298" s="117">
        <f t="shared" si="10"/>
        <v>0</v>
      </c>
    </row>
    <row r="299" spans="1:24" x14ac:dyDescent="0.65">
      <c r="A299" s="32"/>
      <c r="B299" s="33"/>
      <c r="C299" s="33"/>
      <c r="D299" s="34"/>
      <c r="E299" s="35"/>
      <c r="F299" s="35"/>
      <c r="G299" s="120"/>
      <c r="H299" s="119">
        <f t="shared" si="11"/>
        <v>0</v>
      </c>
      <c r="I299" s="35"/>
      <c r="J299" s="35"/>
      <c r="K299" s="35"/>
      <c r="L299" s="35"/>
      <c r="M299" s="35"/>
      <c r="N299" s="35"/>
      <c r="O299" s="35"/>
      <c r="P299" s="35"/>
      <c r="Q299" s="35"/>
      <c r="R299" s="35"/>
      <c r="S299" s="35"/>
      <c r="T299" s="35"/>
      <c r="U299" s="35"/>
      <c r="V299" s="35"/>
      <c r="W299" s="35"/>
      <c r="X299" s="117">
        <f t="shared" si="10"/>
        <v>0</v>
      </c>
    </row>
    <row r="300" spans="1:24" x14ac:dyDescent="0.65">
      <c r="A300" s="32"/>
      <c r="B300" s="33"/>
      <c r="C300" s="33"/>
      <c r="D300" s="34"/>
      <c r="E300" s="35"/>
      <c r="F300" s="35"/>
      <c r="G300" s="120"/>
      <c r="H300" s="119">
        <f t="shared" si="11"/>
        <v>0</v>
      </c>
      <c r="I300" s="35"/>
      <c r="J300" s="35"/>
      <c r="K300" s="35"/>
      <c r="L300" s="35"/>
      <c r="M300" s="35"/>
      <c r="N300" s="35"/>
      <c r="O300" s="35"/>
      <c r="P300" s="35"/>
      <c r="Q300" s="35"/>
      <c r="R300" s="35"/>
      <c r="S300" s="35"/>
      <c r="T300" s="35"/>
      <c r="U300" s="35"/>
      <c r="V300" s="35"/>
      <c r="W300" s="35"/>
      <c r="X300" s="117">
        <f t="shared" si="10"/>
        <v>0</v>
      </c>
    </row>
    <row r="301" spans="1:24" x14ac:dyDescent="0.65">
      <c r="A301" s="32"/>
      <c r="B301" s="33"/>
      <c r="C301" s="33"/>
      <c r="D301" s="34"/>
      <c r="E301" s="35"/>
      <c r="F301" s="35"/>
      <c r="G301" s="120"/>
      <c r="H301" s="119">
        <f t="shared" si="11"/>
        <v>0</v>
      </c>
      <c r="I301" s="35"/>
      <c r="J301" s="35"/>
      <c r="K301" s="35"/>
      <c r="L301" s="35"/>
      <c r="M301" s="35"/>
      <c r="N301" s="35"/>
      <c r="O301" s="35"/>
      <c r="P301" s="35"/>
      <c r="Q301" s="35"/>
      <c r="R301" s="35"/>
      <c r="S301" s="35"/>
      <c r="T301" s="35"/>
      <c r="U301" s="35"/>
      <c r="V301" s="35"/>
      <c r="W301" s="35"/>
      <c r="X301" s="117">
        <f t="shared" si="10"/>
        <v>0</v>
      </c>
    </row>
    <row r="302" spans="1:24" x14ac:dyDescent="0.65">
      <c r="A302" s="32"/>
      <c r="B302" s="33"/>
      <c r="C302" s="33"/>
      <c r="D302" s="34"/>
      <c r="E302" s="35"/>
      <c r="F302" s="35"/>
      <c r="G302" s="120"/>
      <c r="H302" s="119">
        <f t="shared" si="11"/>
        <v>0</v>
      </c>
      <c r="I302" s="35"/>
      <c r="J302" s="35"/>
      <c r="K302" s="35"/>
      <c r="L302" s="35"/>
      <c r="M302" s="35"/>
      <c r="N302" s="35"/>
      <c r="O302" s="35"/>
      <c r="P302" s="35"/>
      <c r="Q302" s="35"/>
      <c r="R302" s="35"/>
      <c r="S302" s="35"/>
      <c r="T302" s="35"/>
      <c r="U302" s="35"/>
      <c r="V302" s="35"/>
      <c r="W302" s="35"/>
      <c r="X302" s="117">
        <f t="shared" si="10"/>
        <v>0</v>
      </c>
    </row>
    <row r="303" spans="1:24" x14ac:dyDescent="0.65">
      <c r="A303" s="32"/>
      <c r="B303" s="33"/>
      <c r="C303" s="33"/>
      <c r="D303" s="34"/>
      <c r="E303" s="35"/>
      <c r="F303" s="35"/>
      <c r="G303" s="120"/>
      <c r="H303" s="119">
        <f t="shared" si="11"/>
        <v>0</v>
      </c>
      <c r="I303" s="35"/>
      <c r="J303" s="35"/>
      <c r="K303" s="35"/>
      <c r="L303" s="35"/>
      <c r="M303" s="35"/>
      <c r="N303" s="35"/>
      <c r="O303" s="35"/>
      <c r="P303" s="35"/>
      <c r="Q303" s="35"/>
      <c r="R303" s="35"/>
      <c r="S303" s="35"/>
      <c r="T303" s="35"/>
      <c r="U303" s="35"/>
      <c r="V303" s="35"/>
      <c r="W303" s="35"/>
      <c r="X303" s="117">
        <f t="shared" si="10"/>
        <v>0</v>
      </c>
    </row>
    <row r="304" spans="1:24" x14ac:dyDescent="0.65">
      <c r="A304" s="32"/>
      <c r="B304" s="33"/>
      <c r="C304" s="33"/>
      <c r="D304" s="34"/>
      <c r="E304" s="35"/>
      <c r="F304" s="35"/>
      <c r="G304" s="120"/>
      <c r="H304" s="119">
        <f t="shared" si="11"/>
        <v>0</v>
      </c>
      <c r="I304" s="35"/>
      <c r="J304" s="35"/>
      <c r="K304" s="35"/>
      <c r="L304" s="35"/>
      <c r="M304" s="35"/>
      <c r="N304" s="35"/>
      <c r="O304" s="35"/>
      <c r="P304" s="35"/>
      <c r="Q304" s="35"/>
      <c r="R304" s="35"/>
      <c r="S304" s="35"/>
      <c r="T304" s="35"/>
      <c r="U304" s="35"/>
      <c r="V304" s="35"/>
      <c r="W304" s="35"/>
      <c r="X304" s="117">
        <f t="shared" si="10"/>
        <v>0</v>
      </c>
    </row>
    <row r="305" spans="1:24" x14ac:dyDescent="0.65">
      <c r="A305" s="32"/>
      <c r="B305" s="33"/>
      <c r="C305" s="33"/>
      <c r="D305" s="34"/>
      <c r="E305" s="35"/>
      <c r="F305" s="35"/>
      <c r="G305" s="120"/>
      <c r="H305" s="119">
        <f t="shared" si="11"/>
        <v>0</v>
      </c>
      <c r="I305" s="35"/>
      <c r="J305" s="35"/>
      <c r="K305" s="35"/>
      <c r="L305" s="35"/>
      <c r="M305" s="35"/>
      <c r="N305" s="35"/>
      <c r="O305" s="35"/>
      <c r="P305" s="35"/>
      <c r="Q305" s="35"/>
      <c r="R305" s="35"/>
      <c r="S305" s="35"/>
      <c r="T305" s="35"/>
      <c r="U305" s="35"/>
      <c r="V305" s="35"/>
      <c r="W305" s="35"/>
      <c r="X305" s="117">
        <f t="shared" si="10"/>
        <v>0</v>
      </c>
    </row>
    <row r="306" spans="1:24" x14ac:dyDescent="0.65">
      <c r="A306" s="32"/>
      <c r="B306" s="33"/>
      <c r="C306" s="33"/>
      <c r="D306" s="34"/>
      <c r="E306" s="35"/>
      <c r="F306" s="35"/>
      <c r="G306" s="120"/>
      <c r="H306" s="119">
        <f t="shared" si="11"/>
        <v>0</v>
      </c>
      <c r="I306" s="35"/>
      <c r="J306" s="35"/>
      <c r="K306" s="35"/>
      <c r="L306" s="35"/>
      <c r="M306" s="35"/>
      <c r="N306" s="35"/>
      <c r="O306" s="35"/>
      <c r="P306" s="35"/>
      <c r="Q306" s="35"/>
      <c r="R306" s="35"/>
      <c r="S306" s="35"/>
      <c r="T306" s="35"/>
      <c r="U306" s="35"/>
      <c r="V306" s="35"/>
      <c r="W306" s="35"/>
      <c r="X306" s="117">
        <f t="shared" si="10"/>
        <v>0</v>
      </c>
    </row>
    <row r="307" spans="1:24" x14ac:dyDescent="0.65">
      <c r="A307" s="32"/>
      <c r="B307" s="33"/>
      <c r="C307" s="33"/>
      <c r="D307" s="34"/>
      <c r="E307" s="35"/>
      <c r="F307" s="35"/>
      <c r="G307" s="120"/>
      <c r="H307" s="119">
        <f t="shared" si="11"/>
        <v>0</v>
      </c>
      <c r="I307" s="35"/>
      <c r="J307" s="35"/>
      <c r="K307" s="35"/>
      <c r="L307" s="35"/>
      <c r="M307" s="35"/>
      <c r="N307" s="35"/>
      <c r="O307" s="35"/>
      <c r="P307" s="35"/>
      <c r="Q307" s="35"/>
      <c r="R307" s="35"/>
      <c r="S307" s="35"/>
      <c r="T307" s="35"/>
      <c r="U307" s="35"/>
      <c r="V307" s="35"/>
      <c r="W307" s="35"/>
      <c r="X307" s="117">
        <f t="shared" si="10"/>
        <v>0</v>
      </c>
    </row>
    <row r="308" spans="1:24" x14ac:dyDescent="0.65">
      <c r="A308" s="32"/>
      <c r="B308" s="33"/>
      <c r="C308" s="33"/>
      <c r="D308" s="34"/>
      <c r="E308" s="35"/>
      <c r="F308" s="35"/>
      <c r="G308" s="120"/>
      <c r="H308" s="119">
        <f t="shared" si="11"/>
        <v>0</v>
      </c>
      <c r="I308" s="35"/>
      <c r="J308" s="35"/>
      <c r="K308" s="35"/>
      <c r="L308" s="35"/>
      <c r="M308" s="35"/>
      <c r="N308" s="35"/>
      <c r="O308" s="35"/>
      <c r="P308" s="35"/>
      <c r="Q308" s="35"/>
      <c r="R308" s="35"/>
      <c r="S308" s="35"/>
      <c r="T308" s="35"/>
      <c r="U308" s="35"/>
      <c r="V308" s="35"/>
      <c r="W308" s="35"/>
      <c r="X308" s="117">
        <f t="shared" si="10"/>
        <v>0</v>
      </c>
    </row>
    <row r="309" spans="1:24" x14ac:dyDescent="0.65">
      <c r="A309" s="32"/>
      <c r="B309" s="33"/>
      <c r="C309" s="33"/>
      <c r="D309" s="34"/>
      <c r="E309" s="35"/>
      <c r="F309" s="35"/>
      <c r="G309" s="120"/>
      <c r="H309" s="119">
        <f t="shared" si="11"/>
        <v>0</v>
      </c>
      <c r="I309" s="35"/>
      <c r="J309" s="35"/>
      <c r="K309" s="35"/>
      <c r="L309" s="35"/>
      <c r="M309" s="35"/>
      <c r="N309" s="35"/>
      <c r="O309" s="35"/>
      <c r="P309" s="35"/>
      <c r="Q309" s="35"/>
      <c r="R309" s="35"/>
      <c r="S309" s="35"/>
      <c r="T309" s="35"/>
      <c r="U309" s="35"/>
      <c r="V309" s="35"/>
      <c r="W309" s="35"/>
      <c r="X309" s="117">
        <f t="shared" si="10"/>
        <v>0</v>
      </c>
    </row>
    <row r="310" spans="1:24" x14ac:dyDescent="0.65">
      <c r="A310" s="32"/>
      <c r="B310" s="33"/>
      <c r="C310" s="33"/>
      <c r="D310" s="34"/>
      <c r="E310" s="35"/>
      <c r="F310" s="35"/>
      <c r="G310" s="120"/>
      <c r="H310" s="119">
        <f t="shared" si="11"/>
        <v>0</v>
      </c>
      <c r="I310" s="35"/>
      <c r="J310" s="35"/>
      <c r="K310" s="35"/>
      <c r="L310" s="35"/>
      <c r="M310" s="35"/>
      <c r="N310" s="35"/>
      <c r="O310" s="35"/>
      <c r="P310" s="35"/>
      <c r="Q310" s="35"/>
      <c r="R310" s="35"/>
      <c r="S310" s="35"/>
      <c r="T310" s="35"/>
      <c r="U310" s="35"/>
      <c r="V310" s="35"/>
      <c r="W310" s="35"/>
      <c r="X310" s="117">
        <f t="shared" si="10"/>
        <v>0</v>
      </c>
    </row>
    <row r="311" spans="1:24" x14ac:dyDescent="0.65">
      <c r="A311" s="32"/>
      <c r="B311" s="33"/>
      <c r="C311" s="33"/>
      <c r="D311" s="34"/>
      <c r="E311" s="35"/>
      <c r="F311" s="35"/>
      <c r="G311" s="120"/>
      <c r="H311" s="119">
        <f t="shared" si="11"/>
        <v>0</v>
      </c>
      <c r="I311" s="35"/>
      <c r="J311" s="35"/>
      <c r="K311" s="35"/>
      <c r="L311" s="35"/>
      <c r="M311" s="35"/>
      <c r="N311" s="35"/>
      <c r="O311" s="35"/>
      <c r="P311" s="35"/>
      <c r="Q311" s="35"/>
      <c r="R311" s="35"/>
      <c r="S311" s="35"/>
      <c r="T311" s="35"/>
      <c r="U311" s="35"/>
      <c r="V311" s="35"/>
      <c r="W311" s="35"/>
      <c r="X311" s="117">
        <f t="shared" si="10"/>
        <v>0</v>
      </c>
    </row>
    <row r="312" spans="1:24" x14ac:dyDescent="0.65">
      <c r="A312" s="32"/>
      <c r="B312" s="33"/>
      <c r="C312" s="33"/>
      <c r="D312" s="34"/>
      <c r="E312" s="35"/>
      <c r="F312" s="35"/>
      <c r="G312" s="120"/>
      <c r="H312" s="119">
        <f t="shared" si="11"/>
        <v>0</v>
      </c>
      <c r="I312" s="35"/>
      <c r="J312" s="35"/>
      <c r="K312" s="35"/>
      <c r="L312" s="35"/>
      <c r="M312" s="35"/>
      <c r="N312" s="35"/>
      <c r="O312" s="35"/>
      <c r="P312" s="35"/>
      <c r="Q312" s="35"/>
      <c r="R312" s="35"/>
      <c r="S312" s="35"/>
      <c r="T312" s="35"/>
      <c r="U312" s="35"/>
      <c r="V312" s="35"/>
      <c r="W312" s="35"/>
      <c r="X312" s="117">
        <f t="shared" si="10"/>
        <v>0</v>
      </c>
    </row>
    <row r="313" spans="1:24" x14ac:dyDescent="0.65">
      <c r="A313" s="32"/>
      <c r="B313" s="33"/>
      <c r="C313" s="33"/>
      <c r="D313" s="34"/>
      <c r="E313" s="35"/>
      <c r="F313" s="35"/>
      <c r="G313" s="120"/>
      <c r="H313" s="119">
        <f t="shared" si="11"/>
        <v>0</v>
      </c>
      <c r="I313" s="35"/>
      <c r="J313" s="35"/>
      <c r="K313" s="35"/>
      <c r="L313" s="35"/>
      <c r="M313" s="35"/>
      <c r="N313" s="35"/>
      <c r="O313" s="35"/>
      <c r="P313" s="35"/>
      <c r="Q313" s="35"/>
      <c r="R313" s="35"/>
      <c r="S313" s="35"/>
      <c r="T313" s="35"/>
      <c r="U313" s="35"/>
      <c r="V313" s="35"/>
      <c r="W313" s="35"/>
      <c r="X313" s="117">
        <f t="shared" si="10"/>
        <v>0</v>
      </c>
    </row>
    <row r="314" spans="1:24" x14ac:dyDescent="0.65">
      <c r="A314" s="32"/>
      <c r="B314" s="33"/>
      <c r="C314" s="33"/>
      <c r="D314" s="34"/>
      <c r="E314" s="35"/>
      <c r="F314" s="35"/>
      <c r="G314" s="120"/>
      <c r="H314" s="119">
        <f t="shared" si="11"/>
        <v>0</v>
      </c>
      <c r="I314" s="35"/>
      <c r="J314" s="35"/>
      <c r="K314" s="35"/>
      <c r="L314" s="35"/>
      <c r="M314" s="35"/>
      <c r="N314" s="35"/>
      <c r="O314" s="35"/>
      <c r="P314" s="35"/>
      <c r="Q314" s="35"/>
      <c r="R314" s="35"/>
      <c r="S314" s="35"/>
      <c r="T314" s="35"/>
      <c r="U314" s="35"/>
      <c r="V314" s="35"/>
      <c r="W314" s="35"/>
      <c r="X314" s="117">
        <f t="shared" si="10"/>
        <v>0</v>
      </c>
    </row>
    <row r="315" spans="1:24" x14ac:dyDescent="0.65">
      <c r="A315" s="32"/>
      <c r="B315" s="33"/>
      <c r="C315" s="33"/>
      <c r="D315" s="34"/>
      <c r="E315" s="35"/>
      <c r="F315" s="35"/>
      <c r="G315" s="120"/>
      <c r="H315" s="119">
        <f t="shared" si="11"/>
        <v>0</v>
      </c>
      <c r="I315" s="35"/>
      <c r="J315" s="35"/>
      <c r="K315" s="35"/>
      <c r="L315" s="35"/>
      <c r="M315" s="35"/>
      <c r="N315" s="35"/>
      <c r="O315" s="35"/>
      <c r="P315" s="35"/>
      <c r="Q315" s="35"/>
      <c r="R315" s="35"/>
      <c r="S315" s="35"/>
      <c r="T315" s="35"/>
      <c r="U315" s="35"/>
      <c r="V315" s="35"/>
      <c r="W315" s="35"/>
      <c r="X315" s="117">
        <f t="shared" si="10"/>
        <v>0</v>
      </c>
    </row>
    <row r="316" spans="1:24" x14ac:dyDescent="0.65">
      <c r="A316" s="32"/>
      <c r="B316" s="33"/>
      <c r="C316" s="33"/>
      <c r="D316" s="34"/>
      <c r="E316" s="35"/>
      <c r="F316" s="35"/>
      <c r="G316" s="120"/>
      <c r="H316" s="119">
        <f t="shared" si="11"/>
        <v>0</v>
      </c>
      <c r="I316" s="35"/>
      <c r="J316" s="35"/>
      <c r="K316" s="35"/>
      <c r="L316" s="35"/>
      <c r="M316" s="35"/>
      <c r="N316" s="35"/>
      <c r="O316" s="35"/>
      <c r="P316" s="35"/>
      <c r="Q316" s="35"/>
      <c r="R316" s="35"/>
      <c r="S316" s="35"/>
      <c r="T316" s="35"/>
      <c r="U316" s="35"/>
      <c r="V316" s="35"/>
      <c r="W316" s="35"/>
      <c r="X316" s="117">
        <f t="shared" si="10"/>
        <v>0</v>
      </c>
    </row>
    <row r="317" spans="1:24" x14ac:dyDescent="0.65">
      <c r="A317" s="32"/>
      <c r="B317" s="33"/>
      <c r="C317" s="33"/>
      <c r="D317" s="34"/>
      <c r="E317" s="35"/>
      <c r="F317" s="35"/>
      <c r="G317" s="120"/>
      <c r="H317" s="119">
        <f t="shared" si="11"/>
        <v>0</v>
      </c>
      <c r="I317" s="35"/>
      <c r="J317" s="35"/>
      <c r="K317" s="35"/>
      <c r="L317" s="35"/>
      <c r="M317" s="35"/>
      <c r="N317" s="35"/>
      <c r="O317" s="35"/>
      <c r="P317" s="35"/>
      <c r="Q317" s="35"/>
      <c r="R317" s="35"/>
      <c r="S317" s="35"/>
      <c r="T317" s="35"/>
      <c r="U317" s="35"/>
      <c r="V317" s="35"/>
      <c r="W317" s="35"/>
      <c r="X317" s="117">
        <f t="shared" si="10"/>
        <v>0</v>
      </c>
    </row>
    <row r="318" spans="1:24" x14ac:dyDescent="0.65">
      <c r="A318" s="32"/>
      <c r="B318" s="33"/>
      <c r="C318" s="33"/>
      <c r="D318" s="34"/>
      <c r="E318" s="35"/>
      <c r="F318" s="35"/>
      <c r="G318" s="120"/>
      <c r="H318" s="119">
        <f t="shared" si="11"/>
        <v>0</v>
      </c>
      <c r="I318" s="35"/>
      <c r="J318" s="35"/>
      <c r="K318" s="35"/>
      <c r="L318" s="35"/>
      <c r="M318" s="35"/>
      <c r="N318" s="35"/>
      <c r="O318" s="35"/>
      <c r="P318" s="35"/>
      <c r="Q318" s="35"/>
      <c r="R318" s="35"/>
      <c r="S318" s="35"/>
      <c r="T318" s="35"/>
      <c r="U318" s="35"/>
      <c r="V318" s="35"/>
      <c r="W318" s="35"/>
      <c r="X318" s="117">
        <f t="shared" si="10"/>
        <v>0</v>
      </c>
    </row>
    <row r="319" spans="1:24" x14ac:dyDescent="0.65">
      <c r="A319" s="32"/>
      <c r="B319" s="33"/>
      <c r="C319" s="33"/>
      <c r="D319" s="34"/>
      <c r="E319" s="35"/>
      <c r="F319" s="35"/>
      <c r="G319" s="120"/>
      <c r="H319" s="119">
        <f t="shared" si="11"/>
        <v>0</v>
      </c>
      <c r="I319" s="35"/>
      <c r="J319" s="35"/>
      <c r="K319" s="35"/>
      <c r="L319" s="35"/>
      <c r="M319" s="35"/>
      <c r="N319" s="35"/>
      <c r="O319" s="35"/>
      <c r="P319" s="35"/>
      <c r="Q319" s="35"/>
      <c r="R319" s="35"/>
      <c r="S319" s="35"/>
      <c r="T319" s="35"/>
      <c r="U319" s="35"/>
      <c r="V319" s="35"/>
      <c r="W319" s="35"/>
      <c r="X319" s="117">
        <f t="shared" si="10"/>
        <v>0</v>
      </c>
    </row>
    <row r="320" spans="1:24" x14ac:dyDescent="0.65">
      <c r="A320" s="32"/>
      <c r="B320" s="33"/>
      <c r="C320" s="33"/>
      <c r="D320" s="34"/>
      <c r="E320" s="35"/>
      <c r="F320" s="35"/>
      <c r="G320" s="120"/>
      <c r="H320" s="119">
        <f t="shared" si="11"/>
        <v>0</v>
      </c>
      <c r="I320" s="35"/>
      <c r="J320" s="35"/>
      <c r="K320" s="35"/>
      <c r="L320" s="35"/>
      <c r="M320" s="35"/>
      <c r="N320" s="35"/>
      <c r="O320" s="35"/>
      <c r="P320" s="35"/>
      <c r="Q320" s="35"/>
      <c r="R320" s="35"/>
      <c r="S320" s="35"/>
      <c r="T320" s="35"/>
      <c r="U320" s="35"/>
      <c r="V320" s="35"/>
      <c r="W320" s="35"/>
      <c r="X320" s="117">
        <f t="shared" si="10"/>
        <v>0</v>
      </c>
    </row>
    <row r="321" spans="1:24" x14ac:dyDescent="0.65">
      <c r="A321" s="32"/>
      <c r="B321" s="33"/>
      <c r="C321" s="33"/>
      <c r="D321" s="34"/>
      <c r="E321" s="35"/>
      <c r="F321" s="35"/>
      <c r="G321" s="120"/>
      <c r="H321" s="119">
        <f t="shared" si="11"/>
        <v>0</v>
      </c>
      <c r="I321" s="35"/>
      <c r="J321" s="35"/>
      <c r="K321" s="35"/>
      <c r="L321" s="35"/>
      <c r="M321" s="35"/>
      <c r="N321" s="35"/>
      <c r="O321" s="35"/>
      <c r="P321" s="35"/>
      <c r="Q321" s="35"/>
      <c r="R321" s="35"/>
      <c r="S321" s="35"/>
      <c r="T321" s="35"/>
      <c r="U321" s="35"/>
      <c r="V321" s="35"/>
      <c r="W321" s="35"/>
      <c r="X321" s="117">
        <f t="shared" si="10"/>
        <v>0</v>
      </c>
    </row>
    <row r="322" spans="1:24" x14ac:dyDescent="0.65">
      <c r="A322" s="32"/>
      <c r="B322" s="33"/>
      <c r="C322" s="33"/>
      <c r="D322" s="34"/>
      <c r="E322" s="35"/>
      <c r="F322" s="35"/>
      <c r="G322" s="120"/>
      <c r="H322" s="119">
        <f t="shared" si="11"/>
        <v>0</v>
      </c>
      <c r="I322" s="35"/>
      <c r="J322" s="35"/>
      <c r="K322" s="35"/>
      <c r="L322" s="35"/>
      <c r="M322" s="35"/>
      <c r="N322" s="35"/>
      <c r="O322" s="35"/>
      <c r="P322" s="35"/>
      <c r="Q322" s="35"/>
      <c r="R322" s="35"/>
      <c r="S322" s="35"/>
      <c r="T322" s="35"/>
      <c r="U322" s="35"/>
      <c r="V322" s="35"/>
      <c r="W322" s="35"/>
      <c r="X322" s="117">
        <f t="shared" si="10"/>
        <v>0</v>
      </c>
    </row>
    <row r="323" spans="1:24" x14ac:dyDescent="0.65">
      <c r="A323" s="32"/>
      <c r="B323" s="33"/>
      <c r="C323" s="33"/>
      <c r="D323" s="34"/>
      <c r="E323" s="35"/>
      <c r="F323" s="35"/>
      <c r="G323" s="120"/>
      <c r="H323" s="119">
        <f t="shared" si="11"/>
        <v>0</v>
      </c>
      <c r="I323" s="35"/>
      <c r="J323" s="35"/>
      <c r="K323" s="35"/>
      <c r="L323" s="35"/>
      <c r="M323" s="35"/>
      <c r="N323" s="35"/>
      <c r="O323" s="35"/>
      <c r="P323" s="35"/>
      <c r="Q323" s="35"/>
      <c r="R323" s="35"/>
      <c r="S323" s="35"/>
      <c r="T323" s="35"/>
      <c r="U323" s="35"/>
      <c r="V323" s="35"/>
      <c r="W323" s="35"/>
      <c r="X323" s="117">
        <f t="shared" si="10"/>
        <v>0</v>
      </c>
    </row>
    <row r="324" spans="1:24" x14ac:dyDescent="0.65">
      <c r="A324" s="32"/>
      <c r="B324" s="33"/>
      <c r="C324" s="33"/>
      <c r="D324" s="34"/>
      <c r="E324" s="35"/>
      <c r="F324" s="35"/>
      <c r="G324" s="120"/>
      <c r="H324" s="119">
        <f t="shared" si="11"/>
        <v>0</v>
      </c>
      <c r="I324" s="35"/>
      <c r="J324" s="35"/>
      <c r="K324" s="35"/>
      <c r="L324" s="35"/>
      <c r="M324" s="35"/>
      <c r="N324" s="35"/>
      <c r="O324" s="35"/>
      <c r="P324" s="35"/>
      <c r="Q324" s="35"/>
      <c r="R324" s="35"/>
      <c r="S324" s="35"/>
      <c r="T324" s="35"/>
      <c r="U324" s="35"/>
      <c r="V324" s="35"/>
      <c r="W324" s="35"/>
      <c r="X324" s="117">
        <f t="shared" si="10"/>
        <v>0</v>
      </c>
    </row>
    <row r="325" spans="1:24" x14ac:dyDescent="0.65">
      <c r="A325" s="32"/>
      <c r="B325" s="33"/>
      <c r="C325" s="33"/>
      <c r="D325" s="34"/>
      <c r="E325" s="35"/>
      <c r="F325" s="35"/>
      <c r="G325" s="120"/>
      <c r="H325" s="119">
        <f t="shared" si="11"/>
        <v>0</v>
      </c>
      <c r="I325" s="35"/>
      <c r="J325" s="35"/>
      <c r="K325" s="35"/>
      <c r="L325" s="35"/>
      <c r="M325" s="35"/>
      <c r="N325" s="35"/>
      <c r="O325" s="35"/>
      <c r="P325" s="35"/>
      <c r="Q325" s="35"/>
      <c r="R325" s="35"/>
      <c r="S325" s="35"/>
      <c r="T325" s="35"/>
      <c r="U325" s="35"/>
      <c r="V325" s="35"/>
      <c r="W325" s="35"/>
      <c r="X325" s="117">
        <f t="shared" si="10"/>
        <v>0</v>
      </c>
    </row>
    <row r="326" spans="1:24" x14ac:dyDescent="0.65">
      <c r="A326" s="32"/>
      <c r="B326" s="33"/>
      <c r="C326" s="33"/>
      <c r="D326" s="34"/>
      <c r="E326" s="35"/>
      <c r="F326" s="35"/>
      <c r="G326" s="120"/>
      <c r="H326" s="119">
        <f t="shared" si="11"/>
        <v>0</v>
      </c>
      <c r="I326" s="35"/>
      <c r="J326" s="35"/>
      <c r="K326" s="35"/>
      <c r="L326" s="35"/>
      <c r="M326" s="35"/>
      <c r="N326" s="35"/>
      <c r="O326" s="35"/>
      <c r="P326" s="35"/>
      <c r="Q326" s="35"/>
      <c r="R326" s="35"/>
      <c r="S326" s="35"/>
      <c r="T326" s="35"/>
      <c r="U326" s="35"/>
      <c r="V326" s="35"/>
      <c r="W326" s="35"/>
      <c r="X326" s="117">
        <f t="shared" si="10"/>
        <v>0</v>
      </c>
    </row>
    <row r="327" spans="1:24" x14ac:dyDescent="0.65">
      <c r="A327" s="32"/>
      <c r="B327" s="33"/>
      <c r="C327" s="33"/>
      <c r="D327" s="34"/>
      <c r="E327" s="35"/>
      <c r="F327" s="35"/>
      <c r="G327" s="120"/>
      <c r="H327" s="119">
        <f t="shared" si="11"/>
        <v>0</v>
      </c>
      <c r="I327" s="35"/>
      <c r="J327" s="35"/>
      <c r="K327" s="35"/>
      <c r="L327" s="35"/>
      <c r="M327" s="35"/>
      <c r="N327" s="35"/>
      <c r="O327" s="35"/>
      <c r="P327" s="35"/>
      <c r="Q327" s="35"/>
      <c r="R327" s="35"/>
      <c r="S327" s="35"/>
      <c r="T327" s="35"/>
      <c r="U327" s="35"/>
      <c r="V327" s="35"/>
      <c r="W327" s="35"/>
      <c r="X327" s="117">
        <f t="shared" si="10"/>
        <v>0</v>
      </c>
    </row>
    <row r="328" spans="1:24" x14ac:dyDescent="0.65">
      <c r="A328" s="32"/>
      <c r="B328" s="33"/>
      <c r="C328" s="33"/>
      <c r="D328" s="34"/>
      <c r="E328" s="35"/>
      <c r="F328" s="35"/>
      <c r="G328" s="120"/>
      <c r="H328" s="119">
        <f t="shared" si="11"/>
        <v>0</v>
      </c>
      <c r="I328" s="35"/>
      <c r="J328" s="35"/>
      <c r="K328" s="35"/>
      <c r="L328" s="35"/>
      <c r="M328" s="35"/>
      <c r="N328" s="35"/>
      <c r="O328" s="35"/>
      <c r="P328" s="35"/>
      <c r="Q328" s="35"/>
      <c r="R328" s="35"/>
      <c r="S328" s="35"/>
      <c r="T328" s="35"/>
      <c r="U328" s="35"/>
      <c r="V328" s="35"/>
      <c r="W328" s="35"/>
      <c r="X328" s="117">
        <f t="shared" si="10"/>
        <v>0</v>
      </c>
    </row>
    <row r="329" spans="1:24" x14ac:dyDescent="0.65">
      <c r="A329" s="32"/>
      <c r="B329" s="33"/>
      <c r="C329" s="33"/>
      <c r="D329" s="34"/>
      <c r="E329" s="35"/>
      <c r="F329" s="35"/>
      <c r="G329" s="120"/>
      <c r="H329" s="119">
        <f t="shared" si="11"/>
        <v>0</v>
      </c>
      <c r="I329" s="35"/>
      <c r="J329" s="35"/>
      <c r="K329" s="35"/>
      <c r="L329" s="35"/>
      <c r="M329" s="35"/>
      <c r="N329" s="35"/>
      <c r="O329" s="35"/>
      <c r="P329" s="35"/>
      <c r="Q329" s="35"/>
      <c r="R329" s="35"/>
      <c r="S329" s="35"/>
      <c r="T329" s="35"/>
      <c r="U329" s="35"/>
      <c r="V329" s="35"/>
      <c r="W329" s="35"/>
      <c r="X329" s="117">
        <f t="shared" ref="X329:X444" si="12">SUM(H329:W329)-(SUM(E329:F329))</f>
        <v>0</v>
      </c>
    </row>
    <row r="330" spans="1:24" x14ac:dyDescent="0.65">
      <c r="A330" s="32"/>
      <c r="B330" s="33"/>
      <c r="C330" s="33"/>
      <c r="D330" s="34"/>
      <c r="E330" s="35"/>
      <c r="F330" s="35"/>
      <c r="G330" s="120"/>
      <c r="H330" s="119">
        <f t="shared" si="11"/>
        <v>0</v>
      </c>
      <c r="I330" s="35"/>
      <c r="J330" s="35"/>
      <c r="K330" s="35"/>
      <c r="L330" s="35"/>
      <c r="M330" s="35"/>
      <c r="N330" s="35"/>
      <c r="O330" s="35"/>
      <c r="P330" s="35"/>
      <c r="Q330" s="35"/>
      <c r="R330" s="35"/>
      <c r="S330" s="35"/>
      <c r="T330" s="35"/>
      <c r="U330" s="35"/>
      <c r="V330" s="35"/>
      <c r="W330" s="35"/>
      <c r="X330" s="117">
        <f t="shared" si="12"/>
        <v>0</v>
      </c>
    </row>
    <row r="331" spans="1:24" x14ac:dyDescent="0.65">
      <c r="A331" s="32"/>
      <c r="B331" s="33"/>
      <c r="C331" s="33"/>
      <c r="D331" s="34"/>
      <c r="E331" s="35"/>
      <c r="F331" s="35"/>
      <c r="G331" s="120"/>
      <c r="H331" s="119">
        <f t="shared" si="11"/>
        <v>0</v>
      </c>
      <c r="I331" s="35"/>
      <c r="J331" s="35"/>
      <c r="K331" s="35"/>
      <c r="L331" s="35"/>
      <c r="M331" s="35"/>
      <c r="N331" s="35"/>
      <c r="O331" s="35"/>
      <c r="P331" s="35"/>
      <c r="Q331" s="35"/>
      <c r="R331" s="35"/>
      <c r="S331" s="35"/>
      <c r="T331" s="35"/>
      <c r="U331" s="35"/>
      <c r="V331" s="35"/>
      <c r="W331" s="35"/>
      <c r="X331" s="117">
        <f t="shared" si="12"/>
        <v>0</v>
      </c>
    </row>
    <row r="332" spans="1:24" x14ac:dyDescent="0.65">
      <c r="A332" s="32"/>
      <c r="B332" s="33"/>
      <c r="C332" s="33"/>
      <c r="D332" s="34"/>
      <c r="E332" s="35"/>
      <c r="F332" s="35"/>
      <c r="G332" s="120"/>
      <c r="H332" s="119">
        <f t="shared" ref="H332:H444" si="13">IF(G332=1,SUM(E332:F332),0)</f>
        <v>0</v>
      </c>
      <c r="I332" s="35"/>
      <c r="J332" s="35"/>
      <c r="K332" s="35"/>
      <c r="L332" s="35"/>
      <c r="M332" s="35"/>
      <c r="N332" s="35"/>
      <c r="O332" s="35"/>
      <c r="P332" s="35"/>
      <c r="Q332" s="35"/>
      <c r="R332" s="35"/>
      <c r="S332" s="35"/>
      <c r="T332" s="35"/>
      <c r="U332" s="35"/>
      <c r="V332" s="35"/>
      <c r="W332" s="35"/>
      <c r="X332" s="117">
        <f t="shared" si="12"/>
        <v>0</v>
      </c>
    </row>
    <row r="333" spans="1:24" x14ac:dyDescent="0.65">
      <c r="A333" s="32"/>
      <c r="B333" s="33"/>
      <c r="C333" s="33"/>
      <c r="D333" s="34"/>
      <c r="E333" s="35"/>
      <c r="F333" s="35"/>
      <c r="G333" s="120"/>
      <c r="H333" s="119">
        <f t="shared" si="13"/>
        <v>0</v>
      </c>
      <c r="I333" s="35"/>
      <c r="J333" s="35"/>
      <c r="K333" s="35"/>
      <c r="L333" s="35"/>
      <c r="M333" s="35"/>
      <c r="N333" s="35"/>
      <c r="O333" s="35"/>
      <c r="P333" s="35"/>
      <c r="Q333" s="35"/>
      <c r="R333" s="35"/>
      <c r="S333" s="35"/>
      <c r="T333" s="35"/>
      <c r="U333" s="35"/>
      <c r="V333" s="35"/>
      <c r="W333" s="35"/>
      <c r="X333" s="117">
        <f t="shared" si="12"/>
        <v>0</v>
      </c>
    </row>
    <row r="334" spans="1:24" x14ac:dyDescent="0.65">
      <c r="A334" s="32"/>
      <c r="B334" s="33"/>
      <c r="C334" s="33"/>
      <c r="D334" s="34"/>
      <c r="E334" s="35"/>
      <c r="F334" s="35"/>
      <c r="G334" s="120"/>
      <c r="H334" s="119">
        <f t="shared" si="13"/>
        <v>0</v>
      </c>
      <c r="I334" s="35"/>
      <c r="J334" s="35"/>
      <c r="K334" s="35"/>
      <c r="L334" s="35"/>
      <c r="M334" s="35"/>
      <c r="N334" s="35"/>
      <c r="O334" s="35"/>
      <c r="P334" s="35"/>
      <c r="Q334" s="35"/>
      <c r="R334" s="35"/>
      <c r="S334" s="35"/>
      <c r="T334" s="35"/>
      <c r="U334" s="35"/>
      <c r="V334" s="35"/>
      <c r="W334" s="35"/>
      <c r="X334" s="117">
        <f t="shared" si="12"/>
        <v>0</v>
      </c>
    </row>
    <row r="335" spans="1:24" x14ac:dyDescent="0.65">
      <c r="A335" s="32"/>
      <c r="B335" s="33"/>
      <c r="C335" s="33"/>
      <c r="D335" s="34"/>
      <c r="E335" s="35"/>
      <c r="F335" s="35"/>
      <c r="G335" s="120"/>
      <c r="H335" s="119">
        <f t="shared" si="13"/>
        <v>0</v>
      </c>
      <c r="I335" s="35"/>
      <c r="J335" s="35"/>
      <c r="K335" s="35"/>
      <c r="L335" s="35"/>
      <c r="M335" s="35"/>
      <c r="N335" s="35"/>
      <c r="O335" s="35"/>
      <c r="P335" s="35"/>
      <c r="Q335" s="35"/>
      <c r="R335" s="35"/>
      <c r="S335" s="35"/>
      <c r="T335" s="35"/>
      <c r="U335" s="35"/>
      <c r="V335" s="35"/>
      <c r="W335" s="35"/>
      <c r="X335" s="117">
        <f t="shared" si="12"/>
        <v>0</v>
      </c>
    </row>
    <row r="336" spans="1:24" x14ac:dyDescent="0.65">
      <c r="A336" s="32"/>
      <c r="B336" s="33"/>
      <c r="C336" s="33"/>
      <c r="D336" s="34"/>
      <c r="E336" s="35"/>
      <c r="F336" s="35"/>
      <c r="G336" s="120"/>
      <c r="H336" s="119">
        <f t="shared" si="13"/>
        <v>0</v>
      </c>
      <c r="I336" s="35"/>
      <c r="J336" s="35"/>
      <c r="K336" s="35"/>
      <c r="L336" s="35"/>
      <c r="M336" s="35"/>
      <c r="N336" s="35"/>
      <c r="O336" s="35"/>
      <c r="P336" s="35"/>
      <c r="Q336" s="35"/>
      <c r="R336" s="35"/>
      <c r="S336" s="35"/>
      <c r="T336" s="35"/>
      <c r="U336" s="35"/>
      <c r="V336" s="35"/>
      <c r="W336" s="35"/>
      <c r="X336" s="117">
        <f t="shared" si="12"/>
        <v>0</v>
      </c>
    </row>
    <row r="337" spans="1:24" x14ac:dyDescent="0.65">
      <c r="A337" s="32"/>
      <c r="B337" s="33"/>
      <c r="C337" s="33"/>
      <c r="D337" s="34"/>
      <c r="E337" s="35"/>
      <c r="F337" s="35"/>
      <c r="G337" s="120"/>
      <c r="H337" s="119">
        <f t="shared" si="13"/>
        <v>0</v>
      </c>
      <c r="I337" s="35"/>
      <c r="J337" s="35"/>
      <c r="K337" s="35"/>
      <c r="L337" s="35"/>
      <c r="M337" s="35"/>
      <c r="N337" s="35"/>
      <c r="O337" s="35"/>
      <c r="P337" s="35"/>
      <c r="Q337" s="35"/>
      <c r="R337" s="35"/>
      <c r="S337" s="35"/>
      <c r="T337" s="35"/>
      <c r="U337" s="35"/>
      <c r="V337" s="35"/>
      <c r="W337" s="35"/>
      <c r="X337" s="117">
        <f t="shared" si="12"/>
        <v>0</v>
      </c>
    </row>
    <row r="338" spans="1:24" x14ac:dyDescent="0.65">
      <c r="A338" s="32"/>
      <c r="B338" s="33"/>
      <c r="C338" s="33"/>
      <c r="D338" s="34"/>
      <c r="E338" s="35"/>
      <c r="F338" s="35"/>
      <c r="G338" s="120"/>
      <c r="H338" s="119">
        <f t="shared" si="13"/>
        <v>0</v>
      </c>
      <c r="I338" s="35"/>
      <c r="J338" s="35"/>
      <c r="K338" s="35"/>
      <c r="L338" s="35"/>
      <c r="M338" s="35"/>
      <c r="N338" s="35"/>
      <c r="O338" s="35"/>
      <c r="P338" s="35"/>
      <c r="Q338" s="35"/>
      <c r="R338" s="35"/>
      <c r="S338" s="35"/>
      <c r="T338" s="35"/>
      <c r="U338" s="35"/>
      <c r="V338" s="35"/>
      <c r="W338" s="35"/>
      <c r="X338" s="117">
        <f t="shared" si="12"/>
        <v>0</v>
      </c>
    </row>
    <row r="339" spans="1:24" x14ac:dyDescent="0.65">
      <c r="A339" s="32"/>
      <c r="B339" s="33"/>
      <c r="C339" s="33"/>
      <c r="D339" s="34"/>
      <c r="E339" s="35"/>
      <c r="F339" s="35"/>
      <c r="G339" s="120"/>
      <c r="H339" s="119">
        <f t="shared" si="13"/>
        <v>0</v>
      </c>
      <c r="I339" s="35"/>
      <c r="J339" s="35"/>
      <c r="K339" s="35"/>
      <c r="L339" s="35"/>
      <c r="M339" s="35"/>
      <c r="N339" s="35"/>
      <c r="O339" s="35"/>
      <c r="P339" s="35"/>
      <c r="Q339" s="35"/>
      <c r="R339" s="35"/>
      <c r="S339" s="35"/>
      <c r="T339" s="35"/>
      <c r="U339" s="35"/>
      <c r="V339" s="35"/>
      <c r="W339" s="35"/>
      <c r="X339" s="117">
        <f t="shared" si="12"/>
        <v>0</v>
      </c>
    </row>
    <row r="340" spans="1:24" x14ac:dyDescent="0.65">
      <c r="A340" s="32"/>
      <c r="B340" s="33"/>
      <c r="C340" s="33"/>
      <c r="D340" s="34"/>
      <c r="E340" s="35"/>
      <c r="F340" s="35"/>
      <c r="G340" s="120"/>
      <c r="H340" s="119">
        <f t="shared" si="13"/>
        <v>0</v>
      </c>
      <c r="I340" s="35"/>
      <c r="J340" s="35"/>
      <c r="K340" s="35"/>
      <c r="L340" s="35"/>
      <c r="M340" s="35"/>
      <c r="N340" s="35"/>
      <c r="O340" s="35"/>
      <c r="P340" s="35"/>
      <c r="Q340" s="35"/>
      <c r="R340" s="35"/>
      <c r="S340" s="35"/>
      <c r="T340" s="35"/>
      <c r="U340" s="35"/>
      <c r="V340" s="35"/>
      <c r="W340" s="35"/>
      <c r="X340" s="117">
        <f t="shared" si="12"/>
        <v>0</v>
      </c>
    </row>
    <row r="341" spans="1:24" x14ac:dyDescent="0.65">
      <c r="A341" s="32"/>
      <c r="B341" s="33"/>
      <c r="C341" s="33"/>
      <c r="D341" s="34"/>
      <c r="E341" s="35"/>
      <c r="F341" s="35"/>
      <c r="G341" s="120"/>
      <c r="H341" s="119">
        <f t="shared" si="13"/>
        <v>0</v>
      </c>
      <c r="I341" s="35"/>
      <c r="J341" s="35"/>
      <c r="K341" s="35"/>
      <c r="L341" s="35"/>
      <c r="M341" s="35"/>
      <c r="N341" s="35"/>
      <c r="O341" s="35"/>
      <c r="P341" s="35"/>
      <c r="Q341" s="35"/>
      <c r="R341" s="35"/>
      <c r="S341" s="35"/>
      <c r="T341" s="35"/>
      <c r="U341" s="35"/>
      <c r="V341" s="35"/>
      <c r="W341" s="35"/>
      <c r="X341" s="117">
        <f t="shared" si="12"/>
        <v>0</v>
      </c>
    </row>
    <row r="342" spans="1:24" x14ac:dyDescent="0.65">
      <c r="A342" s="32"/>
      <c r="B342" s="33"/>
      <c r="C342" s="33"/>
      <c r="D342" s="34"/>
      <c r="E342" s="35"/>
      <c r="F342" s="35"/>
      <c r="G342" s="120"/>
      <c r="H342" s="119">
        <f t="shared" si="13"/>
        <v>0</v>
      </c>
      <c r="I342" s="35"/>
      <c r="J342" s="35"/>
      <c r="K342" s="35"/>
      <c r="L342" s="35"/>
      <c r="M342" s="35"/>
      <c r="N342" s="35"/>
      <c r="O342" s="35"/>
      <c r="P342" s="35"/>
      <c r="Q342" s="35"/>
      <c r="R342" s="35"/>
      <c r="S342" s="35"/>
      <c r="T342" s="35"/>
      <c r="U342" s="35"/>
      <c r="V342" s="35"/>
      <c r="W342" s="35"/>
      <c r="X342" s="117">
        <f t="shared" si="12"/>
        <v>0</v>
      </c>
    </row>
    <row r="343" spans="1:24" x14ac:dyDescent="0.65">
      <c r="A343" s="32"/>
      <c r="B343" s="33"/>
      <c r="C343" s="33"/>
      <c r="D343" s="34"/>
      <c r="E343" s="35"/>
      <c r="F343" s="35"/>
      <c r="G343" s="120"/>
      <c r="H343" s="119">
        <f t="shared" si="13"/>
        <v>0</v>
      </c>
      <c r="I343" s="35"/>
      <c r="J343" s="35"/>
      <c r="K343" s="35"/>
      <c r="L343" s="35"/>
      <c r="M343" s="35"/>
      <c r="N343" s="35"/>
      <c r="O343" s="35"/>
      <c r="P343" s="35"/>
      <c r="Q343" s="35"/>
      <c r="R343" s="35"/>
      <c r="S343" s="35"/>
      <c r="T343" s="35"/>
      <c r="U343" s="35"/>
      <c r="V343" s="35"/>
      <c r="W343" s="35"/>
      <c r="X343" s="117">
        <f t="shared" si="12"/>
        <v>0</v>
      </c>
    </row>
    <row r="344" spans="1:24" x14ac:dyDescent="0.65">
      <c r="A344" s="32"/>
      <c r="B344" s="33"/>
      <c r="C344" s="33"/>
      <c r="D344" s="34"/>
      <c r="E344" s="35"/>
      <c r="F344" s="35"/>
      <c r="G344" s="120"/>
      <c r="H344" s="119">
        <f t="shared" si="13"/>
        <v>0</v>
      </c>
      <c r="I344" s="35"/>
      <c r="J344" s="35"/>
      <c r="K344" s="35"/>
      <c r="L344" s="35"/>
      <c r="M344" s="35"/>
      <c r="N344" s="35"/>
      <c r="O344" s="35"/>
      <c r="P344" s="35"/>
      <c r="Q344" s="35"/>
      <c r="R344" s="35"/>
      <c r="S344" s="35"/>
      <c r="T344" s="35"/>
      <c r="U344" s="35"/>
      <c r="V344" s="35"/>
      <c r="W344" s="35"/>
      <c r="X344" s="117">
        <f t="shared" si="12"/>
        <v>0</v>
      </c>
    </row>
    <row r="345" spans="1:24" x14ac:dyDescent="0.65">
      <c r="A345" s="32"/>
      <c r="B345" s="33"/>
      <c r="C345" s="33"/>
      <c r="D345" s="34"/>
      <c r="E345" s="35"/>
      <c r="F345" s="35"/>
      <c r="G345" s="120"/>
      <c r="H345" s="119">
        <f t="shared" si="13"/>
        <v>0</v>
      </c>
      <c r="I345" s="35"/>
      <c r="J345" s="35"/>
      <c r="K345" s="35"/>
      <c r="L345" s="35"/>
      <c r="M345" s="35"/>
      <c r="N345" s="35"/>
      <c r="O345" s="35"/>
      <c r="P345" s="35"/>
      <c r="Q345" s="35"/>
      <c r="R345" s="35"/>
      <c r="S345" s="35"/>
      <c r="T345" s="35"/>
      <c r="U345" s="35"/>
      <c r="V345" s="35"/>
      <c r="W345" s="35"/>
      <c r="X345" s="117">
        <f t="shared" si="12"/>
        <v>0</v>
      </c>
    </row>
    <row r="346" spans="1:24" x14ac:dyDescent="0.65">
      <c r="A346" s="32"/>
      <c r="B346" s="33"/>
      <c r="C346" s="33"/>
      <c r="D346" s="34"/>
      <c r="E346" s="35"/>
      <c r="F346" s="35"/>
      <c r="G346" s="120"/>
      <c r="H346" s="119">
        <f t="shared" si="13"/>
        <v>0</v>
      </c>
      <c r="I346" s="35"/>
      <c r="J346" s="35"/>
      <c r="K346" s="35"/>
      <c r="L346" s="35"/>
      <c r="M346" s="35"/>
      <c r="N346" s="35"/>
      <c r="O346" s="35"/>
      <c r="P346" s="35"/>
      <c r="Q346" s="35"/>
      <c r="R346" s="35"/>
      <c r="S346" s="35"/>
      <c r="T346" s="35"/>
      <c r="U346" s="35"/>
      <c r="V346" s="35"/>
      <c r="W346" s="35"/>
      <c r="X346" s="117">
        <f t="shared" si="12"/>
        <v>0</v>
      </c>
    </row>
    <row r="347" spans="1:24" x14ac:dyDescent="0.65">
      <c r="A347" s="32"/>
      <c r="B347" s="33"/>
      <c r="C347" s="33"/>
      <c r="D347" s="34"/>
      <c r="E347" s="35"/>
      <c r="F347" s="35"/>
      <c r="G347" s="120"/>
      <c r="H347" s="119">
        <f t="shared" si="13"/>
        <v>0</v>
      </c>
      <c r="I347" s="35"/>
      <c r="J347" s="35"/>
      <c r="K347" s="35"/>
      <c r="L347" s="35"/>
      <c r="M347" s="35"/>
      <c r="N347" s="35"/>
      <c r="O347" s="35"/>
      <c r="P347" s="35"/>
      <c r="Q347" s="35"/>
      <c r="R347" s="35"/>
      <c r="S347" s="35"/>
      <c r="T347" s="35"/>
      <c r="U347" s="35"/>
      <c r="V347" s="35"/>
      <c r="W347" s="35"/>
      <c r="X347" s="117">
        <f t="shared" si="12"/>
        <v>0</v>
      </c>
    </row>
    <row r="348" spans="1:24" x14ac:dyDescent="0.65">
      <c r="A348" s="32"/>
      <c r="B348" s="33"/>
      <c r="C348" s="33"/>
      <c r="D348" s="34"/>
      <c r="E348" s="35"/>
      <c r="F348" s="35"/>
      <c r="G348" s="120"/>
      <c r="H348" s="119">
        <f t="shared" si="13"/>
        <v>0</v>
      </c>
      <c r="I348" s="35"/>
      <c r="J348" s="35"/>
      <c r="K348" s="35"/>
      <c r="L348" s="35"/>
      <c r="M348" s="35"/>
      <c r="N348" s="35"/>
      <c r="O348" s="35"/>
      <c r="P348" s="35"/>
      <c r="Q348" s="35"/>
      <c r="R348" s="35"/>
      <c r="S348" s="35"/>
      <c r="T348" s="35"/>
      <c r="U348" s="35"/>
      <c r="V348" s="35"/>
      <c r="W348" s="35"/>
      <c r="X348" s="117">
        <f t="shared" si="12"/>
        <v>0</v>
      </c>
    </row>
    <row r="349" spans="1:24" x14ac:dyDescent="0.65">
      <c r="A349" s="32"/>
      <c r="B349" s="33"/>
      <c r="C349" s="33"/>
      <c r="D349" s="34"/>
      <c r="E349" s="35"/>
      <c r="F349" s="35"/>
      <c r="G349" s="120"/>
      <c r="H349" s="119">
        <f t="shared" si="13"/>
        <v>0</v>
      </c>
      <c r="I349" s="35"/>
      <c r="J349" s="35"/>
      <c r="K349" s="35"/>
      <c r="L349" s="35"/>
      <c r="M349" s="35"/>
      <c r="N349" s="35"/>
      <c r="O349" s="35"/>
      <c r="P349" s="35"/>
      <c r="Q349" s="35"/>
      <c r="R349" s="35"/>
      <c r="S349" s="35"/>
      <c r="T349" s="35"/>
      <c r="U349" s="35"/>
      <c r="V349" s="35"/>
      <c r="W349" s="35"/>
      <c r="X349" s="117">
        <f t="shared" si="12"/>
        <v>0</v>
      </c>
    </row>
    <row r="350" spans="1:24" x14ac:dyDescent="0.65">
      <c r="A350" s="32"/>
      <c r="B350" s="33"/>
      <c r="C350" s="33"/>
      <c r="D350" s="34"/>
      <c r="E350" s="35"/>
      <c r="F350" s="35"/>
      <c r="G350" s="120"/>
      <c r="H350" s="119">
        <f t="shared" si="13"/>
        <v>0</v>
      </c>
      <c r="I350" s="35"/>
      <c r="J350" s="35"/>
      <c r="K350" s="35"/>
      <c r="L350" s="35"/>
      <c r="M350" s="35"/>
      <c r="N350" s="35"/>
      <c r="O350" s="35"/>
      <c r="P350" s="35"/>
      <c r="Q350" s="35"/>
      <c r="R350" s="35"/>
      <c r="S350" s="35"/>
      <c r="T350" s="35"/>
      <c r="U350" s="35"/>
      <c r="V350" s="35"/>
      <c r="W350" s="35"/>
      <c r="X350" s="117">
        <f t="shared" si="12"/>
        <v>0</v>
      </c>
    </row>
    <row r="351" spans="1:24" x14ac:dyDescent="0.65">
      <c r="A351" s="32"/>
      <c r="B351" s="33"/>
      <c r="C351" s="33"/>
      <c r="D351" s="34"/>
      <c r="E351" s="35"/>
      <c r="F351" s="35"/>
      <c r="G351" s="120"/>
      <c r="H351" s="119">
        <f t="shared" si="13"/>
        <v>0</v>
      </c>
      <c r="I351" s="35"/>
      <c r="J351" s="35"/>
      <c r="K351" s="35"/>
      <c r="L351" s="35"/>
      <c r="M351" s="35"/>
      <c r="N351" s="35"/>
      <c r="O351" s="35"/>
      <c r="P351" s="35"/>
      <c r="Q351" s="35"/>
      <c r="R351" s="35"/>
      <c r="S351" s="35"/>
      <c r="T351" s="35"/>
      <c r="U351" s="35"/>
      <c r="V351" s="35"/>
      <c r="W351" s="35"/>
      <c r="X351" s="117">
        <f t="shared" si="12"/>
        <v>0</v>
      </c>
    </row>
    <row r="352" spans="1:24" x14ac:dyDescent="0.65">
      <c r="A352" s="32"/>
      <c r="B352" s="33"/>
      <c r="C352" s="33"/>
      <c r="D352" s="34"/>
      <c r="E352" s="35"/>
      <c r="F352" s="35"/>
      <c r="G352" s="120"/>
      <c r="H352" s="119">
        <f t="shared" si="13"/>
        <v>0</v>
      </c>
      <c r="I352" s="35"/>
      <c r="J352" s="35"/>
      <c r="K352" s="35"/>
      <c r="L352" s="35"/>
      <c r="M352" s="35"/>
      <c r="N352" s="35"/>
      <c r="O352" s="35"/>
      <c r="P352" s="35"/>
      <c r="Q352" s="35"/>
      <c r="R352" s="35"/>
      <c r="S352" s="35"/>
      <c r="T352" s="35"/>
      <c r="U352" s="35"/>
      <c r="V352" s="35"/>
      <c r="W352" s="35"/>
      <c r="X352" s="117">
        <f t="shared" si="12"/>
        <v>0</v>
      </c>
    </row>
    <row r="353" spans="1:24" x14ac:dyDescent="0.65">
      <c r="A353" s="32"/>
      <c r="B353" s="33"/>
      <c r="C353" s="33"/>
      <c r="D353" s="34"/>
      <c r="E353" s="35"/>
      <c r="F353" s="35"/>
      <c r="G353" s="120"/>
      <c r="H353" s="119">
        <f t="shared" si="13"/>
        <v>0</v>
      </c>
      <c r="I353" s="35"/>
      <c r="J353" s="35"/>
      <c r="K353" s="35"/>
      <c r="L353" s="35"/>
      <c r="M353" s="35"/>
      <c r="N353" s="35"/>
      <c r="O353" s="35"/>
      <c r="P353" s="35"/>
      <c r="Q353" s="35"/>
      <c r="R353" s="35"/>
      <c r="S353" s="35"/>
      <c r="T353" s="35"/>
      <c r="U353" s="35"/>
      <c r="V353" s="35"/>
      <c r="W353" s="35"/>
      <c r="X353" s="117">
        <f t="shared" si="12"/>
        <v>0</v>
      </c>
    </row>
    <row r="354" spans="1:24" x14ac:dyDescent="0.65">
      <c r="A354" s="32"/>
      <c r="B354" s="33"/>
      <c r="C354" s="33"/>
      <c r="D354" s="34"/>
      <c r="E354" s="35"/>
      <c r="F354" s="35"/>
      <c r="G354" s="120"/>
      <c r="H354" s="119">
        <f t="shared" si="13"/>
        <v>0</v>
      </c>
      <c r="I354" s="35"/>
      <c r="J354" s="35"/>
      <c r="K354" s="35"/>
      <c r="L354" s="35"/>
      <c r="M354" s="35"/>
      <c r="N354" s="35"/>
      <c r="O354" s="35"/>
      <c r="P354" s="35"/>
      <c r="Q354" s="35"/>
      <c r="R354" s="35"/>
      <c r="S354" s="35"/>
      <c r="T354" s="35"/>
      <c r="U354" s="35"/>
      <c r="V354" s="35"/>
      <c r="W354" s="35"/>
      <c r="X354" s="117">
        <f t="shared" si="12"/>
        <v>0</v>
      </c>
    </row>
    <row r="355" spans="1:24" x14ac:dyDescent="0.65">
      <c r="A355" s="32"/>
      <c r="B355" s="33"/>
      <c r="C355" s="33"/>
      <c r="D355" s="34"/>
      <c r="E355" s="35"/>
      <c r="F355" s="35"/>
      <c r="G355" s="120"/>
      <c r="H355" s="119">
        <f t="shared" si="13"/>
        <v>0</v>
      </c>
      <c r="I355" s="35"/>
      <c r="J355" s="35"/>
      <c r="K355" s="35"/>
      <c r="L355" s="35"/>
      <c r="M355" s="35"/>
      <c r="N355" s="35"/>
      <c r="O355" s="35"/>
      <c r="P355" s="35"/>
      <c r="Q355" s="35"/>
      <c r="R355" s="35"/>
      <c r="S355" s="35"/>
      <c r="T355" s="35"/>
      <c r="U355" s="35"/>
      <c r="V355" s="35"/>
      <c r="W355" s="35"/>
      <c r="X355" s="117">
        <f t="shared" si="12"/>
        <v>0</v>
      </c>
    </row>
    <row r="356" spans="1:24" x14ac:dyDescent="0.65">
      <c r="A356" s="32"/>
      <c r="B356" s="33"/>
      <c r="C356" s="33"/>
      <c r="D356" s="34"/>
      <c r="E356" s="35"/>
      <c r="F356" s="35"/>
      <c r="G356" s="120"/>
      <c r="H356" s="119">
        <f t="shared" si="13"/>
        <v>0</v>
      </c>
      <c r="I356" s="35"/>
      <c r="J356" s="35"/>
      <c r="K356" s="35"/>
      <c r="L356" s="35"/>
      <c r="M356" s="35"/>
      <c r="N356" s="35"/>
      <c r="O356" s="35"/>
      <c r="P356" s="35"/>
      <c r="Q356" s="35"/>
      <c r="R356" s="35"/>
      <c r="S356" s="35"/>
      <c r="T356" s="35"/>
      <c r="U356" s="35"/>
      <c r="V356" s="35"/>
      <c r="W356" s="35"/>
      <c r="X356" s="117">
        <f t="shared" si="12"/>
        <v>0</v>
      </c>
    </row>
    <row r="357" spans="1:24" x14ac:dyDescent="0.65">
      <c r="A357" s="32"/>
      <c r="B357" s="33"/>
      <c r="C357" s="33"/>
      <c r="D357" s="34"/>
      <c r="E357" s="35"/>
      <c r="F357" s="35"/>
      <c r="G357" s="120"/>
      <c r="H357" s="119">
        <f t="shared" si="13"/>
        <v>0</v>
      </c>
      <c r="I357" s="35"/>
      <c r="J357" s="35"/>
      <c r="K357" s="35"/>
      <c r="L357" s="35"/>
      <c r="M357" s="35"/>
      <c r="N357" s="35"/>
      <c r="O357" s="35"/>
      <c r="P357" s="35"/>
      <c r="Q357" s="35"/>
      <c r="R357" s="35"/>
      <c r="S357" s="35"/>
      <c r="T357" s="35"/>
      <c r="U357" s="35"/>
      <c r="V357" s="35"/>
      <c r="W357" s="35"/>
      <c r="X357" s="117">
        <f t="shared" si="12"/>
        <v>0</v>
      </c>
    </row>
    <row r="358" spans="1:24" x14ac:dyDescent="0.65">
      <c r="A358" s="32"/>
      <c r="B358" s="33"/>
      <c r="C358" s="33"/>
      <c r="D358" s="34"/>
      <c r="E358" s="35"/>
      <c r="F358" s="35"/>
      <c r="G358" s="120"/>
      <c r="H358" s="119">
        <f t="shared" si="13"/>
        <v>0</v>
      </c>
      <c r="I358" s="35"/>
      <c r="J358" s="35"/>
      <c r="K358" s="35"/>
      <c r="L358" s="35"/>
      <c r="M358" s="35"/>
      <c r="N358" s="35"/>
      <c r="O358" s="35"/>
      <c r="P358" s="35"/>
      <c r="Q358" s="35"/>
      <c r="R358" s="35"/>
      <c r="S358" s="35"/>
      <c r="T358" s="35"/>
      <c r="U358" s="35"/>
      <c r="V358" s="35"/>
      <c r="W358" s="35"/>
      <c r="X358" s="117">
        <f t="shared" si="12"/>
        <v>0</v>
      </c>
    </row>
    <row r="359" spans="1:24" x14ac:dyDescent="0.65">
      <c r="A359" s="32"/>
      <c r="B359" s="33"/>
      <c r="C359" s="33"/>
      <c r="D359" s="34"/>
      <c r="E359" s="35"/>
      <c r="F359" s="35"/>
      <c r="G359" s="120"/>
      <c r="H359" s="119">
        <f t="shared" si="13"/>
        <v>0</v>
      </c>
      <c r="I359" s="35"/>
      <c r="J359" s="35"/>
      <c r="K359" s="35"/>
      <c r="L359" s="35"/>
      <c r="M359" s="35"/>
      <c r="N359" s="35"/>
      <c r="O359" s="35"/>
      <c r="P359" s="35"/>
      <c r="Q359" s="35"/>
      <c r="R359" s="35"/>
      <c r="S359" s="35"/>
      <c r="T359" s="35"/>
      <c r="U359" s="35"/>
      <c r="V359" s="35"/>
      <c r="W359" s="35"/>
      <c r="X359" s="117">
        <f t="shared" si="12"/>
        <v>0</v>
      </c>
    </row>
    <row r="360" spans="1:24" x14ac:dyDescent="0.65">
      <c r="A360" s="32"/>
      <c r="B360" s="33"/>
      <c r="C360" s="33"/>
      <c r="D360" s="34"/>
      <c r="E360" s="35"/>
      <c r="F360" s="35"/>
      <c r="G360" s="120"/>
      <c r="H360" s="119">
        <f t="shared" si="13"/>
        <v>0</v>
      </c>
      <c r="I360" s="35"/>
      <c r="J360" s="35"/>
      <c r="K360" s="35"/>
      <c r="L360" s="35"/>
      <c r="M360" s="35"/>
      <c r="N360" s="35"/>
      <c r="O360" s="35"/>
      <c r="P360" s="35"/>
      <c r="Q360" s="35"/>
      <c r="R360" s="35"/>
      <c r="S360" s="35"/>
      <c r="T360" s="35"/>
      <c r="U360" s="35"/>
      <c r="V360" s="35"/>
      <c r="W360" s="35"/>
      <c r="X360" s="117">
        <f t="shared" si="12"/>
        <v>0</v>
      </c>
    </row>
    <row r="361" spans="1:24" x14ac:dyDescent="0.65">
      <c r="A361" s="32"/>
      <c r="B361" s="33"/>
      <c r="C361" s="33"/>
      <c r="D361" s="34"/>
      <c r="E361" s="35"/>
      <c r="F361" s="35"/>
      <c r="G361" s="120"/>
      <c r="H361" s="119">
        <f t="shared" si="13"/>
        <v>0</v>
      </c>
      <c r="I361" s="35"/>
      <c r="J361" s="35"/>
      <c r="K361" s="35"/>
      <c r="L361" s="35"/>
      <c r="M361" s="35"/>
      <c r="N361" s="35"/>
      <c r="O361" s="35"/>
      <c r="P361" s="35"/>
      <c r="Q361" s="35"/>
      <c r="R361" s="35"/>
      <c r="S361" s="35"/>
      <c r="T361" s="35"/>
      <c r="U361" s="35"/>
      <c r="V361" s="35"/>
      <c r="W361" s="35"/>
      <c r="X361" s="117">
        <f t="shared" si="12"/>
        <v>0</v>
      </c>
    </row>
    <row r="362" spans="1:24" x14ac:dyDescent="0.65">
      <c r="A362" s="32"/>
      <c r="B362" s="33"/>
      <c r="C362" s="33"/>
      <c r="D362" s="34"/>
      <c r="E362" s="35"/>
      <c r="F362" s="35"/>
      <c r="G362" s="120"/>
      <c r="H362" s="119">
        <f t="shared" si="13"/>
        <v>0</v>
      </c>
      <c r="I362" s="35"/>
      <c r="J362" s="35"/>
      <c r="K362" s="35"/>
      <c r="L362" s="35"/>
      <c r="M362" s="35"/>
      <c r="N362" s="35"/>
      <c r="O362" s="35"/>
      <c r="P362" s="35"/>
      <c r="Q362" s="35"/>
      <c r="R362" s="35"/>
      <c r="S362" s="35"/>
      <c r="T362" s="35"/>
      <c r="U362" s="35"/>
      <c r="V362" s="35"/>
      <c r="W362" s="35"/>
      <c r="X362" s="117">
        <f t="shared" si="12"/>
        <v>0</v>
      </c>
    </row>
    <row r="363" spans="1:24" x14ac:dyDescent="0.65">
      <c r="A363" s="32"/>
      <c r="B363" s="33"/>
      <c r="C363" s="33"/>
      <c r="D363" s="34"/>
      <c r="E363" s="35"/>
      <c r="F363" s="35"/>
      <c r="G363" s="120"/>
      <c r="H363" s="119">
        <f t="shared" si="13"/>
        <v>0</v>
      </c>
      <c r="I363" s="35"/>
      <c r="J363" s="35"/>
      <c r="K363" s="35"/>
      <c r="L363" s="35"/>
      <c r="M363" s="35"/>
      <c r="N363" s="35"/>
      <c r="O363" s="35"/>
      <c r="P363" s="35"/>
      <c r="Q363" s="35"/>
      <c r="R363" s="35"/>
      <c r="S363" s="35"/>
      <c r="T363" s="35"/>
      <c r="U363" s="35"/>
      <c r="V363" s="35"/>
      <c r="W363" s="35"/>
      <c r="X363" s="117">
        <f t="shared" si="12"/>
        <v>0</v>
      </c>
    </row>
    <row r="364" spans="1:24" x14ac:dyDescent="0.65">
      <c r="A364" s="32"/>
      <c r="B364" s="33"/>
      <c r="C364" s="33"/>
      <c r="D364" s="34"/>
      <c r="E364" s="35"/>
      <c r="F364" s="35"/>
      <c r="G364" s="120"/>
      <c r="H364" s="119">
        <f t="shared" si="13"/>
        <v>0</v>
      </c>
      <c r="I364" s="35"/>
      <c r="J364" s="35"/>
      <c r="K364" s="35"/>
      <c r="L364" s="35"/>
      <c r="M364" s="35"/>
      <c r="N364" s="35"/>
      <c r="O364" s="35"/>
      <c r="P364" s="35"/>
      <c r="Q364" s="35"/>
      <c r="R364" s="35"/>
      <c r="S364" s="35"/>
      <c r="T364" s="35"/>
      <c r="U364" s="35"/>
      <c r="V364" s="35"/>
      <c r="W364" s="35"/>
      <c r="X364" s="117">
        <f t="shared" si="12"/>
        <v>0</v>
      </c>
    </row>
    <row r="365" spans="1:24" x14ac:dyDescent="0.65">
      <c r="A365" s="32"/>
      <c r="B365" s="33"/>
      <c r="C365" s="33"/>
      <c r="D365" s="34"/>
      <c r="E365" s="35"/>
      <c r="F365" s="35"/>
      <c r="G365" s="120"/>
      <c r="H365" s="119">
        <f t="shared" si="13"/>
        <v>0</v>
      </c>
      <c r="I365" s="35"/>
      <c r="J365" s="35"/>
      <c r="K365" s="35"/>
      <c r="L365" s="35"/>
      <c r="M365" s="35"/>
      <c r="N365" s="35"/>
      <c r="O365" s="35"/>
      <c r="P365" s="35"/>
      <c r="Q365" s="35"/>
      <c r="R365" s="35"/>
      <c r="S365" s="35"/>
      <c r="T365" s="35"/>
      <c r="U365" s="35"/>
      <c r="V365" s="35"/>
      <c r="W365" s="35"/>
      <c r="X365" s="117">
        <f t="shared" si="12"/>
        <v>0</v>
      </c>
    </row>
    <row r="366" spans="1:24" x14ac:dyDescent="0.65">
      <c r="A366" s="32"/>
      <c r="B366" s="33"/>
      <c r="C366" s="33"/>
      <c r="D366" s="34"/>
      <c r="E366" s="35"/>
      <c r="F366" s="35"/>
      <c r="G366" s="120"/>
      <c r="H366" s="119">
        <f t="shared" si="13"/>
        <v>0</v>
      </c>
      <c r="I366" s="35"/>
      <c r="J366" s="35"/>
      <c r="K366" s="35"/>
      <c r="L366" s="35"/>
      <c r="M366" s="35"/>
      <c r="N366" s="35"/>
      <c r="O366" s="35"/>
      <c r="P366" s="35"/>
      <c r="Q366" s="35"/>
      <c r="R366" s="35"/>
      <c r="S366" s="35"/>
      <c r="T366" s="35"/>
      <c r="U366" s="35"/>
      <c r="V366" s="35"/>
      <c r="W366" s="35"/>
      <c r="X366" s="117">
        <f t="shared" si="12"/>
        <v>0</v>
      </c>
    </row>
    <row r="367" spans="1:24" x14ac:dyDescent="0.65">
      <c r="A367" s="32"/>
      <c r="B367" s="33"/>
      <c r="C367" s="33"/>
      <c r="D367" s="34"/>
      <c r="E367" s="35"/>
      <c r="F367" s="35"/>
      <c r="G367" s="120"/>
      <c r="H367" s="119">
        <f t="shared" si="13"/>
        <v>0</v>
      </c>
      <c r="I367" s="35"/>
      <c r="J367" s="35"/>
      <c r="K367" s="35"/>
      <c r="L367" s="35"/>
      <c r="M367" s="35"/>
      <c r="N367" s="35"/>
      <c r="O367" s="35"/>
      <c r="P367" s="35"/>
      <c r="Q367" s="35"/>
      <c r="R367" s="35"/>
      <c r="S367" s="35"/>
      <c r="T367" s="35"/>
      <c r="U367" s="35"/>
      <c r="V367" s="35"/>
      <c r="W367" s="35"/>
      <c r="X367" s="117">
        <f t="shared" si="12"/>
        <v>0</v>
      </c>
    </row>
    <row r="368" spans="1:24" x14ac:dyDescent="0.65">
      <c r="A368" s="32"/>
      <c r="B368" s="33"/>
      <c r="C368" s="33"/>
      <c r="D368" s="34"/>
      <c r="E368" s="35"/>
      <c r="F368" s="35"/>
      <c r="G368" s="120"/>
      <c r="H368" s="119">
        <f t="shared" si="13"/>
        <v>0</v>
      </c>
      <c r="I368" s="35"/>
      <c r="J368" s="35"/>
      <c r="K368" s="35"/>
      <c r="L368" s="35"/>
      <c r="M368" s="35"/>
      <c r="N368" s="35"/>
      <c r="O368" s="35"/>
      <c r="P368" s="35"/>
      <c r="Q368" s="35"/>
      <c r="R368" s="35"/>
      <c r="S368" s="35"/>
      <c r="T368" s="35"/>
      <c r="U368" s="35"/>
      <c r="V368" s="35"/>
      <c r="W368" s="35"/>
      <c r="X368" s="117">
        <f t="shared" si="12"/>
        <v>0</v>
      </c>
    </row>
    <row r="369" spans="1:24" x14ac:dyDescent="0.65">
      <c r="A369" s="32"/>
      <c r="B369" s="33"/>
      <c r="C369" s="33"/>
      <c r="D369" s="34"/>
      <c r="E369" s="35"/>
      <c r="F369" s="35"/>
      <c r="G369" s="120"/>
      <c r="H369" s="119">
        <f t="shared" si="13"/>
        <v>0</v>
      </c>
      <c r="I369" s="35"/>
      <c r="J369" s="35"/>
      <c r="K369" s="35"/>
      <c r="L369" s="35"/>
      <c r="M369" s="35"/>
      <c r="N369" s="35"/>
      <c r="O369" s="35"/>
      <c r="P369" s="35"/>
      <c r="Q369" s="35"/>
      <c r="R369" s="35"/>
      <c r="S369" s="35"/>
      <c r="T369" s="35"/>
      <c r="U369" s="35"/>
      <c r="V369" s="35"/>
      <c r="W369" s="35"/>
      <c r="X369" s="117">
        <f t="shared" si="12"/>
        <v>0</v>
      </c>
    </row>
    <row r="370" spans="1:24" x14ac:dyDescent="0.65">
      <c r="A370" s="32"/>
      <c r="B370" s="33"/>
      <c r="C370" s="33"/>
      <c r="D370" s="34"/>
      <c r="E370" s="35"/>
      <c r="F370" s="35"/>
      <c r="G370" s="120"/>
      <c r="H370" s="119">
        <f t="shared" si="13"/>
        <v>0</v>
      </c>
      <c r="I370" s="35"/>
      <c r="J370" s="35"/>
      <c r="K370" s="35"/>
      <c r="L370" s="35"/>
      <c r="M370" s="35"/>
      <c r="N370" s="35"/>
      <c r="O370" s="35"/>
      <c r="P370" s="35"/>
      <c r="Q370" s="35"/>
      <c r="R370" s="35"/>
      <c r="S370" s="35"/>
      <c r="T370" s="35"/>
      <c r="U370" s="35"/>
      <c r="V370" s="35"/>
      <c r="W370" s="35"/>
      <c r="X370" s="117">
        <f t="shared" si="12"/>
        <v>0</v>
      </c>
    </row>
    <row r="371" spans="1:24" x14ac:dyDescent="0.65">
      <c r="A371" s="32"/>
      <c r="B371" s="33"/>
      <c r="C371" s="33"/>
      <c r="D371" s="34"/>
      <c r="E371" s="35"/>
      <c r="F371" s="35"/>
      <c r="G371" s="120"/>
      <c r="H371" s="119">
        <f t="shared" si="13"/>
        <v>0</v>
      </c>
      <c r="I371" s="35"/>
      <c r="J371" s="35"/>
      <c r="K371" s="35"/>
      <c r="L371" s="35"/>
      <c r="M371" s="35"/>
      <c r="N371" s="35"/>
      <c r="O371" s="35"/>
      <c r="P371" s="35"/>
      <c r="Q371" s="35"/>
      <c r="R371" s="35"/>
      <c r="S371" s="35"/>
      <c r="T371" s="35"/>
      <c r="U371" s="35"/>
      <c r="V371" s="35"/>
      <c r="W371" s="35"/>
      <c r="X371" s="117">
        <f t="shared" si="12"/>
        <v>0</v>
      </c>
    </row>
    <row r="372" spans="1:24" x14ac:dyDescent="0.65">
      <c r="A372" s="32"/>
      <c r="B372" s="33"/>
      <c r="C372" s="33"/>
      <c r="D372" s="34"/>
      <c r="E372" s="35"/>
      <c r="F372" s="35"/>
      <c r="G372" s="120"/>
      <c r="H372" s="119">
        <f t="shared" si="13"/>
        <v>0</v>
      </c>
      <c r="I372" s="35"/>
      <c r="J372" s="35"/>
      <c r="K372" s="35"/>
      <c r="L372" s="35"/>
      <c r="M372" s="35"/>
      <c r="N372" s="35"/>
      <c r="O372" s="35"/>
      <c r="P372" s="35"/>
      <c r="Q372" s="35"/>
      <c r="R372" s="35"/>
      <c r="S372" s="35"/>
      <c r="T372" s="35"/>
      <c r="U372" s="35"/>
      <c r="V372" s="35"/>
      <c r="W372" s="35"/>
      <c r="X372" s="117">
        <f t="shared" si="12"/>
        <v>0</v>
      </c>
    </row>
    <row r="373" spans="1:24" x14ac:dyDescent="0.65">
      <c r="A373" s="32"/>
      <c r="B373" s="33"/>
      <c r="C373" s="33"/>
      <c r="D373" s="34"/>
      <c r="E373" s="35"/>
      <c r="F373" s="35"/>
      <c r="G373" s="120"/>
      <c r="H373" s="119">
        <f t="shared" si="13"/>
        <v>0</v>
      </c>
      <c r="I373" s="35"/>
      <c r="J373" s="35"/>
      <c r="K373" s="35"/>
      <c r="L373" s="35"/>
      <c r="M373" s="35"/>
      <c r="N373" s="35"/>
      <c r="O373" s="35"/>
      <c r="P373" s="35"/>
      <c r="Q373" s="35"/>
      <c r="R373" s="35"/>
      <c r="S373" s="35"/>
      <c r="T373" s="35"/>
      <c r="U373" s="35"/>
      <c r="V373" s="35"/>
      <c r="W373" s="35"/>
      <c r="X373" s="117">
        <f t="shared" si="12"/>
        <v>0</v>
      </c>
    </row>
    <row r="374" spans="1:24" x14ac:dyDescent="0.65">
      <c r="A374" s="32"/>
      <c r="B374" s="33"/>
      <c r="C374" s="33"/>
      <c r="D374" s="34"/>
      <c r="E374" s="35"/>
      <c r="F374" s="35"/>
      <c r="G374" s="120"/>
      <c r="H374" s="119">
        <f t="shared" si="13"/>
        <v>0</v>
      </c>
      <c r="I374" s="35"/>
      <c r="J374" s="35"/>
      <c r="K374" s="35"/>
      <c r="L374" s="35"/>
      <c r="M374" s="35"/>
      <c r="N374" s="35"/>
      <c r="O374" s="35"/>
      <c r="P374" s="35"/>
      <c r="Q374" s="35"/>
      <c r="R374" s="35"/>
      <c r="S374" s="35"/>
      <c r="T374" s="35"/>
      <c r="U374" s="35"/>
      <c r="V374" s="35"/>
      <c r="W374" s="35"/>
      <c r="X374" s="117">
        <f t="shared" si="12"/>
        <v>0</v>
      </c>
    </row>
    <row r="375" spans="1:24" x14ac:dyDescent="0.65">
      <c r="A375" s="32"/>
      <c r="B375" s="33"/>
      <c r="C375" s="33"/>
      <c r="D375" s="34"/>
      <c r="E375" s="35"/>
      <c r="F375" s="35"/>
      <c r="G375" s="120"/>
      <c r="H375" s="119">
        <f t="shared" si="13"/>
        <v>0</v>
      </c>
      <c r="I375" s="35"/>
      <c r="J375" s="35"/>
      <c r="K375" s="35"/>
      <c r="L375" s="35"/>
      <c r="M375" s="35"/>
      <c r="N375" s="35"/>
      <c r="O375" s="35"/>
      <c r="P375" s="35"/>
      <c r="Q375" s="35"/>
      <c r="R375" s="35"/>
      <c r="S375" s="35"/>
      <c r="T375" s="35"/>
      <c r="U375" s="35"/>
      <c r="V375" s="35"/>
      <c r="W375" s="35"/>
      <c r="X375" s="117">
        <f t="shared" si="12"/>
        <v>0</v>
      </c>
    </row>
    <row r="376" spans="1:24" x14ac:dyDescent="0.65">
      <c r="A376" s="32"/>
      <c r="B376" s="33"/>
      <c r="C376" s="33"/>
      <c r="D376" s="34"/>
      <c r="E376" s="35"/>
      <c r="F376" s="35"/>
      <c r="G376" s="120"/>
      <c r="H376" s="119">
        <f t="shared" si="13"/>
        <v>0</v>
      </c>
      <c r="I376" s="35"/>
      <c r="J376" s="35"/>
      <c r="K376" s="35"/>
      <c r="L376" s="35"/>
      <c r="M376" s="35"/>
      <c r="N376" s="35"/>
      <c r="O376" s="35"/>
      <c r="P376" s="35"/>
      <c r="Q376" s="35"/>
      <c r="R376" s="35"/>
      <c r="S376" s="35"/>
      <c r="T376" s="35"/>
      <c r="U376" s="35"/>
      <c r="V376" s="35"/>
      <c r="W376" s="35"/>
      <c r="X376" s="117">
        <f t="shared" si="12"/>
        <v>0</v>
      </c>
    </row>
    <row r="377" spans="1:24" x14ac:dyDescent="0.65">
      <c r="A377" s="32"/>
      <c r="B377" s="33"/>
      <c r="C377" s="33"/>
      <c r="D377" s="34"/>
      <c r="E377" s="35"/>
      <c r="F377" s="35"/>
      <c r="G377" s="120"/>
      <c r="H377" s="119">
        <f t="shared" si="13"/>
        <v>0</v>
      </c>
      <c r="I377" s="35"/>
      <c r="J377" s="35"/>
      <c r="K377" s="35"/>
      <c r="L377" s="35"/>
      <c r="M377" s="35"/>
      <c r="N377" s="35"/>
      <c r="O377" s="35"/>
      <c r="P377" s="35"/>
      <c r="Q377" s="35"/>
      <c r="R377" s="35"/>
      <c r="S377" s="35"/>
      <c r="T377" s="35"/>
      <c r="U377" s="35"/>
      <c r="V377" s="35"/>
      <c r="W377" s="35"/>
      <c r="X377" s="117">
        <f t="shared" si="12"/>
        <v>0</v>
      </c>
    </row>
    <row r="378" spans="1:24" x14ac:dyDescent="0.65">
      <c r="A378" s="32"/>
      <c r="B378" s="33"/>
      <c r="C378" s="33"/>
      <c r="D378" s="34"/>
      <c r="E378" s="35"/>
      <c r="F378" s="35"/>
      <c r="G378" s="120"/>
      <c r="H378" s="119">
        <f t="shared" si="13"/>
        <v>0</v>
      </c>
      <c r="I378" s="35"/>
      <c r="J378" s="35"/>
      <c r="K378" s="35"/>
      <c r="L378" s="35"/>
      <c r="M378" s="35"/>
      <c r="N378" s="35"/>
      <c r="O378" s="35"/>
      <c r="P378" s="35"/>
      <c r="Q378" s="35"/>
      <c r="R378" s="35"/>
      <c r="S378" s="35"/>
      <c r="T378" s="35"/>
      <c r="U378" s="35"/>
      <c r="V378" s="35"/>
      <c r="W378" s="35"/>
      <c r="X378" s="117">
        <f t="shared" si="12"/>
        <v>0</v>
      </c>
    </row>
    <row r="379" spans="1:24" x14ac:dyDescent="0.65">
      <c r="A379" s="32"/>
      <c r="B379" s="33"/>
      <c r="C379" s="33"/>
      <c r="D379" s="34"/>
      <c r="E379" s="35"/>
      <c r="F379" s="35"/>
      <c r="G379" s="120"/>
      <c r="H379" s="119">
        <f t="shared" si="13"/>
        <v>0</v>
      </c>
      <c r="I379" s="35"/>
      <c r="J379" s="35"/>
      <c r="K379" s="35"/>
      <c r="L379" s="35"/>
      <c r="M379" s="35"/>
      <c r="N379" s="35"/>
      <c r="O379" s="35"/>
      <c r="P379" s="35"/>
      <c r="Q379" s="35"/>
      <c r="R379" s="35"/>
      <c r="S379" s="35"/>
      <c r="T379" s="35"/>
      <c r="U379" s="35"/>
      <c r="V379" s="35"/>
      <c r="W379" s="35"/>
      <c r="X379" s="117">
        <f t="shared" si="12"/>
        <v>0</v>
      </c>
    </row>
    <row r="380" spans="1:24" x14ac:dyDescent="0.65">
      <c r="A380" s="32"/>
      <c r="B380" s="33"/>
      <c r="C380" s="33"/>
      <c r="D380" s="34"/>
      <c r="E380" s="35"/>
      <c r="F380" s="35"/>
      <c r="G380" s="120"/>
      <c r="H380" s="119">
        <f t="shared" si="13"/>
        <v>0</v>
      </c>
      <c r="I380" s="35"/>
      <c r="J380" s="35"/>
      <c r="K380" s="35"/>
      <c r="L380" s="35"/>
      <c r="M380" s="35"/>
      <c r="N380" s="35"/>
      <c r="O380" s="35"/>
      <c r="P380" s="35"/>
      <c r="Q380" s="35"/>
      <c r="R380" s="35"/>
      <c r="S380" s="35"/>
      <c r="T380" s="35"/>
      <c r="U380" s="35"/>
      <c r="V380" s="35"/>
      <c r="W380" s="35"/>
      <c r="X380" s="117">
        <f t="shared" si="12"/>
        <v>0</v>
      </c>
    </row>
    <row r="381" spans="1:24" x14ac:dyDescent="0.65">
      <c r="A381" s="32"/>
      <c r="B381" s="33"/>
      <c r="C381" s="33"/>
      <c r="D381" s="34"/>
      <c r="E381" s="35"/>
      <c r="F381" s="35"/>
      <c r="G381" s="120"/>
      <c r="H381" s="119">
        <f t="shared" si="13"/>
        <v>0</v>
      </c>
      <c r="I381" s="35"/>
      <c r="J381" s="35"/>
      <c r="K381" s="35"/>
      <c r="L381" s="35"/>
      <c r="M381" s="35"/>
      <c r="N381" s="35"/>
      <c r="O381" s="35"/>
      <c r="P381" s="35"/>
      <c r="Q381" s="35"/>
      <c r="R381" s="35"/>
      <c r="S381" s="35"/>
      <c r="T381" s="35"/>
      <c r="U381" s="35"/>
      <c r="V381" s="35"/>
      <c r="W381" s="35"/>
      <c r="X381" s="117">
        <f t="shared" si="12"/>
        <v>0</v>
      </c>
    </row>
    <row r="382" spans="1:24" x14ac:dyDescent="0.65">
      <c r="A382" s="32"/>
      <c r="B382" s="33"/>
      <c r="C382" s="33"/>
      <c r="D382" s="34"/>
      <c r="E382" s="35"/>
      <c r="F382" s="35"/>
      <c r="G382" s="120"/>
      <c r="H382" s="119">
        <f t="shared" si="13"/>
        <v>0</v>
      </c>
      <c r="I382" s="35"/>
      <c r="J382" s="35"/>
      <c r="K382" s="35"/>
      <c r="L382" s="35"/>
      <c r="M382" s="35"/>
      <c r="N382" s="35"/>
      <c r="O382" s="35"/>
      <c r="P382" s="35"/>
      <c r="Q382" s="35"/>
      <c r="R382" s="35"/>
      <c r="S382" s="35"/>
      <c r="T382" s="35"/>
      <c r="U382" s="35"/>
      <c r="V382" s="35"/>
      <c r="W382" s="35"/>
      <c r="X382" s="117">
        <f t="shared" si="12"/>
        <v>0</v>
      </c>
    </row>
    <row r="383" spans="1:24" x14ac:dyDescent="0.65">
      <c r="A383" s="32"/>
      <c r="B383" s="33"/>
      <c r="C383" s="33"/>
      <c r="D383" s="34"/>
      <c r="E383" s="35"/>
      <c r="F383" s="35"/>
      <c r="G383" s="120"/>
      <c r="H383" s="119">
        <f t="shared" si="13"/>
        <v>0</v>
      </c>
      <c r="I383" s="35"/>
      <c r="J383" s="35"/>
      <c r="K383" s="35"/>
      <c r="L383" s="35"/>
      <c r="M383" s="35"/>
      <c r="N383" s="35"/>
      <c r="O383" s="35"/>
      <c r="P383" s="35"/>
      <c r="Q383" s="35"/>
      <c r="R383" s="35"/>
      <c r="S383" s="35"/>
      <c r="T383" s="35"/>
      <c r="U383" s="35"/>
      <c r="V383" s="35"/>
      <c r="W383" s="35"/>
      <c r="X383" s="117">
        <f t="shared" si="12"/>
        <v>0</v>
      </c>
    </row>
    <row r="384" spans="1:24" x14ac:dyDescent="0.65">
      <c r="A384" s="32"/>
      <c r="B384" s="33"/>
      <c r="C384" s="33"/>
      <c r="D384" s="34"/>
      <c r="E384" s="35"/>
      <c r="F384" s="35"/>
      <c r="G384" s="120"/>
      <c r="H384" s="119">
        <f t="shared" si="13"/>
        <v>0</v>
      </c>
      <c r="I384" s="35"/>
      <c r="J384" s="35"/>
      <c r="K384" s="35"/>
      <c r="L384" s="35"/>
      <c r="M384" s="35"/>
      <c r="N384" s="35"/>
      <c r="O384" s="35"/>
      <c r="P384" s="35"/>
      <c r="Q384" s="35"/>
      <c r="R384" s="35"/>
      <c r="S384" s="35"/>
      <c r="T384" s="35"/>
      <c r="U384" s="35"/>
      <c r="V384" s="35"/>
      <c r="W384" s="35"/>
      <c r="X384" s="117">
        <f t="shared" si="12"/>
        <v>0</v>
      </c>
    </row>
    <row r="385" spans="1:24" x14ac:dyDescent="0.65">
      <c r="A385" s="32"/>
      <c r="B385" s="33"/>
      <c r="C385" s="33"/>
      <c r="D385" s="34"/>
      <c r="E385" s="35"/>
      <c r="F385" s="35"/>
      <c r="G385" s="120"/>
      <c r="H385" s="119">
        <f t="shared" si="13"/>
        <v>0</v>
      </c>
      <c r="I385" s="35"/>
      <c r="J385" s="35"/>
      <c r="K385" s="35"/>
      <c r="L385" s="35"/>
      <c r="M385" s="35"/>
      <c r="N385" s="35"/>
      <c r="O385" s="35"/>
      <c r="P385" s="35"/>
      <c r="Q385" s="35"/>
      <c r="R385" s="35"/>
      <c r="S385" s="35"/>
      <c r="T385" s="35"/>
      <c r="U385" s="35"/>
      <c r="V385" s="35"/>
      <c r="W385" s="35"/>
      <c r="X385" s="117">
        <f t="shared" si="12"/>
        <v>0</v>
      </c>
    </row>
    <row r="386" spans="1:24" x14ac:dyDescent="0.65">
      <c r="A386" s="32"/>
      <c r="B386" s="33"/>
      <c r="C386" s="33"/>
      <c r="D386" s="34"/>
      <c r="E386" s="35"/>
      <c r="F386" s="35"/>
      <c r="G386" s="120"/>
      <c r="H386" s="119">
        <f t="shared" si="13"/>
        <v>0</v>
      </c>
      <c r="I386" s="35"/>
      <c r="J386" s="35"/>
      <c r="K386" s="35"/>
      <c r="L386" s="35"/>
      <c r="M386" s="35"/>
      <c r="N386" s="35"/>
      <c r="O386" s="35"/>
      <c r="P386" s="35"/>
      <c r="Q386" s="35"/>
      <c r="R386" s="35"/>
      <c r="S386" s="35"/>
      <c r="T386" s="35"/>
      <c r="U386" s="35"/>
      <c r="V386" s="35"/>
      <c r="W386" s="35"/>
      <c r="X386" s="117">
        <f t="shared" si="12"/>
        <v>0</v>
      </c>
    </row>
    <row r="387" spans="1:24" x14ac:dyDescent="0.65">
      <c r="A387" s="32"/>
      <c r="B387" s="33"/>
      <c r="C387" s="33"/>
      <c r="D387" s="34"/>
      <c r="E387" s="35"/>
      <c r="F387" s="35"/>
      <c r="G387" s="120"/>
      <c r="H387" s="119">
        <f t="shared" si="13"/>
        <v>0</v>
      </c>
      <c r="I387" s="35"/>
      <c r="J387" s="35"/>
      <c r="K387" s="35"/>
      <c r="L387" s="35"/>
      <c r="M387" s="35"/>
      <c r="N387" s="35"/>
      <c r="O387" s="35"/>
      <c r="P387" s="35"/>
      <c r="Q387" s="35"/>
      <c r="R387" s="35"/>
      <c r="S387" s="35"/>
      <c r="T387" s="35"/>
      <c r="U387" s="35"/>
      <c r="V387" s="35"/>
      <c r="W387" s="35"/>
      <c r="X387" s="117">
        <f t="shared" si="12"/>
        <v>0</v>
      </c>
    </row>
    <row r="388" spans="1:24" x14ac:dyDescent="0.65">
      <c r="A388" s="32"/>
      <c r="B388" s="33"/>
      <c r="C388" s="33"/>
      <c r="D388" s="34"/>
      <c r="E388" s="35"/>
      <c r="F388" s="35"/>
      <c r="G388" s="120"/>
      <c r="H388" s="119">
        <f t="shared" si="13"/>
        <v>0</v>
      </c>
      <c r="I388" s="35"/>
      <c r="J388" s="35"/>
      <c r="K388" s="35"/>
      <c r="L388" s="35"/>
      <c r="M388" s="35"/>
      <c r="N388" s="35"/>
      <c r="O388" s="35"/>
      <c r="P388" s="35"/>
      <c r="Q388" s="35"/>
      <c r="R388" s="35"/>
      <c r="S388" s="35"/>
      <c r="T388" s="35"/>
      <c r="U388" s="35"/>
      <c r="V388" s="35"/>
      <c r="W388" s="35"/>
      <c r="X388" s="117">
        <f t="shared" si="12"/>
        <v>0</v>
      </c>
    </row>
    <row r="389" spans="1:24" x14ac:dyDescent="0.65">
      <c r="A389" s="32"/>
      <c r="B389" s="33"/>
      <c r="C389" s="33"/>
      <c r="D389" s="34"/>
      <c r="E389" s="35"/>
      <c r="F389" s="35"/>
      <c r="G389" s="120"/>
      <c r="H389" s="119">
        <f t="shared" si="13"/>
        <v>0</v>
      </c>
      <c r="I389" s="35"/>
      <c r="J389" s="35"/>
      <c r="K389" s="35"/>
      <c r="L389" s="35"/>
      <c r="M389" s="35"/>
      <c r="N389" s="35"/>
      <c r="O389" s="35"/>
      <c r="P389" s="35"/>
      <c r="Q389" s="35"/>
      <c r="R389" s="35"/>
      <c r="S389" s="35"/>
      <c r="T389" s="35"/>
      <c r="U389" s="35"/>
      <c r="V389" s="35"/>
      <c r="W389" s="35"/>
      <c r="X389" s="117">
        <f t="shared" si="12"/>
        <v>0</v>
      </c>
    </row>
    <row r="390" spans="1:24" x14ac:dyDescent="0.65">
      <c r="A390" s="32"/>
      <c r="B390" s="33"/>
      <c r="C390" s="33"/>
      <c r="D390" s="34"/>
      <c r="E390" s="35"/>
      <c r="F390" s="35"/>
      <c r="G390" s="120"/>
      <c r="H390" s="119">
        <f t="shared" si="13"/>
        <v>0</v>
      </c>
      <c r="I390" s="35"/>
      <c r="J390" s="35"/>
      <c r="K390" s="35"/>
      <c r="L390" s="35"/>
      <c r="M390" s="35"/>
      <c r="N390" s="35"/>
      <c r="O390" s="35"/>
      <c r="P390" s="35"/>
      <c r="Q390" s="35"/>
      <c r="R390" s="35"/>
      <c r="S390" s="35"/>
      <c r="T390" s="35"/>
      <c r="U390" s="35"/>
      <c r="V390" s="35"/>
      <c r="W390" s="35"/>
      <c r="X390" s="117">
        <f t="shared" si="12"/>
        <v>0</v>
      </c>
    </row>
    <row r="391" spans="1:24" x14ac:dyDescent="0.65">
      <c r="A391" s="32"/>
      <c r="B391" s="33"/>
      <c r="C391" s="33"/>
      <c r="D391" s="34"/>
      <c r="E391" s="35"/>
      <c r="F391" s="35"/>
      <c r="G391" s="120"/>
      <c r="H391" s="119">
        <f t="shared" si="13"/>
        <v>0</v>
      </c>
      <c r="I391" s="35"/>
      <c r="J391" s="35"/>
      <c r="K391" s="35"/>
      <c r="L391" s="35"/>
      <c r="M391" s="35"/>
      <c r="N391" s="35"/>
      <c r="O391" s="35"/>
      <c r="P391" s="35"/>
      <c r="Q391" s="35"/>
      <c r="R391" s="35"/>
      <c r="S391" s="35"/>
      <c r="T391" s="35"/>
      <c r="U391" s="35"/>
      <c r="V391" s="35"/>
      <c r="W391" s="35"/>
      <c r="X391" s="117">
        <f t="shared" si="12"/>
        <v>0</v>
      </c>
    </row>
    <row r="392" spans="1:24" x14ac:dyDescent="0.65">
      <c r="A392" s="32"/>
      <c r="B392" s="33"/>
      <c r="C392" s="33"/>
      <c r="D392" s="34"/>
      <c r="E392" s="35"/>
      <c r="F392" s="35"/>
      <c r="G392" s="120"/>
      <c r="H392" s="119">
        <f t="shared" si="13"/>
        <v>0</v>
      </c>
      <c r="I392" s="35"/>
      <c r="J392" s="35"/>
      <c r="K392" s="35"/>
      <c r="L392" s="35"/>
      <c r="M392" s="35"/>
      <c r="N392" s="35"/>
      <c r="O392" s="35"/>
      <c r="P392" s="35"/>
      <c r="Q392" s="35"/>
      <c r="R392" s="35"/>
      <c r="S392" s="35"/>
      <c r="T392" s="35"/>
      <c r="U392" s="35"/>
      <c r="V392" s="35"/>
      <c r="W392" s="35"/>
      <c r="X392" s="117">
        <f t="shared" si="12"/>
        <v>0</v>
      </c>
    </row>
    <row r="393" spans="1:24" x14ac:dyDescent="0.65">
      <c r="A393" s="32"/>
      <c r="B393" s="33"/>
      <c r="C393" s="33"/>
      <c r="D393" s="34"/>
      <c r="E393" s="35"/>
      <c r="F393" s="35"/>
      <c r="G393" s="120"/>
      <c r="H393" s="119">
        <f t="shared" si="13"/>
        <v>0</v>
      </c>
      <c r="I393" s="35"/>
      <c r="J393" s="35"/>
      <c r="K393" s="35"/>
      <c r="L393" s="35"/>
      <c r="M393" s="35"/>
      <c r="N393" s="35"/>
      <c r="O393" s="35"/>
      <c r="P393" s="35"/>
      <c r="Q393" s="35"/>
      <c r="R393" s="35"/>
      <c r="S393" s="35"/>
      <c r="T393" s="35"/>
      <c r="U393" s="35"/>
      <c r="V393" s="35"/>
      <c r="W393" s="35"/>
      <c r="X393" s="117">
        <f t="shared" si="12"/>
        <v>0</v>
      </c>
    </row>
    <row r="394" spans="1:24" x14ac:dyDescent="0.65">
      <c r="A394" s="32"/>
      <c r="B394" s="33"/>
      <c r="C394" s="33"/>
      <c r="D394" s="34"/>
      <c r="E394" s="35"/>
      <c r="F394" s="35"/>
      <c r="G394" s="120"/>
      <c r="H394" s="119">
        <f t="shared" si="13"/>
        <v>0</v>
      </c>
      <c r="I394" s="35"/>
      <c r="J394" s="35"/>
      <c r="K394" s="35"/>
      <c r="L394" s="35"/>
      <c r="M394" s="35"/>
      <c r="N394" s="35"/>
      <c r="O394" s="35"/>
      <c r="P394" s="35"/>
      <c r="Q394" s="35"/>
      <c r="R394" s="35"/>
      <c r="S394" s="35"/>
      <c r="T394" s="35"/>
      <c r="U394" s="35"/>
      <c r="V394" s="35"/>
      <c r="W394" s="35"/>
      <c r="X394" s="117">
        <f t="shared" si="12"/>
        <v>0</v>
      </c>
    </row>
    <row r="395" spans="1:24" x14ac:dyDescent="0.65">
      <c r="A395" s="32"/>
      <c r="B395" s="33"/>
      <c r="C395" s="33"/>
      <c r="D395" s="34"/>
      <c r="E395" s="35"/>
      <c r="F395" s="35"/>
      <c r="G395" s="120"/>
      <c r="H395" s="119">
        <f t="shared" si="13"/>
        <v>0</v>
      </c>
      <c r="I395" s="35"/>
      <c r="J395" s="35"/>
      <c r="K395" s="35"/>
      <c r="L395" s="35"/>
      <c r="M395" s="35"/>
      <c r="N395" s="35"/>
      <c r="O395" s="35"/>
      <c r="P395" s="35"/>
      <c r="Q395" s="35"/>
      <c r="R395" s="35"/>
      <c r="S395" s="35"/>
      <c r="T395" s="35"/>
      <c r="U395" s="35"/>
      <c r="V395" s="35"/>
      <c r="W395" s="35"/>
      <c r="X395" s="117">
        <f t="shared" si="12"/>
        <v>0</v>
      </c>
    </row>
    <row r="396" spans="1:24" x14ac:dyDescent="0.65">
      <c r="A396" s="32"/>
      <c r="B396" s="33"/>
      <c r="C396" s="33"/>
      <c r="D396" s="34"/>
      <c r="E396" s="35"/>
      <c r="F396" s="35"/>
      <c r="G396" s="120"/>
      <c r="H396" s="119">
        <f t="shared" si="13"/>
        <v>0</v>
      </c>
      <c r="I396" s="35"/>
      <c r="J396" s="35"/>
      <c r="K396" s="35"/>
      <c r="L396" s="35"/>
      <c r="M396" s="35"/>
      <c r="N396" s="35"/>
      <c r="O396" s="35"/>
      <c r="P396" s="35"/>
      <c r="Q396" s="35"/>
      <c r="R396" s="35"/>
      <c r="S396" s="35"/>
      <c r="T396" s="35"/>
      <c r="U396" s="35"/>
      <c r="V396" s="35"/>
      <c r="W396" s="35"/>
      <c r="X396" s="117">
        <f t="shared" si="12"/>
        <v>0</v>
      </c>
    </row>
    <row r="397" spans="1:24" x14ac:dyDescent="0.65">
      <c r="A397" s="32"/>
      <c r="B397" s="33"/>
      <c r="C397" s="33"/>
      <c r="D397" s="34"/>
      <c r="E397" s="35"/>
      <c r="F397" s="35"/>
      <c r="G397" s="120"/>
      <c r="H397" s="119">
        <f t="shared" si="13"/>
        <v>0</v>
      </c>
      <c r="I397" s="35"/>
      <c r="J397" s="35"/>
      <c r="K397" s="35"/>
      <c r="L397" s="35"/>
      <c r="M397" s="35"/>
      <c r="N397" s="35"/>
      <c r="O397" s="35"/>
      <c r="P397" s="35"/>
      <c r="Q397" s="35"/>
      <c r="R397" s="35"/>
      <c r="S397" s="35"/>
      <c r="T397" s="35"/>
      <c r="U397" s="35"/>
      <c r="V397" s="35"/>
      <c r="W397" s="35"/>
      <c r="X397" s="117">
        <f t="shared" si="12"/>
        <v>0</v>
      </c>
    </row>
    <row r="398" spans="1:24" x14ac:dyDescent="0.65">
      <c r="A398" s="32"/>
      <c r="B398" s="33"/>
      <c r="C398" s="33"/>
      <c r="D398" s="34"/>
      <c r="E398" s="35"/>
      <c r="F398" s="35"/>
      <c r="G398" s="120"/>
      <c r="H398" s="119">
        <f t="shared" si="13"/>
        <v>0</v>
      </c>
      <c r="I398" s="35"/>
      <c r="J398" s="35"/>
      <c r="K398" s="35"/>
      <c r="L398" s="35"/>
      <c r="M398" s="35"/>
      <c r="N398" s="35"/>
      <c r="O398" s="35"/>
      <c r="P398" s="35"/>
      <c r="Q398" s="35"/>
      <c r="R398" s="35"/>
      <c r="S398" s="35"/>
      <c r="T398" s="35"/>
      <c r="U398" s="35"/>
      <c r="V398" s="35"/>
      <c r="W398" s="35"/>
      <c r="X398" s="117">
        <f t="shared" si="12"/>
        <v>0</v>
      </c>
    </row>
    <row r="399" spans="1:24" x14ac:dyDescent="0.65">
      <c r="A399" s="32"/>
      <c r="B399" s="33"/>
      <c r="C399" s="33"/>
      <c r="D399" s="34"/>
      <c r="E399" s="35"/>
      <c r="F399" s="35"/>
      <c r="G399" s="120"/>
      <c r="H399" s="119">
        <f t="shared" si="13"/>
        <v>0</v>
      </c>
      <c r="I399" s="35"/>
      <c r="J399" s="35"/>
      <c r="K399" s="35"/>
      <c r="L399" s="35"/>
      <c r="M399" s="35"/>
      <c r="N399" s="35"/>
      <c r="O399" s="35"/>
      <c r="P399" s="35"/>
      <c r="Q399" s="35"/>
      <c r="R399" s="35"/>
      <c r="S399" s="35"/>
      <c r="T399" s="35"/>
      <c r="U399" s="35"/>
      <c r="V399" s="35"/>
      <c r="W399" s="35"/>
      <c r="X399" s="117">
        <f t="shared" si="12"/>
        <v>0</v>
      </c>
    </row>
    <row r="400" spans="1:24" x14ac:dyDescent="0.65">
      <c r="A400" s="32"/>
      <c r="B400" s="33"/>
      <c r="C400" s="33"/>
      <c r="D400" s="34"/>
      <c r="E400" s="35"/>
      <c r="F400" s="35"/>
      <c r="G400" s="120"/>
      <c r="H400" s="119">
        <f t="shared" si="13"/>
        <v>0</v>
      </c>
      <c r="I400" s="35"/>
      <c r="J400" s="35"/>
      <c r="K400" s="35"/>
      <c r="L400" s="35"/>
      <c r="M400" s="35"/>
      <c r="N400" s="35"/>
      <c r="O400" s="35"/>
      <c r="P400" s="35"/>
      <c r="Q400" s="35"/>
      <c r="R400" s="35"/>
      <c r="S400" s="35"/>
      <c r="T400" s="35"/>
      <c r="U400" s="35"/>
      <c r="V400" s="35"/>
      <c r="W400" s="35"/>
      <c r="X400" s="117">
        <f t="shared" si="12"/>
        <v>0</v>
      </c>
    </row>
    <row r="401" spans="1:24" x14ac:dyDescent="0.65">
      <c r="A401" s="32"/>
      <c r="B401" s="33"/>
      <c r="C401" s="33"/>
      <c r="D401" s="34"/>
      <c r="E401" s="35"/>
      <c r="F401" s="35"/>
      <c r="G401" s="120"/>
      <c r="H401" s="119">
        <f t="shared" si="13"/>
        <v>0</v>
      </c>
      <c r="I401" s="35"/>
      <c r="J401" s="35"/>
      <c r="K401" s="35"/>
      <c r="L401" s="35"/>
      <c r="M401" s="35"/>
      <c r="N401" s="35"/>
      <c r="O401" s="35"/>
      <c r="P401" s="35"/>
      <c r="Q401" s="35"/>
      <c r="R401" s="35"/>
      <c r="S401" s="35"/>
      <c r="T401" s="35"/>
      <c r="U401" s="35"/>
      <c r="V401" s="35"/>
      <c r="W401" s="35"/>
      <c r="X401" s="117">
        <f t="shared" si="12"/>
        <v>0</v>
      </c>
    </row>
    <row r="402" spans="1:24" x14ac:dyDescent="0.65">
      <c r="A402" s="32"/>
      <c r="B402" s="33"/>
      <c r="C402" s="33"/>
      <c r="D402" s="34"/>
      <c r="E402" s="35"/>
      <c r="F402" s="35"/>
      <c r="G402" s="120"/>
      <c r="H402" s="119">
        <f t="shared" si="13"/>
        <v>0</v>
      </c>
      <c r="I402" s="35"/>
      <c r="J402" s="35"/>
      <c r="K402" s="35"/>
      <c r="L402" s="35"/>
      <c r="M402" s="35"/>
      <c r="N402" s="35"/>
      <c r="O402" s="35"/>
      <c r="P402" s="35"/>
      <c r="Q402" s="35"/>
      <c r="R402" s="35"/>
      <c r="S402" s="35"/>
      <c r="T402" s="35"/>
      <c r="U402" s="35"/>
      <c r="V402" s="35"/>
      <c r="W402" s="35"/>
      <c r="X402" s="117">
        <f t="shared" si="12"/>
        <v>0</v>
      </c>
    </row>
    <row r="403" spans="1:24" x14ac:dyDescent="0.65">
      <c r="A403" s="32"/>
      <c r="B403" s="33"/>
      <c r="C403" s="33"/>
      <c r="D403" s="34"/>
      <c r="E403" s="35"/>
      <c r="F403" s="35"/>
      <c r="G403" s="120"/>
      <c r="H403" s="119">
        <f t="shared" si="13"/>
        <v>0</v>
      </c>
      <c r="I403" s="35"/>
      <c r="J403" s="35"/>
      <c r="K403" s="35"/>
      <c r="L403" s="35"/>
      <c r="M403" s="35"/>
      <c r="N403" s="35"/>
      <c r="O403" s="35"/>
      <c r="P403" s="35"/>
      <c r="Q403" s="35"/>
      <c r="R403" s="35"/>
      <c r="S403" s="35"/>
      <c r="T403" s="35"/>
      <c r="U403" s="35"/>
      <c r="V403" s="35"/>
      <c r="W403" s="35"/>
      <c r="X403" s="117">
        <f t="shared" si="12"/>
        <v>0</v>
      </c>
    </row>
    <row r="404" spans="1:24" x14ac:dyDescent="0.65">
      <c r="A404" s="32"/>
      <c r="B404" s="33"/>
      <c r="C404" s="33"/>
      <c r="D404" s="34"/>
      <c r="E404" s="35"/>
      <c r="F404" s="35"/>
      <c r="G404" s="120"/>
      <c r="H404" s="119">
        <f t="shared" si="13"/>
        <v>0</v>
      </c>
      <c r="I404" s="35"/>
      <c r="J404" s="35"/>
      <c r="K404" s="35"/>
      <c r="L404" s="35"/>
      <c r="M404" s="35"/>
      <c r="N404" s="35"/>
      <c r="O404" s="35"/>
      <c r="P404" s="35"/>
      <c r="Q404" s="35"/>
      <c r="R404" s="35"/>
      <c r="S404" s="35"/>
      <c r="T404" s="35"/>
      <c r="U404" s="35"/>
      <c r="V404" s="35"/>
      <c r="W404" s="35"/>
      <c r="X404" s="117">
        <f t="shared" si="12"/>
        <v>0</v>
      </c>
    </row>
    <row r="405" spans="1:24" x14ac:dyDescent="0.65">
      <c r="A405" s="32"/>
      <c r="B405" s="33"/>
      <c r="C405" s="33"/>
      <c r="D405" s="34"/>
      <c r="E405" s="35"/>
      <c r="F405" s="35"/>
      <c r="G405" s="120"/>
      <c r="H405" s="119">
        <f t="shared" si="13"/>
        <v>0</v>
      </c>
      <c r="I405" s="35"/>
      <c r="J405" s="35"/>
      <c r="K405" s="35"/>
      <c r="L405" s="35"/>
      <c r="M405" s="35"/>
      <c r="N405" s="35"/>
      <c r="O405" s="35"/>
      <c r="P405" s="35"/>
      <c r="Q405" s="35"/>
      <c r="R405" s="35"/>
      <c r="S405" s="35"/>
      <c r="T405" s="35"/>
      <c r="U405" s="35"/>
      <c r="V405" s="35"/>
      <c r="W405" s="35"/>
      <c r="X405" s="117">
        <f t="shared" si="12"/>
        <v>0</v>
      </c>
    </row>
    <row r="406" spans="1:24" x14ac:dyDescent="0.65">
      <c r="A406" s="32"/>
      <c r="B406" s="33"/>
      <c r="C406" s="33"/>
      <c r="D406" s="34"/>
      <c r="E406" s="35"/>
      <c r="F406" s="35"/>
      <c r="G406" s="120"/>
      <c r="H406" s="119">
        <f t="shared" si="13"/>
        <v>0</v>
      </c>
      <c r="I406" s="35"/>
      <c r="J406" s="35"/>
      <c r="K406" s="35"/>
      <c r="L406" s="35"/>
      <c r="M406" s="35"/>
      <c r="N406" s="35"/>
      <c r="O406" s="35"/>
      <c r="P406" s="35"/>
      <c r="Q406" s="35"/>
      <c r="R406" s="35"/>
      <c r="S406" s="35"/>
      <c r="T406" s="35"/>
      <c r="U406" s="35"/>
      <c r="V406" s="35"/>
      <c r="W406" s="35"/>
      <c r="X406" s="117">
        <f t="shared" si="12"/>
        <v>0</v>
      </c>
    </row>
    <row r="407" spans="1:24" x14ac:dyDescent="0.65">
      <c r="A407" s="32"/>
      <c r="B407" s="33"/>
      <c r="C407" s="33"/>
      <c r="D407" s="34"/>
      <c r="E407" s="35"/>
      <c r="F407" s="35"/>
      <c r="G407" s="120"/>
      <c r="H407" s="119">
        <f t="shared" si="13"/>
        <v>0</v>
      </c>
      <c r="I407" s="35"/>
      <c r="J407" s="35"/>
      <c r="K407" s="35"/>
      <c r="L407" s="35"/>
      <c r="M407" s="35"/>
      <c r="N407" s="35"/>
      <c r="O407" s="35"/>
      <c r="P407" s="35"/>
      <c r="Q407" s="35"/>
      <c r="R407" s="35"/>
      <c r="S407" s="35"/>
      <c r="T407" s="35"/>
      <c r="U407" s="35"/>
      <c r="V407" s="35"/>
      <c r="W407" s="35"/>
      <c r="X407" s="117">
        <f t="shared" si="12"/>
        <v>0</v>
      </c>
    </row>
    <row r="408" spans="1:24" x14ac:dyDescent="0.65">
      <c r="A408" s="32"/>
      <c r="B408" s="33"/>
      <c r="C408" s="33"/>
      <c r="D408" s="34"/>
      <c r="E408" s="35"/>
      <c r="F408" s="35"/>
      <c r="G408" s="120"/>
      <c r="H408" s="119">
        <f t="shared" si="13"/>
        <v>0</v>
      </c>
      <c r="I408" s="35"/>
      <c r="J408" s="35"/>
      <c r="K408" s="35"/>
      <c r="L408" s="35"/>
      <c r="M408" s="35"/>
      <c r="N408" s="35"/>
      <c r="O408" s="35"/>
      <c r="P408" s="35"/>
      <c r="Q408" s="35"/>
      <c r="R408" s="35"/>
      <c r="S408" s="35"/>
      <c r="T408" s="35"/>
      <c r="U408" s="35"/>
      <c r="V408" s="35"/>
      <c r="W408" s="35"/>
      <c r="X408" s="117">
        <f t="shared" si="12"/>
        <v>0</v>
      </c>
    </row>
    <row r="409" spans="1:24" x14ac:dyDescent="0.65">
      <c r="A409" s="32"/>
      <c r="B409" s="33"/>
      <c r="C409" s="33"/>
      <c r="D409" s="34"/>
      <c r="E409" s="35"/>
      <c r="F409" s="35"/>
      <c r="G409" s="120"/>
      <c r="H409" s="119">
        <f t="shared" si="13"/>
        <v>0</v>
      </c>
      <c r="I409" s="35"/>
      <c r="J409" s="35"/>
      <c r="K409" s="35"/>
      <c r="L409" s="35"/>
      <c r="M409" s="35"/>
      <c r="N409" s="35"/>
      <c r="O409" s="35"/>
      <c r="P409" s="35"/>
      <c r="Q409" s="35"/>
      <c r="R409" s="35"/>
      <c r="S409" s="35"/>
      <c r="T409" s="35"/>
      <c r="U409" s="35"/>
      <c r="V409" s="35"/>
      <c r="W409" s="35"/>
      <c r="X409" s="117">
        <f t="shared" si="12"/>
        <v>0</v>
      </c>
    </row>
    <row r="410" spans="1:24" x14ac:dyDescent="0.65">
      <c r="A410" s="32"/>
      <c r="B410" s="33"/>
      <c r="C410" s="33"/>
      <c r="D410" s="34"/>
      <c r="E410" s="35"/>
      <c r="F410" s="35"/>
      <c r="G410" s="120"/>
      <c r="H410" s="119">
        <f t="shared" si="13"/>
        <v>0</v>
      </c>
      <c r="I410" s="35"/>
      <c r="J410" s="35"/>
      <c r="K410" s="35"/>
      <c r="L410" s="35"/>
      <c r="M410" s="35"/>
      <c r="N410" s="35"/>
      <c r="O410" s="35"/>
      <c r="P410" s="35"/>
      <c r="Q410" s="35"/>
      <c r="R410" s="35"/>
      <c r="S410" s="35"/>
      <c r="T410" s="35"/>
      <c r="U410" s="35"/>
      <c r="V410" s="35"/>
      <c r="W410" s="35"/>
      <c r="X410" s="117">
        <f t="shared" si="12"/>
        <v>0</v>
      </c>
    </row>
    <row r="411" spans="1:24" x14ac:dyDescent="0.65">
      <c r="A411" s="32"/>
      <c r="B411" s="33"/>
      <c r="C411" s="33"/>
      <c r="D411" s="34"/>
      <c r="E411" s="35"/>
      <c r="F411" s="35"/>
      <c r="G411" s="120"/>
      <c r="H411" s="119">
        <f t="shared" si="13"/>
        <v>0</v>
      </c>
      <c r="I411" s="35"/>
      <c r="J411" s="35"/>
      <c r="K411" s="35"/>
      <c r="L411" s="35"/>
      <c r="M411" s="35"/>
      <c r="N411" s="35"/>
      <c r="O411" s="35"/>
      <c r="P411" s="35"/>
      <c r="Q411" s="35"/>
      <c r="R411" s="35"/>
      <c r="S411" s="35"/>
      <c r="T411" s="35"/>
      <c r="U411" s="35"/>
      <c r="V411" s="35"/>
      <c r="W411" s="35"/>
      <c r="X411" s="117">
        <f t="shared" si="12"/>
        <v>0</v>
      </c>
    </row>
    <row r="412" spans="1:24" x14ac:dyDescent="0.65">
      <c r="A412" s="32"/>
      <c r="B412" s="33"/>
      <c r="C412" s="33"/>
      <c r="D412" s="34"/>
      <c r="E412" s="35"/>
      <c r="F412" s="35"/>
      <c r="G412" s="120"/>
      <c r="H412" s="119">
        <f t="shared" si="13"/>
        <v>0</v>
      </c>
      <c r="I412" s="35"/>
      <c r="J412" s="35"/>
      <c r="K412" s="35"/>
      <c r="L412" s="35"/>
      <c r="M412" s="35"/>
      <c r="N412" s="35"/>
      <c r="O412" s="35"/>
      <c r="P412" s="35"/>
      <c r="Q412" s="35"/>
      <c r="R412" s="35"/>
      <c r="S412" s="35"/>
      <c r="T412" s="35"/>
      <c r="U412" s="35"/>
      <c r="V412" s="35"/>
      <c r="W412" s="35"/>
      <c r="X412" s="117">
        <f t="shared" si="12"/>
        <v>0</v>
      </c>
    </row>
    <row r="413" spans="1:24" x14ac:dyDescent="0.65">
      <c r="A413" s="32"/>
      <c r="B413" s="33"/>
      <c r="C413" s="33"/>
      <c r="D413" s="34"/>
      <c r="E413" s="35"/>
      <c r="F413" s="35"/>
      <c r="G413" s="120"/>
      <c r="H413" s="119">
        <f t="shared" si="13"/>
        <v>0</v>
      </c>
      <c r="I413" s="35"/>
      <c r="J413" s="35"/>
      <c r="K413" s="35"/>
      <c r="L413" s="35"/>
      <c r="M413" s="35"/>
      <c r="N413" s="35"/>
      <c r="O413" s="35"/>
      <c r="P413" s="35"/>
      <c r="Q413" s="35"/>
      <c r="R413" s="35"/>
      <c r="S413" s="35"/>
      <c r="T413" s="35"/>
      <c r="U413" s="35"/>
      <c r="V413" s="35"/>
      <c r="W413" s="35"/>
      <c r="X413" s="117">
        <f t="shared" si="12"/>
        <v>0</v>
      </c>
    </row>
    <row r="414" spans="1:24" x14ac:dyDescent="0.65">
      <c r="A414" s="32"/>
      <c r="B414" s="33"/>
      <c r="C414" s="33"/>
      <c r="D414" s="34"/>
      <c r="E414" s="35"/>
      <c r="F414" s="35"/>
      <c r="G414" s="120"/>
      <c r="H414" s="119">
        <f t="shared" si="13"/>
        <v>0</v>
      </c>
      <c r="I414" s="35"/>
      <c r="J414" s="35"/>
      <c r="K414" s="35"/>
      <c r="L414" s="35"/>
      <c r="M414" s="35"/>
      <c r="N414" s="35"/>
      <c r="O414" s="35"/>
      <c r="P414" s="35"/>
      <c r="Q414" s="35"/>
      <c r="R414" s="35"/>
      <c r="S414" s="35"/>
      <c r="T414" s="35"/>
      <c r="U414" s="35"/>
      <c r="V414" s="35"/>
      <c r="W414" s="35"/>
      <c r="X414" s="117">
        <f t="shared" si="12"/>
        <v>0</v>
      </c>
    </row>
    <row r="415" spans="1:24" x14ac:dyDescent="0.65">
      <c r="A415" s="32"/>
      <c r="B415" s="33"/>
      <c r="C415" s="33"/>
      <c r="D415" s="34"/>
      <c r="E415" s="35"/>
      <c r="F415" s="35"/>
      <c r="G415" s="120"/>
      <c r="H415" s="119">
        <f t="shared" si="13"/>
        <v>0</v>
      </c>
      <c r="I415" s="35"/>
      <c r="J415" s="35"/>
      <c r="K415" s="35"/>
      <c r="L415" s="35"/>
      <c r="M415" s="35"/>
      <c r="N415" s="35"/>
      <c r="O415" s="35"/>
      <c r="P415" s="35"/>
      <c r="Q415" s="35"/>
      <c r="R415" s="35"/>
      <c r="S415" s="35"/>
      <c r="T415" s="35"/>
      <c r="U415" s="35"/>
      <c r="V415" s="35"/>
      <c r="W415" s="35"/>
      <c r="X415" s="117">
        <f t="shared" si="12"/>
        <v>0</v>
      </c>
    </row>
    <row r="416" spans="1:24" x14ac:dyDescent="0.65">
      <c r="A416" s="32"/>
      <c r="B416" s="33"/>
      <c r="C416" s="33"/>
      <c r="D416" s="34"/>
      <c r="E416" s="35"/>
      <c r="F416" s="35"/>
      <c r="G416" s="120"/>
      <c r="H416" s="119">
        <f t="shared" si="13"/>
        <v>0</v>
      </c>
      <c r="I416" s="35"/>
      <c r="J416" s="35"/>
      <c r="K416" s="35"/>
      <c r="L416" s="35"/>
      <c r="M416" s="35"/>
      <c r="N416" s="35"/>
      <c r="O416" s="35"/>
      <c r="P416" s="35"/>
      <c r="Q416" s="35"/>
      <c r="R416" s="35"/>
      <c r="S416" s="35"/>
      <c r="T416" s="35"/>
      <c r="U416" s="35"/>
      <c r="V416" s="35"/>
      <c r="W416" s="35"/>
      <c r="X416" s="117">
        <f t="shared" si="12"/>
        <v>0</v>
      </c>
    </row>
    <row r="417" spans="1:24" x14ac:dyDescent="0.65">
      <c r="A417" s="32"/>
      <c r="B417" s="33"/>
      <c r="C417" s="33"/>
      <c r="D417" s="34"/>
      <c r="E417" s="35"/>
      <c r="F417" s="35"/>
      <c r="G417" s="120"/>
      <c r="H417" s="119">
        <f t="shared" si="13"/>
        <v>0</v>
      </c>
      <c r="I417" s="35"/>
      <c r="J417" s="35"/>
      <c r="K417" s="35"/>
      <c r="L417" s="35"/>
      <c r="M417" s="35"/>
      <c r="N417" s="35"/>
      <c r="O417" s="35"/>
      <c r="P417" s="35"/>
      <c r="Q417" s="35"/>
      <c r="R417" s="35"/>
      <c r="S417" s="35"/>
      <c r="T417" s="35"/>
      <c r="U417" s="35"/>
      <c r="V417" s="35"/>
      <c r="W417" s="35"/>
      <c r="X417" s="117">
        <f t="shared" si="12"/>
        <v>0</v>
      </c>
    </row>
    <row r="418" spans="1:24" x14ac:dyDescent="0.65">
      <c r="A418" s="32"/>
      <c r="B418" s="33"/>
      <c r="C418" s="33"/>
      <c r="D418" s="34"/>
      <c r="E418" s="35"/>
      <c r="F418" s="35"/>
      <c r="G418" s="120"/>
      <c r="H418" s="119">
        <f t="shared" si="13"/>
        <v>0</v>
      </c>
      <c r="I418" s="35"/>
      <c r="J418" s="35"/>
      <c r="K418" s="35"/>
      <c r="L418" s="35"/>
      <c r="M418" s="35"/>
      <c r="N418" s="35"/>
      <c r="O418" s="35"/>
      <c r="P418" s="35"/>
      <c r="Q418" s="35"/>
      <c r="R418" s="35"/>
      <c r="S418" s="35"/>
      <c r="T418" s="35"/>
      <c r="U418" s="35"/>
      <c r="V418" s="35"/>
      <c r="W418" s="35"/>
      <c r="X418" s="117">
        <f t="shared" si="12"/>
        <v>0</v>
      </c>
    </row>
    <row r="419" spans="1:24" x14ac:dyDescent="0.65">
      <c r="A419" s="32"/>
      <c r="B419" s="33"/>
      <c r="C419" s="33"/>
      <c r="D419" s="34"/>
      <c r="E419" s="35"/>
      <c r="F419" s="35"/>
      <c r="G419" s="120"/>
      <c r="H419" s="119">
        <f t="shared" si="13"/>
        <v>0</v>
      </c>
      <c r="I419" s="35"/>
      <c r="J419" s="35"/>
      <c r="K419" s="35"/>
      <c r="L419" s="35"/>
      <c r="M419" s="35"/>
      <c r="N419" s="35"/>
      <c r="O419" s="35"/>
      <c r="P419" s="35"/>
      <c r="Q419" s="35"/>
      <c r="R419" s="35"/>
      <c r="S419" s="35"/>
      <c r="T419" s="35"/>
      <c r="U419" s="35"/>
      <c r="V419" s="35"/>
      <c r="W419" s="35"/>
      <c r="X419" s="117">
        <f t="shared" si="12"/>
        <v>0</v>
      </c>
    </row>
    <row r="420" spans="1:24" x14ac:dyDescent="0.65">
      <c r="A420" s="32"/>
      <c r="B420" s="33"/>
      <c r="C420" s="33"/>
      <c r="D420" s="34"/>
      <c r="E420" s="35"/>
      <c r="F420" s="35"/>
      <c r="G420" s="120"/>
      <c r="H420" s="119">
        <f t="shared" si="13"/>
        <v>0</v>
      </c>
      <c r="I420" s="35"/>
      <c r="J420" s="35"/>
      <c r="K420" s="35"/>
      <c r="L420" s="35"/>
      <c r="M420" s="35"/>
      <c r="N420" s="35"/>
      <c r="O420" s="35"/>
      <c r="P420" s="35"/>
      <c r="Q420" s="35"/>
      <c r="R420" s="35"/>
      <c r="S420" s="35"/>
      <c r="T420" s="35"/>
      <c r="U420" s="35"/>
      <c r="V420" s="35"/>
      <c r="W420" s="35"/>
      <c r="X420" s="117">
        <f t="shared" si="12"/>
        <v>0</v>
      </c>
    </row>
    <row r="421" spans="1:24" x14ac:dyDescent="0.65">
      <c r="A421" s="32"/>
      <c r="B421" s="33"/>
      <c r="C421" s="33"/>
      <c r="D421" s="34"/>
      <c r="E421" s="35"/>
      <c r="F421" s="35"/>
      <c r="G421" s="120"/>
      <c r="H421" s="119">
        <f t="shared" si="13"/>
        <v>0</v>
      </c>
      <c r="I421" s="35"/>
      <c r="J421" s="35"/>
      <c r="K421" s="35"/>
      <c r="L421" s="35"/>
      <c r="M421" s="35"/>
      <c r="N421" s="35"/>
      <c r="O421" s="35"/>
      <c r="P421" s="35"/>
      <c r="Q421" s="35"/>
      <c r="R421" s="35"/>
      <c r="S421" s="35"/>
      <c r="T421" s="35"/>
      <c r="U421" s="35"/>
      <c r="V421" s="35"/>
      <c r="W421" s="35"/>
      <c r="X421" s="117">
        <f t="shared" si="12"/>
        <v>0</v>
      </c>
    </row>
    <row r="422" spans="1:24" x14ac:dyDescent="0.65">
      <c r="A422" s="32"/>
      <c r="B422" s="33"/>
      <c r="C422" s="33"/>
      <c r="D422" s="34"/>
      <c r="E422" s="35"/>
      <c r="F422" s="35"/>
      <c r="G422" s="120"/>
      <c r="H422" s="119">
        <f t="shared" si="13"/>
        <v>0</v>
      </c>
      <c r="I422" s="35"/>
      <c r="J422" s="35"/>
      <c r="K422" s="35"/>
      <c r="L422" s="35"/>
      <c r="M422" s="35"/>
      <c r="N422" s="35"/>
      <c r="O422" s="35"/>
      <c r="P422" s="35"/>
      <c r="Q422" s="35"/>
      <c r="R422" s="35"/>
      <c r="S422" s="35"/>
      <c r="T422" s="35"/>
      <c r="U422" s="35"/>
      <c r="V422" s="35"/>
      <c r="W422" s="35"/>
      <c r="X422" s="117">
        <f t="shared" si="12"/>
        <v>0</v>
      </c>
    </row>
    <row r="423" spans="1:24" x14ac:dyDescent="0.65">
      <c r="A423" s="32"/>
      <c r="B423" s="33"/>
      <c r="C423" s="33"/>
      <c r="D423" s="34"/>
      <c r="E423" s="35"/>
      <c r="F423" s="35"/>
      <c r="G423" s="120"/>
      <c r="H423" s="119">
        <f t="shared" si="13"/>
        <v>0</v>
      </c>
      <c r="I423" s="35"/>
      <c r="J423" s="35"/>
      <c r="K423" s="35"/>
      <c r="L423" s="35"/>
      <c r="M423" s="35"/>
      <c r="N423" s="35"/>
      <c r="O423" s="35"/>
      <c r="P423" s="35"/>
      <c r="Q423" s="35"/>
      <c r="R423" s="35"/>
      <c r="S423" s="35"/>
      <c r="T423" s="35"/>
      <c r="U423" s="35"/>
      <c r="V423" s="35"/>
      <c r="W423" s="35"/>
      <c r="X423" s="117">
        <f t="shared" si="12"/>
        <v>0</v>
      </c>
    </row>
    <row r="424" spans="1:24" x14ac:dyDescent="0.65">
      <c r="A424" s="32"/>
      <c r="B424" s="33"/>
      <c r="C424" s="33"/>
      <c r="D424" s="34"/>
      <c r="E424" s="35"/>
      <c r="F424" s="35"/>
      <c r="G424" s="120"/>
      <c r="H424" s="119">
        <f t="shared" si="13"/>
        <v>0</v>
      </c>
      <c r="I424" s="35"/>
      <c r="J424" s="35"/>
      <c r="K424" s="35"/>
      <c r="L424" s="35"/>
      <c r="M424" s="35"/>
      <c r="N424" s="35"/>
      <c r="O424" s="35"/>
      <c r="P424" s="35"/>
      <c r="Q424" s="35"/>
      <c r="R424" s="35"/>
      <c r="S424" s="35"/>
      <c r="T424" s="35"/>
      <c r="U424" s="35"/>
      <c r="V424" s="35"/>
      <c r="W424" s="35"/>
      <c r="X424" s="117">
        <f t="shared" si="12"/>
        <v>0</v>
      </c>
    </row>
    <row r="425" spans="1:24" x14ac:dyDescent="0.65">
      <c r="A425" s="32"/>
      <c r="B425" s="33"/>
      <c r="C425" s="33"/>
      <c r="D425" s="34"/>
      <c r="E425" s="35"/>
      <c r="F425" s="35"/>
      <c r="G425" s="120"/>
      <c r="H425" s="119">
        <f t="shared" si="13"/>
        <v>0</v>
      </c>
      <c r="I425" s="35"/>
      <c r="J425" s="35"/>
      <c r="K425" s="35"/>
      <c r="L425" s="35"/>
      <c r="M425" s="35"/>
      <c r="N425" s="35"/>
      <c r="O425" s="35"/>
      <c r="P425" s="35"/>
      <c r="Q425" s="35"/>
      <c r="R425" s="35"/>
      <c r="S425" s="35"/>
      <c r="T425" s="35"/>
      <c r="U425" s="35"/>
      <c r="V425" s="35"/>
      <c r="W425" s="35"/>
      <c r="X425" s="117">
        <f t="shared" si="12"/>
        <v>0</v>
      </c>
    </row>
    <row r="426" spans="1:24" x14ac:dyDescent="0.65">
      <c r="A426" s="32"/>
      <c r="B426" s="33"/>
      <c r="C426" s="33"/>
      <c r="D426" s="34"/>
      <c r="E426" s="35"/>
      <c r="F426" s="35"/>
      <c r="G426" s="120"/>
      <c r="H426" s="119">
        <f t="shared" si="13"/>
        <v>0</v>
      </c>
      <c r="I426" s="35"/>
      <c r="J426" s="35"/>
      <c r="K426" s="35"/>
      <c r="L426" s="35"/>
      <c r="M426" s="35"/>
      <c r="N426" s="35"/>
      <c r="O426" s="35"/>
      <c r="P426" s="35"/>
      <c r="Q426" s="35"/>
      <c r="R426" s="35"/>
      <c r="S426" s="35"/>
      <c r="T426" s="35"/>
      <c r="U426" s="35"/>
      <c r="V426" s="35"/>
      <c r="W426" s="35"/>
      <c r="X426" s="117">
        <f t="shared" si="12"/>
        <v>0</v>
      </c>
    </row>
    <row r="427" spans="1:24" x14ac:dyDescent="0.65">
      <c r="A427" s="32"/>
      <c r="B427" s="33"/>
      <c r="C427" s="33"/>
      <c r="D427" s="34"/>
      <c r="E427" s="35"/>
      <c r="F427" s="35"/>
      <c r="G427" s="120"/>
      <c r="H427" s="119">
        <f t="shared" si="13"/>
        <v>0</v>
      </c>
      <c r="I427" s="35"/>
      <c r="J427" s="35"/>
      <c r="K427" s="35"/>
      <c r="L427" s="35"/>
      <c r="M427" s="35"/>
      <c r="N427" s="35"/>
      <c r="O427" s="35"/>
      <c r="P427" s="35"/>
      <c r="Q427" s="35"/>
      <c r="R427" s="35"/>
      <c r="S427" s="35"/>
      <c r="T427" s="35"/>
      <c r="U427" s="35"/>
      <c r="V427" s="35"/>
      <c r="W427" s="35"/>
      <c r="X427" s="117">
        <f t="shared" si="12"/>
        <v>0</v>
      </c>
    </row>
    <row r="428" spans="1:24" x14ac:dyDescent="0.65">
      <c r="A428" s="32"/>
      <c r="B428" s="33"/>
      <c r="C428" s="33"/>
      <c r="D428" s="34"/>
      <c r="E428" s="35"/>
      <c r="F428" s="35"/>
      <c r="G428" s="120"/>
      <c r="H428" s="119">
        <f t="shared" si="13"/>
        <v>0</v>
      </c>
      <c r="I428" s="35"/>
      <c r="J428" s="35"/>
      <c r="K428" s="35"/>
      <c r="L428" s="35"/>
      <c r="M428" s="35"/>
      <c r="N428" s="35"/>
      <c r="O428" s="35"/>
      <c r="P428" s="35"/>
      <c r="Q428" s="35"/>
      <c r="R428" s="35"/>
      <c r="S428" s="35"/>
      <c r="T428" s="35"/>
      <c r="U428" s="35"/>
      <c r="V428" s="35"/>
      <c r="W428" s="35"/>
      <c r="X428" s="117">
        <f t="shared" si="12"/>
        <v>0</v>
      </c>
    </row>
    <row r="429" spans="1:24" x14ac:dyDescent="0.65">
      <c r="A429" s="32"/>
      <c r="B429" s="33"/>
      <c r="C429" s="33"/>
      <c r="D429" s="34"/>
      <c r="E429" s="35"/>
      <c r="F429" s="35"/>
      <c r="G429" s="120"/>
      <c r="H429" s="119">
        <f t="shared" si="13"/>
        <v>0</v>
      </c>
      <c r="I429" s="35"/>
      <c r="J429" s="35"/>
      <c r="K429" s="35"/>
      <c r="L429" s="35"/>
      <c r="M429" s="35"/>
      <c r="N429" s="35"/>
      <c r="O429" s="35"/>
      <c r="P429" s="35"/>
      <c r="Q429" s="35"/>
      <c r="R429" s="35"/>
      <c r="S429" s="35"/>
      <c r="T429" s="35"/>
      <c r="U429" s="35"/>
      <c r="V429" s="35"/>
      <c r="W429" s="35"/>
      <c r="X429" s="117">
        <f t="shared" si="12"/>
        <v>0</v>
      </c>
    </row>
    <row r="430" spans="1:24" x14ac:dyDescent="0.65">
      <c r="A430" s="32"/>
      <c r="B430" s="33"/>
      <c r="C430" s="33"/>
      <c r="D430" s="34"/>
      <c r="E430" s="35"/>
      <c r="F430" s="35"/>
      <c r="G430" s="120"/>
      <c r="H430" s="119">
        <f t="shared" si="13"/>
        <v>0</v>
      </c>
      <c r="I430" s="35"/>
      <c r="J430" s="35"/>
      <c r="K430" s="35"/>
      <c r="L430" s="35"/>
      <c r="M430" s="35"/>
      <c r="N430" s="35"/>
      <c r="O430" s="35"/>
      <c r="P430" s="35"/>
      <c r="Q430" s="35"/>
      <c r="R430" s="35"/>
      <c r="S430" s="35"/>
      <c r="T430" s="35"/>
      <c r="U430" s="35"/>
      <c r="V430" s="35"/>
      <c r="W430" s="35"/>
      <c r="X430" s="117">
        <f t="shared" si="12"/>
        <v>0</v>
      </c>
    </row>
    <row r="431" spans="1:24" x14ac:dyDescent="0.65">
      <c r="A431" s="32"/>
      <c r="B431" s="33"/>
      <c r="C431" s="33"/>
      <c r="D431" s="34"/>
      <c r="E431" s="35"/>
      <c r="F431" s="35"/>
      <c r="G431" s="120"/>
      <c r="H431" s="119">
        <f t="shared" si="13"/>
        <v>0</v>
      </c>
      <c r="I431" s="35"/>
      <c r="J431" s="35"/>
      <c r="K431" s="35"/>
      <c r="L431" s="35"/>
      <c r="M431" s="35"/>
      <c r="N431" s="35"/>
      <c r="O431" s="35"/>
      <c r="P431" s="35"/>
      <c r="Q431" s="35"/>
      <c r="R431" s="35"/>
      <c r="S431" s="35"/>
      <c r="T431" s="35"/>
      <c r="U431" s="35"/>
      <c r="V431" s="35"/>
      <c r="W431" s="35"/>
      <c r="X431" s="117">
        <f t="shared" si="12"/>
        <v>0</v>
      </c>
    </row>
    <row r="432" spans="1:24" x14ac:dyDescent="0.65">
      <c r="A432" s="32"/>
      <c r="B432" s="33"/>
      <c r="C432" s="33"/>
      <c r="D432" s="34"/>
      <c r="E432" s="35"/>
      <c r="F432" s="35"/>
      <c r="G432" s="120"/>
      <c r="H432" s="119">
        <f t="shared" si="13"/>
        <v>0</v>
      </c>
      <c r="I432" s="35"/>
      <c r="J432" s="35"/>
      <c r="K432" s="35"/>
      <c r="L432" s="35"/>
      <c r="M432" s="35"/>
      <c r="N432" s="35"/>
      <c r="O432" s="35"/>
      <c r="P432" s="35"/>
      <c r="Q432" s="35"/>
      <c r="R432" s="35"/>
      <c r="S432" s="35"/>
      <c r="T432" s="35"/>
      <c r="U432" s="35"/>
      <c r="V432" s="35"/>
      <c r="W432" s="35"/>
      <c r="X432" s="117">
        <f t="shared" si="12"/>
        <v>0</v>
      </c>
    </row>
    <row r="433" spans="1:24" x14ac:dyDescent="0.65">
      <c r="A433" s="32"/>
      <c r="B433" s="33"/>
      <c r="C433" s="33"/>
      <c r="D433" s="34"/>
      <c r="E433" s="35"/>
      <c r="F433" s="35"/>
      <c r="G433" s="120"/>
      <c r="H433" s="119">
        <f t="shared" si="13"/>
        <v>0</v>
      </c>
      <c r="I433" s="35"/>
      <c r="J433" s="35"/>
      <c r="K433" s="35"/>
      <c r="L433" s="35"/>
      <c r="M433" s="35"/>
      <c r="N433" s="35"/>
      <c r="O433" s="35"/>
      <c r="P433" s="35"/>
      <c r="Q433" s="35"/>
      <c r="R433" s="35"/>
      <c r="S433" s="35"/>
      <c r="T433" s="35"/>
      <c r="U433" s="35"/>
      <c r="V433" s="35"/>
      <c r="W433" s="35"/>
      <c r="X433" s="117">
        <f t="shared" si="12"/>
        <v>0</v>
      </c>
    </row>
    <row r="434" spans="1:24" x14ac:dyDescent="0.65">
      <c r="A434" s="32"/>
      <c r="B434" s="33"/>
      <c r="C434" s="33"/>
      <c r="D434" s="34"/>
      <c r="E434" s="35"/>
      <c r="F434" s="35"/>
      <c r="G434" s="120"/>
      <c r="H434" s="119">
        <f t="shared" si="13"/>
        <v>0</v>
      </c>
      <c r="I434" s="35"/>
      <c r="J434" s="35"/>
      <c r="K434" s="35"/>
      <c r="L434" s="35"/>
      <c r="M434" s="35"/>
      <c r="N434" s="35"/>
      <c r="O434" s="35"/>
      <c r="P434" s="35"/>
      <c r="Q434" s="35"/>
      <c r="R434" s="35"/>
      <c r="S434" s="35"/>
      <c r="T434" s="35"/>
      <c r="U434" s="35"/>
      <c r="V434" s="35"/>
      <c r="W434" s="35"/>
      <c r="X434" s="117">
        <f t="shared" si="12"/>
        <v>0</v>
      </c>
    </row>
    <row r="435" spans="1:24" x14ac:dyDescent="0.65">
      <c r="A435" s="32"/>
      <c r="B435" s="33"/>
      <c r="C435" s="33"/>
      <c r="D435" s="34"/>
      <c r="E435" s="35"/>
      <c r="F435" s="35"/>
      <c r="G435" s="120"/>
      <c r="H435" s="119">
        <f t="shared" si="13"/>
        <v>0</v>
      </c>
      <c r="I435" s="35"/>
      <c r="J435" s="35"/>
      <c r="K435" s="35"/>
      <c r="L435" s="35"/>
      <c r="M435" s="35"/>
      <c r="N435" s="35"/>
      <c r="O435" s="35"/>
      <c r="P435" s="35"/>
      <c r="Q435" s="35"/>
      <c r="R435" s="35"/>
      <c r="S435" s="35"/>
      <c r="T435" s="35"/>
      <c r="U435" s="35"/>
      <c r="V435" s="35"/>
      <c r="W435" s="35"/>
      <c r="X435" s="117">
        <f t="shared" si="12"/>
        <v>0</v>
      </c>
    </row>
    <row r="436" spans="1:24" x14ac:dyDescent="0.65">
      <c r="A436" s="32"/>
      <c r="B436" s="33"/>
      <c r="C436" s="33"/>
      <c r="D436" s="34"/>
      <c r="E436" s="35"/>
      <c r="F436" s="35"/>
      <c r="G436" s="120"/>
      <c r="H436" s="119">
        <f t="shared" si="13"/>
        <v>0</v>
      </c>
      <c r="I436" s="35"/>
      <c r="J436" s="35"/>
      <c r="K436" s="35"/>
      <c r="L436" s="35"/>
      <c r="M436" s="35"/>
      <c r="N436" s="35"/>
      <c r="O436" s="35"/>
      <c r="P436" s="35"/>
      <c r="Q436" s="35"/>
      <c r="R436" s="35"/>
      <c r="S436" s="35"/>
      <c r="T436" s="35"/>
      <c r="U436" s="35"/>
      <c r="V436" s="35"/>
      <c r="W436" s="35"/>
      <c r="X436" s="117">
        <f t="shared" si="12"/>
        <v>0</v>
      </c>
    </row>
    <row r="437" spans="1:24" x14ac:dyDescent="0.65">
      <c r="A437" s="32"/>
      <c r="B437" s="33"/>
      <c r="C437" s="33"/>
      <c r="D437" s="34"/>
      <c r="E437" s="35"/>
      <c r="F437" s="35"/>
      <c r="G437" s="120"/>
      <c r="H437" s="119">
        <f t="shared" si="13"/>
        <v>0</v>
      </c>
      <c r="I437" s="35"/>
      <c r="J437" s="35"/>
      <c r="K437" s="35"/>
      <c r="L437" s="35"/>
      <c r="M437" s="35"/>
      <c r="N437" s="35"/>
      <c r="O437" s="35"/>
      <c r="P437" s="35"/>
      <c r="Q437" s="35"/>
      <c r="R437" s="35"/>
      <c r="S437" s="35"/>
      <c r="T437" s="35"/>
      <c r="U437" s="35"/>
      <c r="V437" s="35"/>
      <c r="W437" s="35"/>
      <c r="X437" s="117">
        <f t="shared" si="12"/>
        <v>0</v>
      </c>
    </row>
    <row r="438" spans="1:24" x14ac:dyDescent="0.65">
      <c r="A438" s="32"/>
      <c r="B438" s="33"/>
      <c r="C438" s="33"/>
      <c r="D438" s="34"/>
      <c r="E438" s="35"/>
      <c r="F438" s="35"/>
      <c r="G438" s="120"/>
      <c r="H438" s="119">
        <f t="shared" si="13"/>
        <v>0</v>
      </c>
      <c r="I438" s="35"/>
      <c r="J438" s="35"/>
      <c r="K438" s="35"/>
      <c r="L438" s="35"/>
      <c r="M438" s="35"/>
      <c r="N438" s="35"/>
      <c r="O438" s="35"/>
      <c r="P438" s="35"/>
      <c r="Q438" s="35"/>
      <c r="R438" s="35"/>
      <c r="S438" s="35"/>
      <c r="T438" s="35"/>
      <c r="U438" s="35"/>
      <c r="V438" s="35"/>
      <c r="W438" s="35"/>
      <c r="X438" s="117">
        <f t="shared" si="12"/>
        <v>0</v>
      </c>
    </row>
    <row r="439" spans="1:24" x14ac:dyDescent="0.65">
      <c r="A439" s="32"/>
      <c r="B439" s="33"/>
      <c r="C439" s="33"/>
      <c r="D439" s="34"/>
      <c r="E439" s="35"/>
      <c r="F439" s="35"/>
      <c r="G439" s="120"/>
      <c r="H439" s="119">
        <f t="shared" si="13"/>
        <v>0</v>
      </c>
      <c r="I439" s="35"/>
      <c r="J439" s="35"/>
      <c r="K439" s="35"/>
      <c r="L439" s="35"/>
      <c r="M439" s="35"/>
      <c r="N439" s="35"/>
      <c r="O439" s="35"/>
      <c r="P439" s="35"/>
      <c r="Q439" s="35"/>
      <c r="R439" s="35"/>
      <c r="S439" s="35"/>
      <c r="T439" s="35"/>
      <c r="U439" s="35"/>
      <c r="V439" s="35"/>
      <c r="W439" s="35"/>
      <c r="X439" s="117">
        <f t="shared" si="12"/>
        <v>0</v>
      </c>
    </row>
    <row r="440" spans="1:24" x14ac:dyDescent="0.65">
      <c r="A440" s="32"/>
      <c r="B440" s="33"/>
      <c r="C440" s="33"/>
      <c r="D440" s="34"/>
      <c r="E440" s="35"/>
      <c r="F440" s="35"/>
      <c r="G440" s="120"/>
      <c r="H440" s="119">
        <f t="shared" si="13"/>
        <v>0</v>
      </c>
      <c r="I440" s="35"/>
      <c r="J440" s="35"/>
      <c r="K440" s="35"/>
      <c r="L440" s="35"/>
      <c r="M440" s="35"/>
      <c r="N440" s="35"/>
      <c r="O440" s="35"/>
      <c r="P440" s="35"/>
      <c r="Q440" s="35"/>
      <c r="R440" s="35"/>
      <c r="S440" s="35"/>
      <c r="T440" s="35"/>
      <c r="U440" s="35"/>
      <c r="V440" s="35"/>
      <c r="W440" s="35"/>
      <c r="X440" s="117">
        <f t="shared" si="12"/>
        <v>0</v>
      </c>
    </row>
    <row r="441" spans="1:24" x14ac:dyDescent="0.65">
      <c r="A441" s="32"/>
      <c r="B441" s="33"/>
      <c r="C441" s="33"/>
      <c r="D441" s="34"/>
      <c r="E441" s="35"/>
      <c r="F441" s="35"/>
      <c r="G441" s="120"/>
      <c r="H441" s="119">
        <f t="shared" si="13"/>
        <v>0</v>
      </c>
      <c r="I441" s="35"/>
      <c r="J441" s="35"/>
      <c r="K441" s="35"/>
      <c r="L441" s="35"/>
      <c r="M441" s="35"/>
      <c r="N441" s="35"/>
      <c r="O441" s="35"/>
      <c r="P441" s="35"/>
      <c r="Q441" s="35"/>
      <c r="R441" s="35"/>
      <c r="S441" s="35"/>
      <c r="T441" s="35"/>
      <c r="U441" s="35"/>
      <c r="V441" s="35"/>
      <c r="W441" s="35"/>
      <c r="X441" s="117">
        <f t="shared" si="12"/>
        <v>0</v>
      </c>
    </row>
    <row r="442" spans="1:24" x14ac:dyDescent="0.65">
      <c r="A442" s="32"/>
      <c r="B442" s="33"/>
      <c r="C442" s="33"/>
      <c r="D442" s="34"/>
      <c r="E442" s="35"/>
      <c r="F442" s="35"/>
      <c r="G442" s="120"/>
      <c r="H442" s="119">
        <f t="shared" si="13"/>
        <v>0</v>
      </c>
      <c r="I442" s="35"/>
      <c r="J442" s="35"/>
      <c r="K442" s="35"/>
      <c r="L442" s="35"/>
      <c r="M442" s="35"/>
      <c r="N442" s="35"/>
      <c r="O442" s="35"/>
      <c r="P442" s="35"/>
      <c r="Q442" s="35"/>
      <c r="R442" s="35"/>
      <c r="S442" s="35"/>
      <c r="T442" s="35"/>
      <c r="U442" s="35"/>
      <c r="V442" s="35"/>
      <c r="W442" s="35"/>
      <c r="X442" s="117">
        <f t="shared" si="12"/>
        <v>0</v>
      </c>
    </row>
    <row r="443" spans="1:24" x14ac:dyDescent="0.65">
      <c r="A443" s="32"/>
      <c r="B443" s="33"/>
      <c r="C443" s="33"/>
      <c r="D443" s="34"/>
      <c r="E443" s="35"/>
      <c r="F443" s="35"/>
      <c r="G443" s="120"/>
      <c r="H443" s="119">
        <f t="shared" si="13"/>
        <v>0</v>
      </c>
      <c r="I443" s="35"/>
      <c r="J443" s="35"/>
      <c r="K443" s="35"/>
      <c r="L443" s="35"/>
      <c r="M443" s="35"/>
      <c r="N443" s="35"/>
      <c r="O443" s="35"/>
      <c r="P443" s="35"/>
      <c r="Q443" s="35"/>
      <c r="R443" s="35"/>
      <c r="S443" s="35"/>
      <c r="T443" s="35"/>
      <c r="U443" s="35"/>
      <c r="V443" s="35"/>
      <c r="W443" s="35"/>
      <c r="X443" s="117">
        <f t="shared" si="12"/>
        <v>0</v>
      </c>
    </row>
    <row r="444" spans="1:24" x14ac:dyDescent="0.65">
      <c r="A444" s="32"/>
      <c r="B444" s="33"/>
      <c r="C444" s="33"/>
      <c r="D444" s="34"/>
      <c r="E444" s="35"/>
      <c r="F444" s="35"/>
      <c r="G444" s="120"/>
      <c r="H444" s="119">
        <f t="shared" si="13"/>
        <v>0</v>
      </c>
      <c r="I444" s="35"/>
      <c r="J444" s="35"/>
      <c r="K444" s="35"/>
      <c r="L444" s="35"/>
      <c r="M444" s="35"/>
      <c r="N444" s="35"/>
      <c r="O444" s="35"/>
      <c r="P444" s="35"/>
      <c r="Q444" s="35"/>
      <c r="R444" s="35"/>
      <c r="S444" s="35"/>
      <c r="T444" s="35"/>
      <c r="U444" s="35"/>
      <c r="V444" s="35"/>
      <c r="W444" s="35"/>
      <c r="X444" s="117">
        <f t="shared" si="12"/>
        <v>0</v>
      </c>
    </row>
    <row r="445" spans="1:24" x14ac:dyDescent="0.65">
      <c r="A445" s="32"/>
      <c r="B445" s="33"/>
      <c r="C445" s="33"/>
      <c r="D445" s="34"/>
      <c r="E445" s="35"/>
      <c r="F445" s="35"/>
      <c r="G445" s="120"/>
      <c r="H445" s="119">
        <f t="shared" ref="H445:H508" si="14">IF(G445=1,SUM(E445:F445),0)</f>
        <v>0</v>
      </c>
      <c r="I445" s="35"/>
      <c r="J445" s="35"/>
      <c r="K445" s="35"/>
      <c r="L445" s="35"/>
      <c r="M445" s="35"/>
      <c r="N445" s="35"/>
      <c r="O445" s="35"/>
      <c r="P445" s="35"/>
      <c r="Q445" s="35"/>
      <c r="R445" s="35"/>
      <c r="S445" s="35"/>
      <c r="T445" s="35"/>
      <c r="U445" s="35"/>
      <c r="V445" s="35"/>
      <c r="W445" s="35"/>
      <c r="X445" s="117">
        <f t="shared" ref="X445:X508" si="15">SUM(H445:W445)-(SUM(E445:F445))</f>
        <v>0</v>
      </c>
    </row>
    <row r="446" spans="1:24" x14ac:dyDescent="0.65">
      <c r="A446" s="32"/>
      <c r="B446" s="33"/>
      <c r="C446" s="33"/>
      <c r="D446" s="34"/>
      <c r="E446" s="35"/>
      <c r="F446" s="35"/>
      <c r="G446" s="120"/>
      <c r="H446" s="119">
        <f t="shared" si="14"/>
        <v>0</v>
      </c>
      <c r="I446" s="35"/>
      <c r="J446" s="35"/>
      <c r="K446" s="35"/>
      <c r="L446" s="35"/>
      <c r="M446" s="35"/>
      <c r="N446" s="35"/>
      <c r="O446" s="35"/>
      <c r="P446" s="35"/>
      <c r="Q446" s="35"/>
      <c r="R446" s="35"/>
      <c r="S446" s="35"/>
      <c r="T446" s="35"/>
      <c r="U446" s="35"/>
      <c r="V446" s="35"/>
      <c r="W446" s="35"/>
      <c r="X446" s="117">
        <f t="shared" si="15"/>
        <v>0</v>
      </c>
    </row>
    <row r="447" spans="1:24" x14ac:dyDescent="0.65">
      <c r="A447" s="32"/>
      <c r="B447" s="33"/>
      <c r="C447" s="33"/>
      <c r="D447" s="34"/>
      <c r="E447" s="35"/>
      <c r="F447" s="35"/>
      <c r="G447" s="120"/>
      <c r="H447" s="119">
        <f t="shared" si="14"/>
        <v>0</v>
      </c>
      <c r="I447" s="35"/>
      <c r="J447" s="35"/>
      <c r="K447" s="35"/>
      <c r="L447" s="35"/>
      <c r="M447" s="35"/>
      <c r="N447" s="35"/>
      <c r="O447" s="35"/>
      <c r="P447" s="35"/>
      <c r="Q447" s="35"/>
      <c r="R447" s="35"/>
      <c r="S447" s="35"/>
      <c r="T447" s="35"/>
      <c r="U447" s="35"/>
      <c r="V447" s="35"/>
      <c r="W447" s="35"/>
      <c r="X447" s="117">
        <f t="shared" si="15"/>
        <v>0</v>
      </c>
    </row>
    <row r="448" spans="1:24" x14ac:dyDescent="0.65">
      <c r="A448" s="32"/>
      <c r="B448" s="33"/>
      <c r="C448" s="33"/>
      <c r="D448" s="34"/>
      <c r="E448" s="35"/>
      <c r="F448" s="35"/>
      <c r="G448" s="120"/>
      <c r="H448" s="119">
        <f t="shared" si="14"/>
        <v>0</v>
      </c>
      <c r="I448" s="35"/>
      <c r="J448" s="35"/>
      <c r="K448" s="35"/>
      <c r="L448" s="35"/>
      <c r="M448" s="35"/>
      <c r="N448" s="35"/>
      <c r="O448" s="35"/>
      <c r="P448" s="35"/>
      <c r="Q448" s="35"/>
      <c r="R448" s="35"/>
      <c r="S448" s="35"/>
      <c r="T448" s="35"/>
      <c r="U448" s="35"/>
      <c r="V448" s="35"/>
      <c r="W448" s="35"/>
      <c r="X448" s="117">
        <f t="shared" si="15"/>
        <v>0</v>
      </c>
    </row>
    <row r="449" spans="1:24" x14ac:dyDescent="0.65">
      <c r="A449" s="32"/>
      <c r="B449" s="33"/>
      <c r="C449" s="33"/>
      <c r="D449" s="34"/>
      <c r="E449" s="35"/>
      <c r="F449" s="35"/>
      <c r="G449" s="120"/>
      <c r="H449" s="119">
        <f t="shared" si="14"/>
        <v>0</v>
      </c>
      <c r="I449" s="35"/>
      <c r="J449" s="35"/>
      <c r="K449" s="35"/>
      <c r="L449" s="35"/>
      <c r="M449" s="35"/>
      <c r="N449" s="35"/>
      <c r="O449" s="35"/>
      <c r="P449" s="35"/>
      <c r="Q449" s="35"/>
      <c r="R449" s="35"/>
      <c r="S449" s="35"/>
      <c r="T449" s="35"/>
      <c r="U449" s="35"/>
      <c r="V449" s="35"/>
      <c r="W449" s="35"/>
      <c r="X449" s="117">
        <f t="shared" si="15"/>
        <v>0</v>
      </c>
    </row>
    <row r="450" spans="1:24" x14ac:dyDescent="0.65">
      <c r="A450" s="32"/>
      <c r="B450" s="33"/>
      <c r="C450" s="33"/>
      <c r="D450" s="34"/>
      <c r="E450" s="35"/>
      <c r="F450" s="35"/>
      <c r="G450" s="120"/>
      <c r="H450" s="119">
        <f t="shared" si="14"/>
        <v>0</v>
      </c>
      <c r="I450" s="35"/>
      <c r="J450" s="35"/>
      <c r="K450" s="35"/>
      <c r="L450" s="35"/>
      <c r="M450" s="35"/>
      <c r="N450" s="35"/>
      <c r="O450" s="35"/>
      <c r="P450" s="35"/>
      <c r="Q450" s="35"/>
      <c r="R450" s="35"/>
      <c r="S450" s="35"/>
      <c r="T450" s="35"/>
      <c r="U450" s="35"/>
      <c r="V450" s="35"/>
      <c r="W450" s="35"/>
      <c r="X450" s="117">
        <f t="shared" si="15"/>
        <v>0</v>
      </c>
    </row>
    <row r="451" spans="1:24" x14ac:dyDescent="0.65">
      <c r="A451" s="32"/>
      <c r="B451" s="33"/>
      <c r="C451" s="33"/>
      <c r="D451" s="34"/>
      <c r="E451" s="35"/>
      <c r="F451" s="35"/>
      <c r="G451" s="120"/>
      <c r="H451" s="119">
        <f t="shared" si="14"/>
        <v>0</v>
      </c>
      <c r="I451" s="35"/>
      <c r="J451" s="35"/>
      <c r="K451" s="35"/>
      <c r="L451" s="35"/>
      <c r="M451" s="35"/>
      <c r="N451" s="35"/>
      <c r="O451" s="35"/>
      <c r="P451" s="35"/>
      <c r="Q451" s="35"/>
      <c r="R451" s="35"/>
      <c r="S451" s="35"/>
      <c r="T451" s="35"/>
      <c r="U451" s="35"/>
      <c r="V451" s="35"/>
      <c r="W451" s="35"/>
      <c r="X451" s="117">
        <f t="shared" si="15"/>
        <v>0</v>
      </c>
    </row>
    <row r="452" spans="1:24" x14ac:dyDescent="0.65">
      <c r="A452" s="32"/>
      <c r="B452" s="33"/>
      <c r="C452" s="33"/>
      <c r="D452" s="34"/>
      <c r="E452" s="35"/>
      <c r="F452" s="35"/>
      <c r="G452" s="120"/>
      <c r="H452" s="119">
        <f t="shared" si="14"/>
        <v>0</v>
      </c>
      <c r="I452" s="35"/>
      <c r="J452" s="35"/>
      <c r="K452" s="35"/>
      <c r="L452" s="35"/>
      <c r="M452" s="35"/>
      <c r="N452" s="35"/>
      <c r="O452" s="35"/>
      <c r="P452" s="35"/>
      <c r="Q452" s="35"/>
      <c r="R452" s="35"/>
      <c r="S452" s="35"/>
      <c r="T452" s="35"/>
      <c r="U452" s="35"/>
      <c r="V452" s="35"/>
      <c r="W452" s="35"/>
      <c r="X452" s="117">
        <f t="shared" si="15"/>
        <v>0</v>
      </c>
    </row>
    <row r="453" spans="1:24" x14ac:dyDescent="0.65">
      <c r="A453" s="32"/>
      <c r="B453" s="33"/>
      <c r="C453" s="33"/>
      <c r="D453" s="34"/>
      <c r="E453" s="35"/>
      <c r="F453" s="35"/>
      <c r="G453" s="120"/>
      <c r="H453" s="119">
        <f t="shared" si="14"/>
        <v>0</v>
      </c>
      <c r="I453" s="35"/>
      <c r="J453" s="35"/>
      <c r="K453" s="35"/>
      <c r="L453" s="35"/>
      <c r="M453" s="35"/>
      <c r="N453" s="35"/>
      <c r="O453" s="35"/>
      <c r="P453" s="35"/>
      <c r="Q453" s="35"/>
      <c r="R453" s="35"/>
      <c r="S453" s="35"/>
      <c r="T453" s="35"/>
      <c r="U453" s="35"/>
      <c r="V453" s="35"/>
      <c r="W453" s="35"/>
      <c r="X453" s="117">
        <f t="shared" si="15"/>
        <v>0</v>
      </c>
    </row>
    <row r="454" spans="1:24" x14ac:dyDescent="0.65">
      <c r="A454" s="32"/>
      <c r="B454" s="33"/>
      <c r="C454" s="33"/>
      <c r="D454" s="34"/>
      <c r="E454" s="35"/>
      <c r="F454" s="35"/>
      <c r="G454" s="120"/>
      <c r="H454" s="119">
        <f t="shared" si="14"/>
        <v>0</v>
      </c>
      <c r="I454" s="35"/>
      <c r="J454" s="35"/>
      <c r="K454" s="35"/>
      <c r="L454" s="35"/>
      <c r="M454" s="35"/>
      <c r="N454" s="35"/>
      <c r="O454" s="35"/>
      <c r="P454" s="35"/>
      <c r="Q454" s="35"/>
      <c r="R454" s="35"/>
      <c r="S454" s="35"/>
      <c r="T454" s="35"/>
      <c r="U454" s="35"/>
      <c r="V454" s="35"/>
      <c r="W454" s="35"/>
      <c r="X454" s="117">
        <f t="shared" si="15"/>
        <v>0</v>
      </c>
    </row>
    <row r="455" spans="1:24" x14ac:dyDescent="0.65">
      <c r="A455" s="32"/>
      <c r="B455" s="33"/>
      <c r="C455" s="33"/>
      <c r="D455" s="34"/>
      <c r="E455" s="35"/>
      <c r="F455" s="35"/>
      <c r="G455" s="120"/>
      <c r="H455" s="119">
        <f t="shared" si="14"/>
        <v>0</v>
      </c>
      <c r="I455" s="35"/>
      <c r="J455" s="35"/>
      <c r="K455" s="35"/>
      <c r="L455" s="35"/>
      <c r="M455" s="35"/>
      <c r="N455" s="35"/>
      <c r="O455" s="35"/>
      <c r="P455" s="35"/>
      <c r="Q455" s="35"/>
      <c r="R455" s="35"/>
      <c r="S455" s="35"/>
      <c r="T455" s="35"/>
      <c r="U455" s="35"/>
      <c r="V455" s="35"/>
      <c r="W455" s="35"/>
      <c r="X455" s="117">
        <f t="shared" si="15"/>
        <v>0</v>
      </c>
    </row>
    <row r="456" spans="1:24" x14ac:dyDescent="0.65">
      <c r="A456" s="32"/>
      <c r="B456" s="33"/>
      <c r="C456" s="33"/>
      <c r="D456" s="34"/>
      <c r="E456" s="35"/>
      <c r="F456" s="35"/>
      <c r="G456" s="120"/>
      <c r="H456" s="119">
        <f t="shared" si="14"/>
        <v>0</v>
      </c>
      <c r="I456" s="35"/>
      <c r="J456" s="35"/>
      <c r="K456" s="35"/>
      <c r="L456" s="35"/>
      <c r="M456" s="35"/>
      <c r="N456" s="35"/>
      <c r="O456" s="35"/>
      <c r="P456" s="35"/>
      <c r="Q456" s="35"/>
      <c r="R456" s="35"/>
      <c r="S456" s="35"/>
      <c r="T456" s="35"/>
      <c r="U456" s="35"/>
      <c r="V456" s="35"/>
      <c r="W456" s="35"/>
      <c r="X456" s="117">
        <f t="shared" si="15"/>
        <v>0</v>
      </c>
    </row>
    <row r="457" spans="1:24" x14ac:dyDescent="0.65">
      <c r="A457" s="32"/>
      <c r="B457" s="33"/>
      <c r="C457" s="33"/>
      <c r="D457" s="34"/>
      <c r="E457" s="35"/>
      <c r="F457" s="35"/>
      <c r="G457" s="120"/>
      <c r="H457" s="119">
        <f t="shared" si="14"/>
        <v>0</v>
      </c>
      <c r="I457" s="35"/>
      <c r="J457" s="35"/>
      <c r="K457" s="35"/>
      <c r="L457" s="35"/>
      <c r="M457" s="35"/>
      <c r="N457" s="35"/>
      <c r="O457" s="35"/>
      <c r="P457" s="35"/>
      <c r="Q457" s="35"/>
      <c r="R457" s="35"/>
      <c r="S457" s="35"/>
      <c r="T457" s="35"/>
      <c r="U457" s="35"/>
      <c r="V457" s="35"/>
      <c r="W457" s="35"/>
      <c r="X457" s="117">
        <f t="shared" si="15"/>
        <v>0</v>
      </c>
    </row>
    <row r="458" spans="1:24" x14ac:dyDescent="0.65">
      <c r="A458" s="32"/>
      <c r="B458" s="33"/>
      <c r="C458" s="33"/>
      <c r="D458" s="34"/>
      <c r="E458" s="35"/>
      <c r="F458" s="35"/>
      <c r="G458" s="120"/>
      <c r="H458" s="119">
        <f t="shared" si="14"/>
        <v>0</v>
      </c>
      <c r="I458" s="35"/>
      <c r="J458" s="35"/>
      <c r="K458" s="35"/>
      <c r="L458" s="35"/>
      <c r="M458" s="35"/>
      <c r="N458" s="35"/>
      <c r="O458" s="35"/>
      <c r="P458" s="35"/>
      <c r="Q458" s="35"/>
      <c r="R458" s="35"/>
      <c r="S458" s="35"/>
      <c r="T458" s="35"/>
      <c r="U458" s="35"/>
      <c r="V458" s="35"/>
      <c r="W458" s="35"/>
      <c r="X458" s="117">
        <f t="shared" si="15"/>
        <v>0</v>
      </c>
    </row>
    <row r="459" spans="1:24" x14ac:dyDescent="0.65">
      <c r="A459" s="32"/>
      <c r="B459" s="33"/>
      <c r="C459" s="33"/>
      <c r="D459" s="34"/>
      <c r="E459" s="35"/>
      <c r="F459" s="35"/>
      <c r="G459" s="120"/>
      <c r="H459" s="119">
        <f t="shared" si="14"/>
        <v>0</v>
      </c>
      <c r="I459" s="35"/>
      <c r="J459" s="35"/>
      <c r="K459" s="35"/>
      <c r="L459" s="35"/>
      <c r="M459" s="35"/>
      <c r="N459" s="35"/>
      <c r="O459" s="35"/>
      <c r="P459" s="35"/>
      <c r="Q459" s="35"/>
      <c r="R459" s="35"/>
      <c r="S459" s="35"/>
      <c r="T459" s="35"/>
      <c r="U459" s="35"/>
      <c r="V459" s="35"/>
      <c r="W459" s="35"/>
      <c r="X459" s="117">
        <f t="shared" si="15"/>
        <v>0</v>
      </c>
    </row>
    <row r="460" spans="1:24" x14ac:dyDescent="0.65">
      <c r="A460" s="32"/>
      <c r="B460" s="33"/>
      <c r="C460" s="33"/>
      <c r="D460" s="34"/>
      <c r="E460" s="35"/>
      <c r="F460" s="35"/>
      <c r="G460" s="120"/>
      <c r="H460" s="119">
        <f t="shared" si="14"/>
        <v>0</v>
      </c>
      <c r="I460" s="35"/>
      <c r="J460" s="35"/>
      <c r="K460" s="35"/>
      <c r="L460" s="35"/>
      <c r="M460" s="35"/>
      <c r="N460" s="35"/>
      <c r="O460" s="35"/>
      <c r="P460" s="35"/>
      <c r="Q460" s="35"/>
      <c r="R460" s="35"/>
      <c r="S460" s="35"/>
      <c r="T460" s="35"/>
      <c r="U460" s="35"/>
      <c r="V460" s="35"/>
      <c r="W460" s="35"/>
      <c r="X460" s="117">
        <f t="shared" si="15"/>
        <v>0</v>
      </c>
    </row>
    <row r="461" spans="1:24" x14ac:dyDescent="0.65">
      <c r="A461" s="32"/>
      <c r="B461" s="33"/>
      <c r="C461" s="33"/>
      <c r="D461" s="34"/>
      <c r="E461" s="35"/>
      <c r="F461" s="35"/>
      <c r="G461" s="120"/>
      <c r="H461" s="119">
        <f t="shared" si="14"/>
        <v>0</v>
      </c>
      <c r="I461" s="35"/>
      <c r="J461" s="35"/>
      <c r="K461" s="35"/>
      <c r="L461" s="35"/>
      <c r="M461" s="35"/>
      <c r="N461" s="35"/>
      <c r="O461" s="35"/>
      <c r="P461" s="35"/>
      <c r="Q461" s="35"/>
      <c r="R461" s="35"/>
      <c r="S461" s="35"/>
      <c r="T461" s="35"/>
      <c r="U461" s="35"/>
      <c r="V461" s="35"/>
      <c r="W461" s="35"/>
      <c r="X461" s="117">
        <f t="shared" si="15"/>
        <v>0</v>
      </c>
    </row>
    <row r="462" spans="1:24" x14ac:dyDescent="0.65">
      <c r="A462" s="32"/>
      <c r="B462" s="33"/>
      <c r="C462" s="33"/>
      <c r="D462" s="34"/>
      <c r="E462" s="35"/>
      <c r="F462" s="35"/>
      <c r="G462" s="120"/>
      <c r="H462" s="119">
        <f t="shared" si="14"/>
        <v>0</v>
      </c>
      <c r="I462" s="35"/>
      <c r="J462" s="35"/>
      <c r="K462" s="35"/>
      <c r="L462" s="35"/>
      <c r="M462" s="35"/>
      <c r="N462" s="35"/>
      <c r="O462" s="35"/>
      <c r="P462" s="35"/>
      <c r="Q462" s="35"/>
      <c r="R462" s="35"/>
      <c r="S462" s="35"/>
      <c r="T462" s="35"/>
      <c r="U462" s="35"/>
      <c r="V462" s="35"/>
      <c r="W462" s="35"/>
      <c r="X462" s="117">
        <f t="shared" si="15"/>
        <v>0</v>
      </c>
    </row>
    <row r="463" spans="1:24" x14ac:dyDescent="0.65">
      <c r="A463" s="32"/>
      <c r="B463" s="33"/>
      <c r="C463" s="33"/>
      <c r="D463" s="34"/>
      <c r="E463" s="35"/>
      <c r="F463" s="35"/>
      <c r="G463" s="120"/>
      <c r="H463" s="119">
        <f t="shared" si="14"/>
        <v>0</v>
      </c>
      <c r="I463" s="35"/>
      <c r="J463" s="35"/>
      <c r="K463" s="35"/>
      <c r="L463" s="35"/>
      <c r="M463" s="35"/>
      <c r="N463" s="35"/>
      <c r="O463" s="35"/>
      <c r="P463" s="35"/>
      <c r="Q463" s="35"/>
      <c r="R463" s="35"/>
      <c r="S463" s="35"/>
      <c r="T463" s="35"/>
      <c r="U463" s="35"/>
      <c r="V463" s="35"/>
      <c r="W463" s="35"/>
      <c r="X463" s="117">
        <f t="shared" si="15"/>
        <v>0</v>
      </c>
    </row>
    <row r="464" spans="1:24" x14ac:dyDescent="0.65">
      <c r="A464" s="32"/>
      <c r="B464" s="33"/>
      <c r="C464" s="33"/>
      <c r="D464" s="34"/>
      <c r="E464" s="35"/>
      <c r="F464" s="35"/>
      <c r="G464" s="120"/>
      <c r="H464" s="119">
        <f t="shared" si="14"/>
        <v>0</v>
      </c>
      <c r="I464" s="35"/>
      <c r="J464" s="35"/>
      <c r="K464" s="35"/>
      <c r="L464" s="35"/>
      <c r="M464" s="35"/>
      <c r="N464" s="35"/>
      <c r="O464" s="35"/>
      <c r="P464" s="35"/>
      <c r="Q464" s="35"/>
      <c r="R464" s="35"/>
      <c r="S464" s="35"/>
      <c r="T464" s="35"/>
      <c r="U464" s="35"/>
      <c r="V464" s="35"/>
      <c r="W464" s="35"/>
      <c r="X464" s="117">
        <f t="shared" si="15"/>
        <v>0</v>
      </c>
    </row>
    <row r="465" spans="1:24" x14ac:dyDescent="0.65">
      <c r="A465" s="32"/>
      <c r="B465" s="33"/>
      <c r="C465" s="33"/>
      <c r="D465" s="34"/>
      <c r="E465" s="35"/>
      <c r="F465" s="35"/>
      <c r="G465" s="120"/>
      <c r="H465" s="119">
        <f t="shared" si="14"/>
        <v>0</v>
      </c>
      <c r="I465" s="35"/>
      <c r="J465" s="35"/>
      <c r="K465" s="35"/>
      <c r="L465" s="35"/>
      <c r="M465" s="35"/>
      <c r="N465" s="35"/>
      <c r="O465" s="35"/>
      <c r="P465" s="35"/>
      <c r="Q465" s="35"/>
      <c r="R465" s="35"/>
      <c r="S465" s="35"/>
      <c r="T465" s="35"/>
      <c r="U465" s="35"/>
      <c r="V465" s="35"/>
      <c r="W465" s="35"/>
      <c r="X465" s="117">
        <f t="shared" si="15"/>
        <v>0</v>
      </c>
    </row>
    <row r="466" spans="1:24" x14ac:dyDescent="0.65">
      <c r="A466" s="32"/>
      <c r="B466" s="33"/>
      <c r="C466" s="33"/>
      <c r="D466" s="34"/>
      <c r="E466" s="35"/>
      <c r="F466" s="35"/>
      <c r="G466" s="120"/>
      <c r="H466" s="119">
        <f t="shared" si="14"/>
        <v>0</v>
      </c>
      <c r="I466" s="35"/>
      <c r="J466" s="35"/>
      <c r="K466" s="35"/>
      <c r="L466" s="35"/>
      <c r="M466" s="35"/>
      <c r="N466" s="35"/>
      <c r="O466" s="35"/>
      <c r="P466" s="35"/>
      <c r="Q466" s="35"/>
      <c r="R466" s="35"/>
      <c r="S466" s="35"/>
      <c r="T466" s="35"/>
      <c r="U466" s="35"/>
      <c r="V466" s="35"/>
      <c r="W466" s="35"/>
      <c r="X466" s="117">
        <f t="shared" si="15"/>
        <v>0</v>
      </c>
    </row>
    <row r="467" spans="1:24" x14ac:dyDescent="0.65">
      <c r="A467" s="32"/>
      <c r="B467" s="33"/>
      <c r="C467" s="33"/>
      <c r="D467" s="34"/>
      <c r="E467" s="35"/>
      <c r="F467" s="35"/>
      <c r="G467" s="120"/>
      <c r="H467" s="119">
        <f t="shared" si="14"/>
        <v>0</v>
      </c>
      <c r="I467" s="35"/>
      <c r="J467" s="35"/>
      <c r="K467" s="35"/>
      <c r="L467" s="35"/>
      <c r="M467" s="35"/>
      <c r="N467" s="35"/>
      <c r="O467" s="35"/>
      <c r="P467" s="35"/>
      <c r="Q467" s="35"/>
      <c r="R467" s="35"/>
      <c r="S467" s="35"/>
      <c r="T467" s="35"/>
      <c r="U467" s="35"/>
      <c r="V467" s="35"/>
      <c r="W467" s="35"/>
      <c r="X467" s="117">
        <f t="shared" si="15"/>
        <v>0</v>
      </c>
    </row>
    <row r="468" spans="1:24" x14ac:dyDescent="0.65">
      <c r="A468" s="32"/>
      <c r="B468" s="33"/>
      <c r="C468" s="33"/>
      <c r="D468" s="34"/>
      <c r="E468" s="35"/>
      <c r="F468" s="35"/>
      <c r="G468" s="120"/>
      <c r="H468" s="119">
        <f t="shared" si="14"/>
        <v>0</v>
      </c>
      <c r="I468" s="35"/>
      <c r="J468" s="35"/>
      <c r="K468" s="35"/>
      <c r="L468" s="35"/>
      <c r="M468" s="35"/>
      <c r="N468" s="35"/>
      <c r="O468" s="35"/>
      <c r="P468" s="35"/>
      <c r="Q468" s="35"/>
      <c r="R468" s="35"/>
      <c r="S468" s="35"/>
      <c r="T468" s="35"/>
      <c r="U468" s="35"/>
      <c r="V468" s="35"/>
      <c r="W468" s="35"/>
      <c r="X468" s="117">
        <f t="shared" si="15"/>
        <v>0</v>
      </c>
    </row>
    <row r="469" spans="1:24" x14ac:dyDescent="0.65">
      <c r="A469" s="32"/>
      <c r="B469" s="33"/>
      <c r="C469" s="33"/>
      <c r="D469" s="34"/>
      <c r="E469" s="35"/>
      <c r="F469" s="35"/>
      <c r="G469" s="120"/>
      <c r="H469" s="119">
        <f t="shared" si="14"/>
        <v>0</v>
      </c>
      <c r="I469" s="35"/>
      <c r="J469" s="35"/>
      <c r="K469" s="35"/>
      <c r="L469" s="35"/>
      <c r="M469" s="35"/>
      <c r="N469" s="35"/>
      <c r="O469" s="35"/>
      <c r="P469" s="35"/>
      <c r="Q469" s="35"/>
      <c r="R469" s="35"/>
      <c r="S469" s="35"/>
      <c r="T469" s="35"/>
      <c r="U469" s="35"/>
      <c r="V469" s="35"/>
      <c r="W469" s="35"/>
      <c r="X469" s="117">
        <f t="shared" si="15"/>
        <v>0</v>
      </c>
    </row>
    <row r="470" spans="1:24" x14ac:dyDescent="0.65">
      <c r="A470" s="32"/>
      <c r="B470" s="33"/>
      <c r="C470" s="33"/>
      <c r="D470" s="34"/>
      <c r="E470" s="35"/>
      <c r="F470" s="35"/>
      <c r="G470" s="120"/>
      <c r="H470" s="119">
        <f t="shared" si="14"/>
        <v>0</v>
      </c>
      <c r="I470" s="35"/>
      <c r="J470" s="35"/>
      <c r="K470" s="35"/>
      <c r="L470" s="35"/>
      <c r="M470" s="35"/>
      <c r="N470" s="35"/>
      <c r="O470" s="35"/>
      <c r="P470" s="35"/>
      <c r="Q470" s="35"/>
      <c r="R470" s="35"/>
      <c r="S470" s="35"/>
      <c r="T470" s="35"/>
      <c r="U470" s="35"/>
      <c r="V470" s="35"/>
      <c r="W470" s="35"/>
      <c r="X470" s="117">
        <f t="shared" si="15"/>
        <v>0</v>
      </c>
    </row>
    <row r="471" spans="1:24" x14ac:dyDescent="0.65">
      <c r="A471" s="32"/>
      <c r="B471" s="33"/>
      <c r="C471" s="33"/>
      <c r="D471" s="34"/>
      <c r="E471" s="35"/>
      <c r="F471" s="35"/>
      <c r="G471" s="120"/>
      <c r="H471" s="119">
        <f t="shared" si="14"/>
        <v>0</v>
      </c>
      <c r="I471" s="35"/>
      <c r="J471" s="35"/>
      <c r="K471" s="35"/>
      <c r="L471" s="35"/>
      <c r="M471" s="35"/>
      <c r="N471" s="35"/>
      <c r="O471" s="35"/>
      <c r="P471" s="35"/>
      <c r="Q471" s="35"/>
      <c r="R471" s="35"/>
      <c r="S471" s="35"/>
      <c r="T471" s="35"/>
      <c r="U471" s="35"/>
      <c r="V471" s="35"/>
      <c r="W471" s="35"/>
      <c r="X471" s="117">
        <f t="shared" si="15"/>
        <v>0</v>
      </c>
    </row>
    <row r="472" spans="1:24" x14ac:dyDescent="0.65">
      <c r="A472" s="32"/>
      <c r="B472" s="33"/>
      <c r="C472" s="33"/>
      <c r="D472" s="34"/>
      <c r="E472" s="35"/>
      <c r="F472" s="35"/>
      <c r="G472" s="120"/>
      <c r="H472" s="119">
        <f t="shared" si="14"/>
        <v>0</v>
      </c>
      <c r="I472" s="35"/>
      <c r="J472" s="35"/>
      <c r="K472" s="35"/>
      <c r="L472" s="35"/>
      <c r="M472" s="35"/>
      <c r="N472" s="35"/>
      <c r="O472" s="35"/>
      <c r="P472" s="35"/>
      <c r="Q472" s="35"/>
      <c r="R472" s="35"/>
      <c r="S472" s="35"/>
      <c r="T472" s="35"/>
      <c r="U472" s="35"/>
      <c r="V472" s="35"/>
      <c r="W472" s="35"/>
      <c r="X472" s="117">
        <f t="shared" si="15"/>
        <v>0</v>
      </c>
    </row>
    <row r="473" spans="1:24" x14ac:dyDescent="0.65">
      <c r="A473" s="32"/>
      <c r="B473" s="33"/>
      <c r="C473" s="33"/>
      <c r="D473" s="34"/>
      <c r="E473" s="35"/>
      <c r="F473" s="35"/>
      <c r="G473" s="120"/>
      <c r="H473" s="119">
        <f t="shared" si="14"/>
        <v>0</v>
      </c>
      <c r="I473" s="35"/>
      <c r="J473" s="35"/>
      <c r="K473" s="35"/>
      <c r="L473" s="35"/>
      <c r="M473" s="35"/>
      <c r="N473" s="35"/>
      <c r="O473" s="35"/>
      <c r="P473" s="35"/>
      <c r="Q473" s="35"/>
      <c r="R473" s="35"/>
      <c r="S473" s="35"/>
      <c r="T473" s="35"/>
      <c r="U473" s="35"/>
      <c r="V473" s="35"/>
      <c r="W473" s="35"/>
      <c r="X473" s="117">
        <f t="shared" si="15"/>
        <v>0</v>
      </c>
    </row>
    <row r="474" spans="1:24" x14ac:dyDescent="0.65">
      <c r="A474" s="32"/>
      <c r="B474" s="33"/>
      <c r="C474" s="33"/>
      <c r="D474" s="34"/>
      <c r="E474" s="35"/>
      <c r="F474" s="35"/>
      <c r="G474" s="120"/>
      <c r="H474" s="119">
        <f t="shared" si="14"/>
        <v>0</v>
      </c>
      <c r="I474" s="35"/>
      <c r="J474" s="35"/>
      <c r="K474" s="35"/>
      <c r="L474" s="35"/>
      <c r="M474" s="35"/>
      <c r="N474" s="35"/>
      <c r="O474" s="35"/>
      <c r="P474" s="35"/>
      <c r="Q474" s="35"/>
      <c r="R474" s="35"/>
      <c r="S474" s="35"/>
      <c r="T474" s="35"/>
      <c r="U474" s="35"/>
      <c r="V474" s="35"/>
      <c r="W474" s="35"/>
      <c r="X474" s="117">
        <f t="shared" si="15"/>
        <v>0</v>
      </c>
    </row>
    <row r="475" spans="1:24" x14ac:dyDescent="0.65">
      <c r="A475" s="32"/>
      <c r="B475" s="33"/>
      <c r="C475" s="33"/>
      <c r="D475" s="34"/>
      <c r="E475" s="35"/>
      <c r="F475" s="35"/>
      <c r="G475" s="120"/>
      <c r="H475" s="119">
        <f t="shared" si="14"/>
        <v>0</v>
      </c>
      <c r="I475" s="35"/>
      <c r="J475" s="35"/>
      <c r="K475" s="35"/>
      <c r="L475" s="35"/>
      <c r="M475" s="35"/>
      <c r="N475" s="35"/>
      <c r="O475" s="35"/>
      <c r="P475" s="35"/>
      <c r="Q475" s="35"/>
      <c r="R475" s="35"/>
      <c r="S475" s="35"/>
      <c r="T475" s="35"/>
      <c r="U475" s="35"/>
      <c r="V475" s="35"/>
      <c r="W475" s="35"/>
      <c r="X475" s="117">
        <f t="shared" si="15"/>
        <v>0</v>
      </c>
    </row>
    <row r="476" spans="1:24" x14ac:dyDescent="0.65">
      <c r="A476" s="32"/>
      <c r="B476" s="33"/>
      <c r="C476" s="33"/>
      <c r="D476" s="34"/>
      <c r="E476" s="35"/>
      <c r="F476" s="35"/>
      <c r="G476" s="120"/>
      <c r="H476" s="119">
        <f t="shared" si="14"/>
        <v>0</v>
      </c>
      <c r="I476" s="35"/>
      <c r="J476" s="35"/>
      <c r="K476" s="35"/>
      <c r="L476" s="35"/>
      <c r="M476" s="35"/>
      <c r="N476" s="35"/>
      <c r="O476" s="35"/>
      <c r="P476" s="35"/>
      <c r="Q476" s="35"/>
      <c r="R476" s="35"/>
      <c r="S476" s="35"/>
      <c r="T476" s="35"/>
      <c r="U476" s="35"/>
      <c r="V476" s="35"/>
      <c r="W476" s="35"/>
      <c r="X476" s="117">
        <f t="shared" si="15"/>
        <v>0</v>
      </c>
    </row>
    <row r="477" spans="1:24" x14ac:dyDescent="0.65">
      <c r="A477" s="32"/>
      <c r="B477" s="33"/>
      <c r="C477" s="33"/>
      <c r="D477" s="34"/>
      <c r="E477" s="35"/>
      <c r="F477" s="35"/>
      <c r="G477" s="120"/>
      <c r="H477" s="119">
        <f t="shared" si="14"/>
        <v>0</v>
      </c>
      <c r="I477" s="35"/>
      <c r="J477" s="35"/>
      <c r="K477" s="35"/>
      <c r="L477" s="35"/>
      <c r="M477" s="35"/>
      <c r="N477" s="35"/>
      <c r="O477" s="35"/>
      <c r="P477" s="35"/>
      <c r="Q477" s="35"/>
      <c r="R477" s="35"/>
      <c r="S477" s="35"/>
      <c r="T477" s="35"/>
      <c r="U477" s="35"/>
      <c r="V477" s="35"/>
      <c r="W477" s="35"/>
      <c r="X477" s="117">
        <f t="shared" si="15"/>
        <v>0</v>
      </c>
    </row>
    <row r="478" spans="1:24" x14ac:dyDescent="0.65">
      <c r="A478" s="32"/>
      <c r="B478" s="33"/>
      <c r="C478" s="33"/>
      <c r="D478" s="34"/>
      <c r="E478" s="35"/>
      <c r="F478" s="35"/>
      <c r="G478" s="120"/>
      <c r="H478" s="119">
        <f t="shared" si="14"/>
        <v>0</v>
      </c>
      <c r="I478" s="35"/>
      <c r="J478" s="35"/>
      <c r="K478" s="35"/>
      <c r="L478" s="35"/>
      <c r="M478" s="35"/>
      <c r="N478" s="35"/>
      <c r="O478" s="35"/>
      <c r="P478" s="35"/>
      <c r="Q478" s="35"/>
      <c r="R478" s="35"/>
      <c r="S478" s="35"/>
      <c r="T478" s="35"/>
      <c r="U478" s="35"/>
      <c r="V478" s="35"/>
      <c r="W478" s="35"/>
      <c r="X478" s="117">
        <f t="shared" si="15"/>
        <v>0</v>
      </c>
    </row>
    <row r="479" spans="1:24" x14ac:dyDescent="0.65">
      <c r="A479" s="32"/>
      <c r="B479" s="33"/>
      <c r="C479" s="33"/>
      <c r="D479" s="34"/>
      <c r="E479" s="35"/>
      <c r="F479" s="35"/>
      <c r="G479" s="120"/>
      <c r="H479" s="119">
        <f t="shared" si="14"/>
        <v>0</v>
      </c>
      <c r="I479" s="35"/>
      <c r="J479" s="35"/>
      <c r="K479" s="35"/>
      <c r="L479" s="35"/>
      <c r="M479" s="35"/>
      <c r="N479" s="35"/>
      <c r="O479" s="35"/>
      <c r="P479" s="35"/>
      <c r="Q479" s="35"/>
      <c r="R479" s="35"/>
      <c r="S479" s="35"/>
      <c r="T479" s="35"/>
      <c r="U479" s="35"/>
      <c r="V479" s="35"/>
      <c r="W479" s="35"/>
      <c r="X479" s="117">
        <f t="shared" si="15"/>
        <v>0</v>
      </c>
    </row>
    <row r="480" spans="1:24" x14ac:dyDescent="0.65">
      <c r="A480" s="32"/>
      <c r="B480" s="33"/>
      <c r="C480" s="33"/>
      <c r="D480" s="34"/>
      <c r="E480" s="35"/>
      <c r="F480" s="35"/>
      <c r="G480" s="120"/>
      <c r="H480" s="119">
        <f t="shared" si="14"/>
        <v>0</v>
      </c>
      <c r="I480" s="35"/>
      <c r="J480" s="35"/>
      <c r="K480" s="35"/>
      <c r="L480" s="35"/>
      <c r="M480" s="35"/>
      <c r="N480" s="35"/>
      <c r="O480" s="35"/>
      <c r="P480" s="35"/>
      <c r="Q480" s="35"/>
      <c r="R480" s="35"/>
      <c r="S480" s="35"/>
      <c r="T480" s="35"/>
      <c r="U480" s="35"/>
      <c r="V480" s="35"/>
      <c r="W480" s="35"/>
      <c r="X480" s="117">
        <f t="shared" si="15"/>
        <v>0</v>
      </c>
    </row>
    <row r="481" spans="1:24" x14ac:dyDescent="0.65">
      <c r="A481" s="32"/>
      <c r="B481" s="33"/>
      <c r="C481" s="33"/>
      <c r="D481" s="34"/>
      <c r="E481" s="35"/>
      <c r="F481" s="35"/>
      <c r="G481" s="120"/>
      <c r="H481" s="119">
        <f t="shared" si="14"/>
        <v>0</v>
      </c>
      <c r="I481" s="35"/>
      <c r="J481" s="35"/>
      <c r="K481" s="35"/>
      <c r="L481" s="35"/>
      <c r="M481" s="35"/>
      <c r="N481" s="35"/>
      <c r="O481" s="35"/>
      <c r="P481" s="35"/>
      <c r="Q481" s="35"/>
      <c r="R481" s="35"/>
      <c r="S481" s="35"/>
      <c r="T481" s="35"/>
      <c r="U481" s="35"/>
      <c r="V481" s="35"/>
      <c r="W481" s="35"/>
      <c r="X481" s="117">
        <f t="shared" si="15"/>
        <v>0</v>
      </c>
    </row>
    <row r="482" spans="1:24" x14ac:dyDescent="0.65">
      <c r="A482" s="32"/>
      <c r="B482" s="33"/>
      <c r="C482" s="33"/>
      <c r="D482" s="34"/>
      <c r="E482" s="35"/>
      <c r="F482" s="35"/>
      <c r="G482" s="120"/>
      <c r="H482" s="119">
        <f t="shared" si="14"/>
        <v>0</v>
      </c>
      <c r="I482" s="35"/>
      <c r="J482" s="35"/>
      <c r="K482" s="35"/>
      <c r="L482" s="35"/>
      <c r="M482" s="35"/>
      <c r="N482" s="35"/>
      <c r="O482" s="35"/>
      <c r="P482" s="35"/>
      <c r="Q482" s="35"/>
      <c r="R482" s="35"/>
      <c r="S482" s="35"/>
      <c r="T482" s="35"/>
      <c r="U482" s="35"/>
      <c r="V482" s="35"/>
      <c r="W482" s="35"/>
      <c r="X482" s="117">
        <f t="shared" si="15"/>
        <v>0</v>
      </c>
    </row>
    <row r="483" spans="1:24" x14ac:dyDescent="0.65">
      <c r="A483" s="32"/>
      <c r="B483" s="33"/>
      <c r="C483" s="33"/>
      <c r="D483" s="34"/>
      <c r="E483" s="35"/>
      <c r="F483" s="35"/>
      <c r="G483" s="120"/>
      <c r="H483" s="119">
        <f t="shared" si="14"/>
        <v>0</v>
      </c>
      <c r="I483" s="35"/>
      <c r="J483" s="35"/>
      <c r="K483" s="35"/>
      <c r="L483" s="35"/>
      <c r="M483" s="35"/>
      <c r="N483" s="35"/>
      <c r="O483" s="35"/>
      <c r="P483" s="35"/>
      <c r="Q483" s="35"/>
      <c r="R483" s="35"/>
      <c r="S483" s="35"/>
      <c r="T483" s="35"/>
      <c r="U483" s="35"/>
      <c r="V483" s="35"/>
      <c r="W483" s="35"/>
      <c r="X483" s="117">
        <f t="shared" si="15"/>
        <v>0</v>
      </c>
    </row>
    <row r="484" spans="1:24" x14ac:dyDescent="0.65">
      <c r="A484" s="32"/>
      <c r="B484" s="33"/>
      <c r="C484" s="33"/>
      <c r="D484" s="34"/>
      <c r="E484" s="35"/>
      <c r="F484" s="35"/>
      <c r="G484" s="120"/>
      <c r="H484" s="119">
        <f t="shared" si="14"/>
        <v>0</v>
      </c>
      <c r="I484" s="35"/>
      <c r="J484" s="35"/>
      <c r="K484" s="35"/>
      <c r="L484" s="35"/>
      <c r="M484" s="35"/>
      <c r="N484" s="35"/>
      <c r="O484" s="35"/>
      <c r="P484" s="35"/>
      <c r="Q484" s="35"/>
      <c r="R484" s="35"/>
      <c r="S484" s="35"/>
      <c r="T484" s="35"/>
      <c r="U484" s="35"/>
      <c r="V484" s="35"/>
      <c r="W484" s="35"/>
      <c r="X484" s="117">
        <f t="shared" si="15"/>
        <v>0</v>
      </c>
    </row>
    <row r="485" spans="1:24" x14ac:dyDescent="0.65">
      <c r="A485" s="32"/>
      <c r="B485" s="33"/>
      <c r="C485" s="33"/>
      <c r="D485" s="34"/>
      <c r="E485" s="35"/>
      <c r="F485" s="35"/>
      <c r="G485" s="120"/>
      <c r="H485" s="119">
        <f t="shared" si="14"/>
        <v>0</v>
      </c>
      <c r="I485" s="35"/>
      <c r="J485" s="35"/>
      <c r="K485" s="35"/>
      <c r="L485" s="35"/>
      <c r="M485" s="35"/>
      <c r="N485" s="35"/>
      <c r="O485" s="35"/>
      <c r="P485" s="35"/>
      <c r="Q485" s="35"/>
      <c r="R485" s="35"/>
      <c r="S485" s="35"/>
      <c r="T485" s="35"/>
      <c r="U485" s="35"/>
      <c r="V485" s="35"/>
      <c r="W485" s="35"/>
      <c r="X485" s="117">
        <f t="shared" si="15"/>
        <v>0</v>
      </c>
    </row>
    <row r="486" spans="1:24" x14ac:dyDescent="0.65">
      <c r="A486" s="32"/>
      <c r="B486" s="33"/>
      <c r="C486" s="33"/>
      <c r="D486" s="34"/>
      <c r="E486" s="35"/>
      <c r="F486" s="35"/>
      <c r="G486" s="120"/>
      <c r="H486" s="119">
        <f t="shared" si="14"/>
        <v>0</v>
      </c>
      <c r="I486" s="35"/>
      <c r="J486" s="35"/>
      <c r="K486" s="35"/>
      <c r="L486" s="35"/>
      <c r="M486" s="35"/>
      <c r="N486" s="35"/>
      <c r="O486" s="35"/>
      <c r="P486" s="35"/>
      <c r="Q486" s="35"/>
      <c r="R486" s="35"/>
      <c r="S486" s="35"/>
      <c r="T486" s="35"/>
      <c r="U486" s="35"/>
      <c r="V486" s="35"/>
      <c r="W486" s="35"/>
      <c r="X486" s="117">
        <f t="shared" si="15"/>
        <v>0</v>
      </c>
    </row>
    <row r="487" spans="1:24" x14ac:dyDescent="0.65">
      <c r="A487" s="32"/>
      <c r="B487" s="33"/>
      <c r="C487" s="33"/>
      <c r="D487" s="34"/>
      <c r="E487" s="35"/>
      <c r="F487" s="35"/>
      <c r="G487" s="120"/>
      <c r="H487" s="119">
        <f t="shared" si="14"/>
        <v>0</v>
      </c>
      <c r="I487" s="35"/>
      <c r="J487" s="35"/>
      <c r="K487" s="35"/>
      <c r="L487" s="35"/>
      <c r="M487" s="35"/>
      <c r="N487" s="35"/>
      <c r="O487" s="35"/>
      <c r="P487" s="35"/>
      <c r="Q487" s="35"/>
      <c r="R487" s="35"/>
      <c r="S487" s="35"/>
      <c r="T487" s="35"/>
      <c r="U487" s="35"/>
      <c r="V487" s="35"/>
      <c r="W487" s="35"/>
      <c r="X487" s="117">
        <f t="shared" si="15"/>
        <v>0</v>
      </c>
    </row>
    <row r="488" spans="1:24" x14ac:dyDescent="0.65">
      <c r="A488" s="32"/>
      <c r="B488" s="33"/>
      <c r="C488" s="33"/>
      <c r="D488" s="34"/>
      <c r="E488" s="35"/>
      <c r="F488" s="35"/>
      <c r="G488" s="120"/>
      <c r="H488" s="119">
        <f t="shared" si="14"/>
        <v>0</v>
      </c>
      <c r="I488" s="35"/>
      <c r="J488" s="35"/>
      <c r="K488" s="35"/>
      <c r="L488" s="35"/>
      <c r="M488" s="35"/>
      <c r="N488" s="35"/>
      <c r="O488" s="35"/>
      <c r="P488" s="35"/>
      <c r="Q488" s="35"/>
      <c r="R488" s="35"/>
      <c r="S488" s="35"/>
      <c r="T488" s="35"/>
      <c r="U488" s="35"/>
      <c r="V488" s="35"/>
      <c r="W488" s="35"/>
      <c r="X488" s="117">
        <f t="shared" si="15"/>
        <v>0</v>
      </c>
    </row>
    <row r="489" spans="1:24" x14ac:dyDescent="0.65">
      <c r="A489" s="32"/>
      <c r="B489" s="33"/>
      <c r="C489" s="33"/>
      <c r="D489" s="34"/>
      <c r="E489" s="35"/>
      <c r="F489" s="35"/>
      <c r="G489" s="120"/>
      <c r="H489" s="119">
        <f t="shared" si="14"/>
        <v>0</v>
      </c>
      <c r="I489" s="35"/>
      <c r="J489" s="35"/>
      <c r="K489" s="35"/>
      <c r="L489" s="35"/>
      <c r="M489" s="35"/>
      <c r="N489" s="35"/>
      <c r="O489" s="35"/>
      <c r="P489" s="35"/>
      <c r="Q489" s="35"/>
      <c r="R489" s="35"/>
      <c r="S489" s="35"/>
      <c r="T489" s="35"/>
      <c r="U489" s="35"/>
      <c r="V489" s="35"/>
      <c r="W489" s="35"/>
      <c r="X489" s="117">
        <f t="shared" si="15"/>
        <v>0</v>
      </c>
    </row>
    <row r="490" spans="1:24" x14ac:dyDescent="0.65">
      <c r="A490" s="32"/>
      <c r="B490" s="33"/>
      <c r="C490" s="33"/>
      <c r="D490" s="34"/>
      <c r="E490" s="35"/>
      <c r="F490" s="35"/>
      <c r="G490" s="120"/>
      <c r="H490" s="119">
        <f t="shared" si="14"/>
        <v>0</v>
      </c>
      <c r="I490" s="35"/>
      <c r="J490" s="35"/>
      <c r="K490" s="35"/>
      <c r="L490" s="35"/>
      <c r="M490" s="35"/>
      <c r="N490" s="35"/>
      <c r="O490" s="35"/>
      <c r="P490" s="35"/>
      <c r="Q490" s="35"/>
      <c r="R490" s="35"/>
      <c r="S490" s="35"/>
      <c r="T490" s="35"/>
      <c r="U490" s="35"/>
      <c r="V490" s="35"/>
      <c r="W490" s="35"/>
      <c r="X490" s="117">
        <f t="shared" si="15"/>
        <v>0</v>
      </c>
    </row>
    <row r="491" spans="1:24" x14ac:dyDescent="0.65">
      <c r="A491" s="32"/>
      <c r="B491" s="33"/>
      <c r="C491" s="33"/>
      <c r="D491" s="34"/>
      <c r="E491" s="35"/>
      <c r="F491" s="35"/>
      <c r="G491" s="120"/>
      <c r="H491" s="119">
        <f t="shared" si="14"/>
        <v>0</v>
      </c>
      <c r="I491" s="35"/>
      <c r="J491" s="35"/>
      <c r="K491" s="35"/>
      <c r="L491" s="35"/>
      <c r="M491" s="35"/>
      <c r="N491" s="35"/>
      <c r="O491" s="35"/>
      <c r="P491" s="35"/>
      <c r="Q491" s="35"/>
      <c r="R491" s="35"/>
      <c r="S491" s="35"/>
      <c r="T491" s="35"/>
      <c r="U491" s="35"/>
      <c r="V491" s="35"/>
      <c r="W491" s="35"/>
      <c r="X491" s="117">
        <f t="shared" si="15"/>
        <v>0</v>
      </c>
    </row>
    <row r="492" spans="1:24" x14ac:dyDescent="0.65">
      <c r="A492" s="32"/>
      <c r="B492" s="33"/>
      <c r="C492" s="33"/>
      <c r="D492" s="34"/>
      <c r="E492" s="35"/>
      <c r="F492" s="35"/>
      <c r="G492" s="120"/>
      <c r="H492" s="119">
        <f t="shared" si="14"/>
        <v>0</v>
      </c>
      <c r="I492" s="35"/>
      <c r="J492" s="35"/>
      <c r="K492" s="35"/>
      <c r="L492" s="35"/>
      <c r="M492" s="35"/>
      <c r="N492" s="35"/>
      <c r="O492" s="35"/>
      <c r="P492" s="35"/>
      <c r="Q492" s="35"/>
      <c r="R492" s="35"/>
      <c r="S492" s="35"/>
      <c r="T492" s="35"/>
      <c r="U492" s="35"/>
      <c r="V492" s="35"/>
      <c r="W492" s="35"/>
      <c r="X492" s="117">
        <f t="shared" si="15"/>
        <v>0</v>
      </c>
    </row>
    <row r="493" spans="1:24" x14ac:dyDescent="0.65">
      <c r="A493" s="32"/>
      <c r="B493" s="33"/>
      <c r="C493" s="33"/>
      <c r="D493" s="34"/>
      <c r="E493" s="35"/>
      <c r="F493" s="35"/>
      <c r="G493" s="120"/>
      <c r="H493" s="119">
        <f t="shared" si="14"/>
        <v>0</v>
      </c>
      <c r="I493" s="35"/>
      <c r="J493" s="35"/>
      <c r="K493" s="35"/>
      <c r="L493" s="35"/>
      <c r="M493" s="35"/>
      <c r="N493" s="35"/>
      <c r="O493" s="35"/>
      <c r="P493" s="35"/>
      <c r="Q493" s="35"/>
      <c r="R493" s="35"/>
      <c r="S493" s="35"/>
      <c r="T493" s="35"/>
      <c r="U493" s="35"/>
      <c r="V493" s="35"/>
      <c r="W493" s="35"/>
      <c r="X493" s="117">
        <f t="shared" si="15"/>
        <v>0</v>
      </c>
    </row>
    <row r="494" spans="1:24" x14ac:dyDescent="0.65">
      <c r="A494" s="32"/>
      <c r="B494" s="33"/>
      <c r="C494" s="33"/>
      <c r="D494" s="34"/>
      <c r="E494" s="35"/>
      <c r="F494" s="35"/>
      <c r="G494" s="120"/>
      <c r="H494" s="119">
        <f t="shared" si="14"/>
        <v>0</v>
      </c>
      <c r="I494" s="35"/>
      <c r="J494" s="35"/>
      <c r="K494" s="35"/>
      <c r="L494" s="35"/>
      <c r="M494" s="35"/>
      <c r="N494" s="35"/>
      <c r="O494" s="35"/>
      <c r="P494" s="35"/>
      <c r="Q494" s="35"/>
      <c r="R494" s="35"/>
      <c r="S494" s="35"/>
      <c r="T494" s="35"/>
      <c r="U494" s="35"/>
      <c r="V494" s="35"/>
      <c r="W494" s="35"/>
      <c r="X494" s="117">
        <f t="shared" si="15"/>
        <v>0</v>
      </c>
    </row>
    <row r="495" spans="1:24" x14ac:dyDescent="0.65">
      <c r="A495" s="32"/>
      <c r="B495" s="33"/>
      <c r="C495" s="33"/>
      <c r="D495" s="34"/>
      <c r="E495" s="35"/>
      <c r="F495" s="35"/>
      <c r="G495" s="120"/>
      <c r="H495" s="119">
        <f t="shared" si="14"/>
        <v>0</v>
      </c>
      <c r="I495" s="35"/>
      <c r="J495" s="35"/>
      <c r="K495" s="35"/>
      <c r="L495" s="35"/>
      <c r="M495" s="35"/>
      <c r="N495" s="35"/>
      <c r="O495" s="35"/>
      <c r="P495" s="35"/>
      <c r="Q495" s="35"/>
      <c r="R495" s="35"/>
      <c r="S495" s="35"/>
      <c r="T495" s="35"/>
      <c r="U495" s="35"/>
      <c r="V495" s="35"/>
      <c r="W495" s="35"/>
      <c r="X495" s="117">
        <f t="shared" si="15"/>
        <v>0</v>
      </c>
    </row>
    <row r="496" spans="1:24" x14ac:dyDescent="0.65">
      <c r="A496" s="32"/>
      <c r="B496" s="33"/>
      <c r="C496" s="33"/>
      <c r="D496" s="34"/>
      <c r="E496" s="35"/>
      <c r="F496" s="35"/>
      <c r="G496" s="120"/>
      <c r="H496" s="119">
        <f t="shared" si="14"/>
        <v>0</v>
      </c>
      <c r="I496" s="35"/>
      <c r="J496" s="35"/>
      <c r="K496" s="35"/>
      <c r="L496" s="35"/>
      <c r="M496" s="35"/>
      <c r="N496" s="35"/>
      <c r="O496" s="35"/>
      <c r="P496" s="35"/>
      <c r="Q496" s="35"/>
      <c r="R496" s="35"/>
      <c r="S496" s="35"/>
      <c r="T496" s="35"/>
      <c r="U496" s="35"/>
      <c r="V496" s="35"/>
      <c r="W496" s="35"/>
      <c r="X496" s="117">
        <f t="shared" si="15"/>
        <v>0</v>
      </c>
    </row>
    <row r="497" spans="1:24" x14ac:dyDescent="0.65">
      <c r="A497" s="32"/>
      <c r="B497" s="33"/>
      <c r="C497" s="33"/>
      <c r="D497" s="34"/>
      <c r="E497" s="35"/>
      <c r="F497" s="35"/>
      <c r="G497" s="120"/>
      <c r="H497" s="119">
        <f t="shared" si="14"/>
        <v>0</v>
      </c>
      <c r="I497" s="35"/>
      <c r="J497" s="35"/>
      <c r="K497" s="35"/>
      <c r="L497" s="35"/>
      <c r="M497" s="35"/>
      <c r="N497" s="35"/>
      <c r="O497" s="35"/>
      <c r="P497" s="35"/>
      <c r="Q497" s="35"/>
      <c r="R497" s="35"/>
      <c r="S497" s="35"/>
      <c r="T497" s="35"/>
      <c r="U497" s="35"/>
      <c r="V497" s="35"/>
      <c r="W497" s="35"/>
      <c r="X497" s="117">
        <f t="shared" si="15"/>
        <v>0</v>
      </c>
    </row>
    <row r="498" spans="1:24" x14ac:dyDescent="0.65">
      <c r="A498" s="32"/>
      <c r="B498" s="33"/>
      <c r="C498" s="33"/>
      <c r="D498" s="34"/>
      <c r="E498" s="35"/>
      <c r="F498" s="35"/>
      <c r="G498" s="120"/>
      <c r="H498" s="119">
        <f t="shared" si="14"/>
        <v>0</v>
      </c>
      <c r="I498" s="35"/>
      <c r="J498" s="35"/>
      <c r="K498" s="35"/>
      <c r="L498" s="35"/>
      <c r="M498" s="35"/>
      <c r="N498" s="35"/>
      <c r="O498" s="35"/>
      <c r="P498" s="35"/>
      <c r="Q498" s="35"/>
      <c r="R498" s="35"/>
      <c r="S498" s="35"/>
      <c r="T498" s="35"/>
      <c r="U498" s="35"/>
      <c r="V498" s="35"/>
      <c r="W498" s="35"/>
      <c r="X498" s="117">
        <f t="shared" si="15"/>
        <v>0</v>
      </c>
    </row>
    <row r="499" spans="1:24" x14ac:dyDescent="0.65">
      <c r="A499" s="32"/>
      <c r="B499" s="33"/>
      <c r="C499" s="33"/>
      <c r="D499" s="34"/>
      <c r="E499" s="35"/>
      <c r="F499" s="35"/>
      <c r="G499" s="120"/>
      <c r="H499" s="119">
        <f t="shared" si="14"/>
        <v>0</v>
      </c>
      <c r="I499" s="35"/>
      <c r="J499" s="35"/>
      <c r="K499" s="35"/>
      <c r="L499" s="35"/>
      <c r="M499" s="35"/>
      <c r="N499" s="35"/>
      <c r="O499" s="35"/>
      <c r="P499" s="35"/>
      <c r="Q499" s="35"/>
      <c r="R499" s="35"/>
      <c r="S499" s="35"/>
      <c r="T499" s="35"/>
      <c r="U499" s="35"/>
      <c r="V499" s="35"/>
      <c r="W499" s="35"/>
      <c r="X499" s="117">
        <f t="shared" si="15"/>
        <v>0</v>
      </c>
    </row>
    <row r="500" spans="1:24" x14ac:dyDescent="0.65">
      <c r="A500" s="32"/>
      <c r="B500" s="33"/>
      <c r="C500" s="33"/>
      <c r="D500" s="34"/>
      <c r="E500" s="35"/>
      <c r="F500" s="35"/>
      <c r="G500" s="120"/>
      <c r="H500" s="119">
        <f t="shared" si="14"/>
        <v>0</v>
      </c>
      <c r="I500" s="35"/>
      <c r="J500" s="35"/>
      <c r="K500" s="35"/>
      <c r="L500" s="35"/>
      <c r="M500" s="35"/>
      <c r="N500" s="35"/>
      <c r="O500" s="35"/>
      <c r="P500" s="35"/>
      <c r="Q500" s="35"/>
      <c r="R500" s="35"/>
      <c r="S500" s="35"/>
      <c r="T500" s="35"/>
      <c r="U500" s="35"/>
      <c r="V500" s="35"/>
      <c r="W500" s="35"/>
      <c r="X500" s="117">
        <f t="shared" si="15"/>
        <v>0</v>
      </c>
    </row>
    <row r="501" spans="1:24" x14ac:dyDescent="0.65">
      <c r="A501" s="32"/>
      <c r="B501" s="33"/>
      <c r="C501" s="33"/>
      <c r="D501" s="34"/>
      <c r="E501" s="35"/>
      <c r="F501" s="35"/>
      <c r="G501" s="120"/>
      <c r="H501" s="119">
        <f t="shared" si="14"/>
        <v>0</v>
      </c>
      <c r="I501" s="35"/>
      <c r="J501" s="35"/>
      <c r="K501" s="35"/>
      <c r="L501" s="35"/>
      <c r="M501" s="35"/>
      <c r="N501" s="35"/>
      <c r="O501" s="35"/>
      <c r="P501" s="35"/>
      <c r="Q501" s="35"/>
      <c r="R501" s="35"/>
      <c r="S501" s="35"/>
      <c r="T501" s="35"/>
      <c r="U501" s="35"/>
      <c r="V501" s="35"/>
      <c r="W501" s="35"/>
      <c r="X501" s="117">
        <f t="shared" si="15"/>
        <v>0</v>
      </c>
    </row>
    <row r="502" spans="1:24" x14ac:dyDescent="0.65">
      <c r="A502" s="32"/>
      <c r="B502" s="33"/>
      <c r="C502" s="33"/>
      <c r="D502" s="34"/>
      <c r="E502" s="35"/>
      <c r="F502" s="35"/>
      <c r="G502" s="120"/>
      <c r="H502" s="119">
        <f t="shared" si="14"/>
        <v>0</v>
      </c>
      <c r="I502" s="35"/>
      <c r="J502" s="35"/>
      <c r="K502" s="35"/>
      <c r="L502" s="35"/>
      <c r="M502" s="35"/>
      <c r="N502" s="35"/>
      <c r="O502" s="35"/>
      <c r="P502" s="35"/>
      <c r="Q502" s="35"/>
      <c r="R502" s="35"/>
      <c r="S502" s="35"/>
      <c r="T502" s="35"/>
      <c r="U502" s="35"/>
      <c r="V502" s="35"/>
      <c r="W502" s="35"/>
      <c r="X502" s="117">
        <f t="shared" si="15"/>
        <v>0</v>
      </c>
    </row>
    <row r="503" spans="1:24" x14ac:dyDescent="0.65">
      <c r="A503" s="32"/>
      <c r="B503" s="33"/>
      <c r="C503" s="33"/>
      <c r="D503" s="34"/>
      <c r="E503" s="35"/>
      <c r="F503" s="35"/>
      <c r="G503" s="120"/>
      <c r="H503" s="119">
        <f t="shared" si="14"/>
        <v>0</v>
      </c>
      <c r="I503" s="35"/>
      <c r="J503" s="35"/>
      <c r="K503" s="35"/>
      <c r="L503" s="35"/>
      <c r="M503" s="35"/>
      <c r="N503" s="35"/>
      <c r="O503" s="35"/>
      <c r="P503" s="35"/>
      <c r="Q503" s="35"/>
      <c r="R503" s="35"/>
      <c r="S503" s="35"/>
      <c r="T503" s="35"/>
      <c r="U503" s="35"/>
      <c r="V503" s="35"/>
      <c r="W503" s="35"/>
      <c r="X503" s="117">
        <f t="shared" si="15"/>
        <v>0</v>
      </c>
    </row>
    <row r="504" spans="1:24" x14ac:dyDescent="0.65">
      <c r="A504" s="32"/>
      <c r="B504" s="33"/>
      <c r="C504" s="33"/>
      <c r="D504" s="34"/>
      <c r="E504" s="35"/>
      <c r="F504" s="35"/>
      <c r="G504" s="120"/>
      <c r="H504" s="119">
        <f t="shared" si="14"/>
        <v>0</v>
      </c>
      <c r="I504" s="35"/>
      <c r="J504" s="35"/>
      <c r="K504" s="35"/>
      <c r="L504" s="35"/>
      <c r="M504" s="35"/>
      <c r="N504" s="35"/>
      <c r="O504" s="35"/>
      <c r="P504" s="35"/>
      <c r="Q504" s="35"/>
      <c r="R504" s="35"/>
      <c r="S504" s="35"/>
      <c r="T504" s="35"/>
      <c r="U504" s="35"/>
      <c r="V504" s="35"/>
      <c r="W504" s="35"/>
      <c r="X504" s="117">
        <f t="shared" si="15"/>
        <v>0</v>
      </c>
    </row>
    <row r="505" spans="1:24" x14ac:dyDescent="0.65">
      <c r="A505" s="32"/>
      <c r="B505" s="33"/>
      <c r="C505" s="33"/>
      <c r="D505" s="34"/>
      <c r="E505" s="35"/>
      <c r="F505" s="35"/>
      <c r="G505" s="120"/>
      <c r="H505" s="119">
        <f t="shared" si="14"/>
        <v>0</v>
      </c>
      <c r="I505" s="35"/>
      <c r="J505" s="35"/>
      <c r="K505" s="35"/>
      <c r="L505" s="35"/>
      <c r="M505" s="35"/>
      <c r="N505" s="35"/>
      <c r="O505" s="35"/>
      <c r="P505" s="35"/>
      <c r="Q505" s="35"/>
      <c r="R505" s="35"/>
      <c r="S505" s="35"/>
      <c r="T505" s="35"/>
      <c r="U505" s="35"/>
      <c r="V505" s="35"/>
      <c r="W505" s="35"/>
      <c r="X505" s="117">
        <f t="shared" si="15"/>
        <v>0</v>
      </c>
    </row>
    <row r="506" spans="1:24" x14ac:dyDescent="0.65">
      <c r="A506" s="32"/>
      <c r="B506" s="33"/>
      <c r="C506" s="33"/>
      <c r="D506" s="34"/>
      <c r="E506" s="35"/>
      <c r="F506" s="35"/>
      <c r="G506" s="120"/>
      <c r="H506" s="119">
        <f t="shared" si="14"/>
        <v>0</v>
      </c>
      <c r="I506" s="35"/>
      <c r="J506" s="35"/>
      <c r="K506" s="35"/>
      <c r="L506" s="35"/>
      <c r="M506" s="35"/>
      <c r="N506" s="35"/>
      <c r="O506" s="35"/>
      <c r="P506" s="35"/>
      <c r="Q506" s="35"/>
      <c r="R506" s="35"/>
      <c r="S506" s="35"/>
      <c r="T506" s="35"/>
      <c r="U506" s="35"/>
      <c r="V506" s="35"/>
      <c r="W506" s="35"/>
      <c r="X506" s="117">
        <f t="shared" si="15"/>
        <v>0</v>
      </c>
    </row>
    <row r="507" spans="1:24" x14ac:dyDescent="0.65">
      <c r="A507" s="32"/>
      <c r="B507" s="33"/>
      <c r="C507" s="33"/>
      <c r="D507" s="34"/>
      <c r="E507" s="35"/>
      <c r="F507" s="35"/>
      <c r="G507" s="120"/>
      <c r="H507" s="119">
        <f t="shared" si="14"/>
        <v>0</v>
      </c>
      <c r="I507" s="35"/>
      <c r="J507" s="35"/>
      <c r="K507" s="35"/>
      <c r="L507" s="35"/>
      <c r="M507" s="35"/>
      <c r="N507" s="35"/>
      <c r="O507" s="35"/>
      <c r="P507" s="35"/>
      <c r="Q507" s="35"/>
      <c r="R507" s="35"/>
      <c r="S507" s="35"/>
      <c r="T507" s="35"/>
      <c r="U507" s="35"/>
      <c r="V507" s="35"/>
      <c r="W507" s="35"/>
      <c r="X507" s="117">
        <f t="shared" si="15"/>
        <v>0</v>
      </c>
    </row>
    <row r="508" spans="1:24" x14ac:dyDescent="0.65">
      <c r="A508" s="32"/>
      <c r="B508" s="33"/>
      <c r="C508" s="33"/>
      <c r="D508" s="34"/>
      <c r="E508" s="35"/>
      <c r="F508" s="35"/>
      <c r="G508" s="120"/>
      <c r="H508" s="119">
        <f t="shared" si="14"/>
        <v>0</v>
      </c>
      <c r="I508" s="35"/>
      <c r="J508" s="35"/>
      <c r="K508" s="35"/>
      <c r="L508" s="35"/>
      <c r="M508" s="35"/>
      <c r="N508" s="35"/>
      <c r="O508" s="35"/>
      <c r="P508" s="35"/>
      <c r="Q508" s="35"/>
      <c r="R508" s="35"/>
      <c r="S508" s="35"/>
      <c r="T508" s="35"/>
      <c r="U508" s="35"/>
      <c r="V508" s="35"/>
      <c r="W508" s="35"/>
      <c r="X508" s="117">
        <f t="shared" si="15"/>
        <v>0</v>
      </c>
    </row>
    <row r="509" spans="1:24" x14ac:dyDescent="0.65">
      <c r="A509" s="32"/>
      <c r="B509" s="33"/>
      <c r="C509" s="33"/>
      <c r="D509" s="34"/>
      <c r="E509" s="35"/>
      <c r="F509" s="35"/>
      <c r="G509" s="120"/>
      <c r="H509" s="119">
        <f t="shared" ref="H509:H572" si="16">IF(G509=1,SUM(E509:F509),0)</f>
        <v>0</v>
      </c>
      <c r="I509" s="35"/>
      <c r="J509" s="35"/>
      <c r="K509" s="35"/>
      <c r="L509" s="35"/>
      <c r="M509" s="35"/>
      <c r="N509" s="35"/>
      <c r="O509" s="35"/>
      <c r="P509" s="35"/>
      <c r="Q509" s="35"/>
      <c r="R509" s="35"/>
      <c r="S509" s="35"/>
      <c r="T509" s="35"/>
      <c r="U509" s="35"/>
      <c r="V509" s="35"/>
      <c r="W509" s="35"/>
      <c r="X509" s="117">
        <f t="shared" ref="X509:X572" si="17">SUM(H509:W509)-(SUM(E509:F509))</f>
        <v>0</v>
      </c>
    </row>
    <row r="510" spans="1:24" x14ac:dyDescent="0.65">
      <c r="A510" s="32"/>
      <c r="B510" s="33"/>
      <c r="C510" s="33"/>
      <c r="D510" s="34"/>
      <c r="E510" s="35"/>
      <c r="F510" s="35"/>
      <c r="G510" s="120"/>
      <c r="H510" s="119">
        <f t="shared" si="16"/>
        <v>0</v>
      </c>
      <c r="I510" s="35"/>
      <c r="J510" s="35"/>
      <c r="K510" s="35"/>
      <c r="L510" s="35"/>
      <c r="M510" s="35"/>
      <c r="N510" s="35"/>
      <c r="O510" s="35"/>
      <c r="P510" s="35"/>
      <c r="Q510" s="35"/>
      <c r="R510" s="35"/>
      <c r="S510" s="35"/>
      <c r="T510" s="35"/>
      <c r="U510" s="35"/>
      <c r="V510" s="35"/>
      <c r="W510" s="35"/>
      <c r="X510" s="117">
        <f t="shared" si="17"/>
        <v>0</v>
      </c>
    </row>
    <row r="511" spans="1:24" x14ac:dyDescent="0.65">
      <c r="A511" s="32"/>
      <c r="B511" s="33"/>
      <c r="C511" s="33"/>
      <c r="D511" s="34"/>
      <c r="E511" s="35"/>
      <c r="F511" s="35"/>
      <c r="G511" s="120"/>
      <c r="H511" s="119">
        <f t="shared" si="16"/>
        <v>0</v>
      </c>
      <c r="I511" s="35"/>
      <c r="J511" s="35"/>
      <c r="K511" s="35"/>
      <c r="L511" s="35"/>
      <c r="M511" s="35"/>
      <c r="N511" s="35"/>
      <c r="O511" s="35"/>
      <c r="P511" s="35"/>
      <c r="Q511" s="35"/>
      <c r="R511" s="35"/>
      <c r="S511" s="35"/>
      <c r="T511" s="35"/>
      <c r="U511" s="35"/>
      <c r="V511" s="35"/>
      <c r="W511" s="35"/>
      <c r="X511" s="117">
        <f t="shared" si="17"/>
        <v>0</v>
      </c>
    </row>
    <row r="512" spans="1:24" x14ac:dyDescent="0.65">
      <c r="A512" s="32"/>
      <c r="B512" s="33"/>
      <c r="C512" s="33"/>
      <c r="D512" s="34"/>
      <c r="E512" s="35"/>
      <c r="F512" s="35"/>
      <c r="G512" s="120"/>
      <c r="H512" s="119">
        <f t="shared" si="16"/>
        <v>0</v>
      </c>
      <c r="I512" s="35"/>
      <c r="J512" s="35"/>
      <c r="K512" s="35"/>
      <c r="L512" s="35"/>
      <c r="M512" s="35"/>
      <c r="N512" s="35"/>
      <c r="O512" s="35"/>
      <c r="P512" s="35"/>
      <c r="Q512" s="35"/>
      <c r="R512" s="35"/>
      <c r="S512" s="35"/>
      <c r="T512" s="35"/>
      <c r="U512" s="35"/>
      <c r="V512" s="35"/>
      <c r="W512" s="35"/>
      <c r="X512" s="117">
        <f t="shared" si="17"/>
        <v>0</v>
      </c>
    </row>
    <row r="513" spans="1:24" x14ac:dyDescent="0.65">
      <c r="A513" s="32"/>
      <c r="B513" s="33"/>
      <c r="C513" s="33"/>
      <c r="D513" s="34"/>
      <c r="E513" s="35"/>
      <c r="F513" s="35"/>
      <c r="G513" s="120"/>
      <c r="H513" s="119">
        <f t="shared" si="16"/>
        <v>0</v>
      </c>
      <c r="I513" s="35"/>
      <c r="J513" s="35"/>
      <c r="K513" s="35"/>
      <c r="L513" s="35"/>
      <c r="M513" s="35"/>
      <c r="N513" s="35"/>
      <c r="O513" s="35"/>
      <c r="P513" s="35"/>
      <c r="Q513" s="35"/>
      <c r="R513" s="35"/>
      <c r="S513" s="35"/>
      <c r="T513" s="35"/>
      <c r="U513" s="35"/>
      <c r="V513" s="35"/>
      <c r="W513" s="35"/>
      <c r="X513" s="117">
        <f t="shared" si="17"/>
        <v>0</v>
      </c>
    </row>
    <row r="514" spans="1:24" x14ac:dyDescent="0.65">
      <c r="A514" s="32"/>
      <c r="B514" s="33"/>
      <c r="C514" s="33"/>
      <c r="D514" s="34"/>
      <c r="E514" s="35"/>
      <c r="F514" s="35"/>
      <c r="G514" s="120"/>
      <c r="H514" s="119">
        <f t="shared" si="16"/>
        <v>0</v>
      </c>
      <c r="I514" s="35"/>
      <c r="J514" s="35"/>
      <c r="K514" s="35"/>
      <c r="L514" s="35"/>
      <c r="M514" s="35"/>
      <c r="N514" s="35"/>
      <c r="O514" s="35"/>
      <c r="P514" s="35"/>
      <c r="Q514" s="35"/>
      <c r="R514" s="35"/>
      <c r="S514" s="35"/>
      <c r="T514" s="35"/>
      <c r="U514" s="35"/>
      <c r="V514" s="35"/>
      <c r="W514" s="35"/>
      <c r="X514" s="117">
        <f t="shared" si="17"/>
        <v>0</v>
      </c>
    </row>
    <row r="515" spans="1:24" x14ac:dyDescent="0.65">
      <c r="A515" s="32"/>
      <c r="B515" s="33"/>
      <c r="C515" s="33"/>
      <c r="D515" s="34"/>
      <c r="E515" s="35"/>
      <c r="F515" s="35"/>
      <c r="G515" s="120"/>
      <c r="H515" s="119">
        <f t="shared" si="16"/>
        <v>0</v>
      </c>
      <c r="I515" s="35"/>
      <c r="J515" s="35"/>
      <c r="K515" s="35"/>
      <c r="L515" s="35"/>
      <c r="M515" s="35"/>
      <c r="N515" s="35"/>
      <c r="O515" s="35"/>
      <c r="P515" s="35"/>
      <c r="Q515" s="35"/>
      <c r="R515" s="35"/>
      <c r="S515" s="35"/>
      <c r="T515" s="35"/>
      <c r="U515" s="35"/>
      <c r="V515" s="35"/>
      <c r="W515" s="35"/>
      <c r="X515" s="117">
        <f t="shared" si="17"/>
        <v>0</v>
      </c>
    </row>
    <row r="516" spans="1:24" x14ac:dyDescent="0.65">
      <c r="A516" s="32"/>
      <c r="B516" s="33"/>
      <c r="C516" s="33"/>
      <c r="D516" s="34"/>
      <c r="E516" s="35"/>
      <c r="F516" s="35"/>
      <c r="G516" s="120"/>
      <c r="H516" s="119">
        <f t="shared" si="16"/>
        <v>0</v>
      </c>
      <c r="I516" s="35"/>
      <c r="J516" s="35"/>
      <c r="K516" s="35"/>
      <c r="L516" s="35"/>
      <c r="M516" s="35"/>
      <c r="N516" s="35"/>
      <c r="O516" s="35"/>
      <c r="P516" s="35"/>
      <c r="Q516" s="35"/>
      <c r="R516" s="35"/>
      <c r="S516" s="35"/>
      <c r="T516" s="35"/>
      <c r="U516" s="35"/>
      <c r="V516" s="35"/>
      <c r="W516" s="35"/>
      <c r="X516" s="117">
        <f t="shared" si="17"/>
        <v>0</v>
      </c>
    </row>
    <row r="517" spans="1:24" x14ac:dyDescent="0.65">
      <c r="A517" s="32"/>
      <c r="B517" s="33"/>
      <c r="C517" s="33"/>
      <c r="D517" s="34"/>
      <c r="E517" s="35"/>
      <c r="F517" s="35"/>
      <c r="G517" s="120"/>
      <c r="H517" s="119">
        <f t="shared" si="16"/>
        <v>0</v>
      </c>
      <c r="I517" s="35"/>
      <c r="J517" s="35"/>
      <c r="K517" s="35"/>
      <c r="L517" s="35"/>
      <c r="M517" s="35"/>
      <c r="N517" s="35"/>
      <c r="O517" s="35"/>
      <c r="P517" s="35"/>
      <c r="Q517" s="35"/>
      <c r="R517" s="35"/>
      <c r="S517" s="35"/>
      <c r="T517" s="35"/>
      <c r="U517" s="35"/>
      <c r="V517" s="35"/>
      <c r="W517" s="35"/>
      <c r="X517" s="117">
        <f t="shared" si="17"/>
        <v>0</v>
      </c>
    </row>
    <row r="518" spans="1:24" x14ac:dyDescent="0.65">
      <c r="A518" s="32"/>
      <c r="B518" s="33"/>
      <c r="C518" s="33"/>
      <c r="D518" s="34"/>
      <c r="E518" s="35"/>
      <c r="F518" s="35"/>
      <c r="G518" s="120"/>
      <c r="H518" s="119">
        <f t="shared" si="16"/>
        <v>0</v>
      </c>
      <c r="I518" s="35"/>
      <c r="J518" s="35"/>
      <c r="K518" s="35"/>
      <c r="L518" s="35"/>
      <c r="M518" s="35"/>
      <c r="N518" s="35"/>
      <c r="O518" s="35"/>
      <c r="P518" s="35"/>
      <c r="Q518" s="35"/>
      <c r="R518" s="35"/>
      <c r="S518" s="35"/>
      <c r="T518" s="35"/>
      <c r="U518" s="35"/>
      <c r="V518" s="35"/>
      <c r="W518" s="35"/>
      <c r="X518" s="117">
        <f t="shared" si="17"/>
        <v>0</v>
      </c>
    </row>
    <row r="519" spans="1:24" x14ac:dyDescent="0.65">
      <c r="A519" s="32"/>
      <c r="B519" s="33"/>
      <c r="C519" s="33"/>
      <c r="D519" s="34"/>
      <c r="E519" s="35"/>
      <c r="F519" s="35"/>
      <c r="G519" s="120"/>
      <c r="H519" s="119">
        <f t="shared" si="16"/>
        <v>0</v>
      </c>
      <c r="I519" s="35"/>
      <c r="J519" s="35"/>
      <c r="K519" s="35"/>
      <c r="L519" s="35"/>
      <c r="M519" s="35"/>
      <c r="N519" s="35"/>
      <c r="O519" s="35"/>
      <c r="P519" s="35"/>
      <c r="Q519" s="35"/>
      <c r="R519" s="35"/>
      <c r="S519" s="35"/>
      <c r="T519" s="35"/>
      <c r="U519" s="35"/>
      <c r="V519" s="35"/>
      <c r="W519" s="35"/>
      <c r="X519" s="117">
        <f t="shared" si="17"/>
        <v>0</v>
      </c>
    </row>
    <row r="520" spans="1:24" x14ac:dyDescent="0.65">
      <c r="A520" s="32"/>
      <c r="B520" s="33"/>
      <c r="C520" s="33"/>
      <c r="D520" s="34"/>
      <c r="E520" s="35"/>
      <c r="F520" s="35"/>
      <c r="G520" s="120"/>
      <c r="H520" s="119">
        <f t="shared" si="16"/>
        <v>0</v>
      </c>
      <c r="I520" s="35"/>
      <c r="J520" s="35"/>
      <c r="K520" s="35"/>
      <c r="L520" s="35"/>
      <c r="M520" s="35"/>
      <c r="N520" s="35"/>
      <c r="O520" s="35"/>
      <c r="P520" s="35"/>
      <c r="Q520" s="35"/>
      <c r="R520" s="35"/>
      <c r="S520" s="35"/>
      <c r="T520" s="35"/>
      <c r="U520" s="35"/>
      <c r="V520" s="35"/>
      <c r="W520" s="35"/>
      <c r="X520" s="117">
        <f t="shared" si="17"/>
        <v>0</v>
      </c>
    </row>
    <row r="521" spans="1:24" x14ac:dyDescent="0.65">
      <c r="A521" s="32"/>
      <c r="B521" s="33"/>
      <c r="C521" s="33"/>
      <c r="D521" s="34"/>
      <c r="E521" s="35"/>
      <c r="F521" s="35"/>
      <c r="G521" s="120"/>
      <c r="H521" s="119">
        <f t="shared" si="16"/>
        <v>0</v>
      </c>
      <c r="I521" s="35"/>
      <c r="J521" s="35"/>
      <c r="K521" s="35"/>
      <c r="L521" s="35"/>
      <c r="M521" s="35"/>
      <c r="N521" s="35"/>
      <c r="O521" s="35"/>
      <c r="P521" s="35"/>
      <c r="Q521" s="35"/>
      <c r="R521" s="35"/>
      <c r="S521" s="35"/>
      <c r="T521" s="35"/>
      <c r="U521" s="35"/>
      <c r="V521" s="35"/>
      <c r="W521" s="35"/>
      <c r="X521" s="117">
        <f t="shared" si="17"/>
        <v>0</v>
      </c>
    </row>
    <row r="522" spans="1:24" x14ac:dyDescent="0.65">
      <c r="A522" s="32"/>
      <c r="B522" s="33"/>
      <c r="C522" s="33"/>
      <c r="D522" s="34"/>
      <c r="E522" s="35"/>
      <c r="F522" s="35"/>
      <c r="G522" s="120"/>
      <c r="H522" s="119">
        <f t="shared" si="16"/>
        <v>0</v>
      </c>
      <c r="I522" s="35"/>
      <c r="J522" s="35"/>
      <c r="K522" s="35"/>
      <c r="L522" s="35"/>
      <c r="M522" s="35"/>
      <c r="N522" s="35"/>
      <c r="O522" s="35"/>
      <c r="P522" s="35"/>
      <c r="Q522" s="35"/>
      <c r="R522" s="35"/>
      <c r="S522" s="35"/>
      <c r="T522" s="35"/>
      <c r="U522" s="35"/>
      <c r="V522" s="35"/>
      <c r="W522" s="35"/>
      <c r="X522" s="117">
        <f t="shared" si="17"/>
        <v>0</v>
      </c>
    </row>
    <row r="523" spans="1:24" x14ac:dyDescent="0.65">
      <c r="A523" s="32"/>
      <c r="B523" s="33"/>
      <c r="C523" s="33"/>
      <c r="D523" s="34"/>
      <c r="E523" s="35"/>
      <c r="F523" s="35"/>
      <c r="G523" s="120"/>
      <c r="H523" s="119">
        <f t="shared" si="16"/>
        <v>0</v>
      </c>
      <c r="I523" s="35"/>
      <c r="J523" s="35"/>
      <c r="K523" s="35"/>
      <c r="L523" s="35"/>
      <c r="M523" s="35"/>
      <c r="N523" s="35"/>
      <c r="O523" s="35"/>
      <c r="P523" s="35"/>
      <c r="Q523" s="35"/>
      <c r="R523" s="35"/>
      <c r="S523" s="35"/>
      <c r="T523" s="35"/>
      <c r="U523" s="35"/>
      <c r="V523" s="35"/>
      <c r="W523" s="35"/>
      <c r="X523" s="117">
        <f t="shared" si="17"/>
        <v>0</v>
      </c>
    </row>
    <row r="524" spans="1:24" x14ac:dyDescent="0.65">
      <c r="A524" s="32"/>
      <c r="B524" s="33"/>
      <c r="C524" s="33"/>
      <c r="D524" s="34"/>
      <c r="E524" s="35"/>
      <c r="F524" s="35"/>
      <c r="G524" s="120"/>
      <c r="H524" s="119">
        <f t="shared" si="16"/>
        <v>0</v>
      </c>
      <c r="I524" s="35"/>
      <c r="J524" s="35"/>
      <c r="K524" s="35"/>
      <c r="L524" s="35"/>
      <c r="M524" s="35"/>
      <c r="N524" s="35"/>
      <c r="O524" s="35"/>
      <c r="P524" s="35"/>
      <c r="Q524" s="35"/>
      <c r="R524" s="35"/>
      <c r="S524" s="35"/>
      <c r="T524" s="35"/>
      <c r="U524" s="35"/>
      <c r="V524" s="35"/>
      <c r="W524" s="35"/>
      <c r="X524" s="117">
        <f t="shared" si="17"/>
        <v>0</v>
      </c>
    </row>
    <row r="525" spans="1:24" x14ac:dyDescent="0.65">
      <c r="A525" s="32"/>
      <c r="B525" s="33"/>
      <c r="C525" s="33"/>
      <c r="D525" s="34"/>
      <c r="E525" s="35"/>
      <c r="F525" s="35"/>
      <c r="G525" s="120"/>
      <c r="H525" s="119">
        <f t="shared" si="16"/>
        <v>0</v>
      </c>
      <c r="I525" s="35"/>
      <c r="J525" s="35"/>
      <c r="K525" s="35"/>
      <c r="L525" s="35"/>
      <c r="M525" s="35"/>
      <c r="N525" s="35"/>
      <c r="O525" s="35"/>
      <c r="P525" s="35"/>
      <c r="Q525" s="35"/>
      <c r="R525" s="35"/>
      <c r="S525" s="35"/>
      <c r="T525" s="35"/>
      <c r="U525" s="35"/>
      <c r="V525" s="35"/>
      <c r="W525" s="35"/>
      <c r="X525" s="117">
        <f t="shared" si="17"/>
        <v>0</v>
      </c>
    </row>
    <row r="526" spans="1:24" x14ac:dyDescent="0.65">
      <c r="A526" s="32"/>
      <c r="B526" s="33"/>
      <c r="C526" s="33"/>
      <c r="D526" s="34"/>
      <c r="E526" s="35"/>
      <c r="F526" s="35"/>
      <c r="G526" s="120"/>
      <c r="H526" s="119">
        <f t="shared" si="16"/>
        <v>0</v>
      </c>
      <c r="I526" s="35"/>
      <c r="J526" s="35"/>
      <c r="K526" s="35"/>
      <c r="L526" s="35"/>
      <c r="M526" s="35"/>
      <c r="N526" s="35"/>
      <c r="O526" s="35"/>
      <c r="P526" s="35"/>
      <c r="Q526" s="35"/>
      <c r="R526" s="35"/>
      <c r="S526" s="35"/>
      <c r="T526" s="35"/>
      <c r="U526" s="35"/>
      <c r="V526" s="35"/>
      <c r="W526" s="35"/>
      <c r="X526" s="117">
        <f t="shared" si="17"/>
        <v>0</v>
      </c>
    </row>
    <row r="527" spans="1:24" x14ac:dyDescent="0.65">
      <c r="A527" s="32"/>
      <c r="B527" s="33"/>
      <c r="C527" s="33"/>
      <c r="D527" s="34"/>
      <c r="E527" s="35"/>
      <c r="F527" s="35"/>
      <c r="G527" s="120"/>
      <c r="H527" s="119">
        <f t="shared" si="16"/>
        <v>0</v>
      </c>
      <c r="I527" s="35"/>
      <c r="J527" s="35"/>
      <c r="K527" s="35"/>
      <c r="L527" s="35"/>
      <c r="M527" s="35"/>
      <c r="N527" s="35"/>
      <c r="O527" s="35"/>
      <c r="P527" s="35"/>
      <c r="Q527" s="35"/>
      <c r="R527" s="35"/>
      <c r="S527" s="35"/>
      <c r="T527" s="35"/>
      <c r="U527" s="35"/>
      <c r="V527" s="35"/>
      <c r="W527" s="35"/>
      <c r="X527" s="117">
        <f t="shared" si="17"/>
        <v>0</v>
      </c>
    </row>
    <row r="528" spans="1:24" x14ac:dyDescent="0.65">
      <c r="A528" s="32"/>
      <c r="B528" s="33"/>
      <c r="C528" s="33"/>
      <c r="D528" s="34"/>
      <c r="E528" s="35"/>
      <c r="F528" s="35"/>
      <c r="G528" s="120"/>
      <c r="H528" s="119">
        <f t="shared" si="16"/>
        <v>0</v>
      </c>
      <c r="I528" s="35"/>
      <c r="J528" s="35"/>
      <c r="K528" s="35"/>
      <c r="L528" s="35"/>
      <c r="M528" s="35"/>
      <c r="N528" s="35"/>
      <c r="O528" s="35"/>
      <c r="P528" s="35"/>
      <c r="Q528" s="35"/>
      <c r="R528" s="35"/>
      <c r="S528" s="35"/>
      <c r="T528" s="35"/>
      <c r="U528" s="35"/>
      <c r="V528" s="35"/>
      <c r="W528" s="35"/>
      <c r="X528" s="117">
        <f t="shared" si="17"/>
        <v>0</v>
      </c>
    </row>
    <row r="529" spans="1:24" x14ac:dyDescent="0.65">
      <c r="A529" s="32"/>
      <c r="B529" s="33"/>
      <c r="C529" s="33"/>
      <c r="D529" s="34"/>
      <c r="E529" s="35"/>
      <c r="F529" s="35"/>
      <c r="G529" s="120"/>
      <c r="H529" s="119">
        <f t="shared" si="16"/>
        <v>0</v>
      </c>
      <c r="I529" s="35"/>
      <c r="J529" s="35"/>
      <c r="K529" s="35"/>
      <c r="L529" s="35"/>
      <c r="M529" s="35"/>
      <c r="N529" s="35"/>
      <c r="O529" s="35"/>
      <c r="P529" s="35"/>
      <c r="Q529" s="35"/>
      <c r="R529" s="35"/>
      <c r="S529" s="35"/>
      <c r="T529" s="35"/>
      <c r="U529" s="35"/>
      <c r="V529" s="35"/>
      <c r="W529" s="35"/>
      <c r="X529" s="117">
        <f t="shared" si="17"/>
        <v>0</v>
      </c>
    </row>
    <row r="530" spans="1:24" x14ac:dyDescent="0.65">
      <c r="A530" s="32"/>
      <c r="B530" s="33"/>
      <c r="C530" s="33"/>
      <c r="D530" s="34"/>
      <c r="E530" s="35"/>
      <c r="F530" s="35"/>
      <c r="G530" s="120"/>
      <c r="H530" s="119">
        <f t="shared" si="16"/>
        <v>0</v>
      </c>
      <c r="I530" s="35"/>
      <c r="J530" s="35"/>
      <c r="K530" s="35"/>
      <c r="L530" s="35"/>
      <c r="M530" s="35"/>
      <c r="N530" s="35"/>
      <c r="O530" s="35"/>
      <c r="P530" s="35"/>
      <c r="Q530" s="35"/>
      <c r="R530" s="35"/>
      <c r="S530" s="35"/>
      <c r="T530" s="35"/>
      <c r="U530" s="35"/>
      <c r="V530" s="35"/>
      <c r="W530" s="35"/>
      <c r="X530" s="117">
        <f t="shared" si="17"/>
        <v>0</v>
      </c>
    </row>
    <row r="531" spans="1:24" x14ac:dyDescent="0.65">
      <c r="A531" s="32"/>
      <c r="B531" s="33"/>
      <c r="C531" s="33"/>
      <c r="D531" s="34"/>
      <c r="E531" s="35"/>
      <c r="F531" s="35"/>
      <c r="G531" s="120"/>
      <c r="H531" s="119">
        <f t="shared" si="16"/>
        <v>0</v>
      </c>
      <c r="I531" s="35"/>
      <c r="J531" s="35"/>
      <c r="K531" s="35"/>
      <c r="L531" s="35"/>
      <c r="M531" s="35"/>
      <c r="N531" s="35"/>
      <c r="O531" s="35"/>
      <c r="P531" s="35"/>
      <c r="Q531" s="35"/>
      <c r="R531" s="35"/>
      <c r="S531" s="35"/>
      <c r="T531" s="35"/>
      <c r="U531" s="35"/>
      <c r="V531" s="35"/>
      <c r="W531" s="35"/>
      <c r="X531" s="117">
        <f t="shared" si="17"/>
        <v>0</v>
      </c>
    </row>
    <row r="532" spans="1:24" x14ac:dyDescent="0.65">
      <c r="A532" s="32"/>
      <c r="B532" s="33"/>
      <c r="C532" s="33"/>
      <c r="D532" s="34"/>
      <c r="E532" s="35"/>
      <c r="F532" s="35"/>
      <c r="G532" s="120"/>
      <c r="H532" s="119">
        <f t="shared" si="16"/>
        <v>0</v>
      </c>
      <c r="I532" s="35"/>
      <c r="J532" s="35"/>
      <c r="K532" s="35"/>
      <c r="L532" s="35"/>
      <c r="M532" s="35"/>
      <c r="N532" s="35"/>
      <c r="O532" s="35"/>
      <c r="P532" s="35"/>
      <c r="Q532" s="35"/>
      <c r="R532" s="35"/>
      <c r="S532" s="35"/>
      <c r="T532" s="35"/>
      <c r="U532" s="35"/>
      <c r="V532" s="35"/>
      <c r="W532" s="35"/>
      <c r="X532" s="117">
        <f t="shared" si="17"/>
        <v>0</v>
      </c>
    </row>
    <row r="533" spans="1:24" x14ac:dyDescent="0.65">
      <c r="A533" s="32"/>
      <c r="B533" s="33"/>
      <c r="C533" s="33"/>
      <c r="D533" s="34"/>
      <c r="E533" s="35"/>
      <c r="F533" s="35"/>
      <c r="G533" s="120"/>
      <c r="H533" s="119">
        <f t="shared" si="16"/>
        <v>0</v>
      </c>
      <c r="I533" s="35"/>
      <c r="J533" s="35"/>
      <c r="K533" s="35"/>
      <c r="L533" s="35"/>
      <c r="M533" s="35"/>
      <c r="N533" s="35"/>
      <c r="O533" s="35"/>
      <c r="P533" s="35"/>
      <c r="Q533" s="35"/>
      <c r="R533" s="35"/>
      <c r="S533" s="35"/>
      <c r="T533" s="35"/>
      <c r="U533" s="35"/>
      <c r="V533" s="35"/>
      <c r="W533" s="35"/>
      <c r="X533" s="117">
        <f t="shared" si="17"/>
        <v>0</v>
      </c>
    </row>
    <row r="534" spans="1:24" x14ac:dyDescent="0.65">
      <c r="A534" s="32"/>
      <c r="B534" s="33"/>
      <c r="C534" s="33"/>
      <c r="D534" s="34"/>
      <c r="E534" s="35"/>
      <c r="F534" s="35"/>
      <c r="G534" s="120"/>
      <c r="H534" s="119">
        <f t="shared" si="16"/>
        <v>0</v>
      </c>
      <c r="I534" s="35"/>
      <c r="J534" s="35"/>
      <c r="K534" s="35"/>
      <c r="L534" s="35"/>
      <c r="M534" s="35"/>
      <c r="N534" s="35"/>
      <c r="O534" s="35"/>
      <c r="P534" s="35"/>
      <c r="Q534" s="35"/>
      <c r="R534" s="35"/>
      <c r="S534" s="35"/>
      <c r="T534" s="35"/>
      <c r="U534" s="35"/>
      <c r="V534" s="35"/>
      <c r="W534" s="35"/>
      <c r="X534" s="117">
        <f t="shared" si="17"/>
        <v>0</v>
      </c>
    </row>
    <row r="535" spans="1:24" x14ac:dyDescent="0.65">
      <c r="A535" s="32"/>
      <c r="B535" s="33"/>
      <c r="C535" s="33"/>
      <c r="D535" s="34"/>
      <c r="E535" s="35"/>
      <c r="F535" s="35"/>
      <c r="G535" s="120"/>
      <c r="H535" s="119">
        <f t="shared" si="16"/>
        <v>0</v>
      </c>
      <c r="I535" s="35"/>
      <c r="J535" s="35"/>
      <c r="K535" s="35"/>
      <c r="L535" s="35"/>
      <c r="M535" s="35"/>
      <c r="N535" s="35"/>
      <c r="O535" s="35"/>
      <c r="P535" s="35"/>
      <c r="Q535" s="35"/>
      <c r="R535" s="35"/>
      <c r="S535" s="35"/>
      <c r="T535" s="35"/>
      <c r="U535" s="35"/>
      <c r="V535" s="35"/>
      <c r="W535" s="35"/>
      <c r="X535" s="117">
        <f t="shared" si="17"/>
        <v>0</v>
      </c>
    </row>
    <row r="536" spans="1:24" x14ac:dyDescent="0.65">
      <c r="A536" s="32"/>
      <c r="B536" s="33"/>
      <c r="C536" s="33"/>
      <c r="D536" s="34"/>
      <c r="E536" s="35"/>
      <c r="F536" s="35"/>
      <c r="G536" s="120"/>
      <c r="H536" s="119">
        <f t="shared" si="16"/>
        <v>0</v>
      </c>
      <c r="I536" s="35"/>
      <c r="J536" s="35"/>
      <c r="K536" s="35"/>
      <c r="L536" s="35"/>
      <c r="M536" s="35"/>
      <c r="N536" s="35"/>
      <c r="O536" s="35"/>
      <c r="P536" s="35"/>
      <c r="Q536" s="35"/>
      <c r="R536" s="35"/>
      <c r="S536" s="35"/>
      <c r="T536" s="35"/>
      <c r="U536" s="35"/>
      <c r="V536" s="35"/>
      <c r="W536" s="35"/>
      <c r="X536" s="117">
        <f t="shared" si="17"/>
        <v>0</v>
      </c>
    </row>
    <row r="537" spans="1:24" x14ac:dyDescent="0.65">
      <c r="A537" s="32"/>
      <c r="B537" s="33"/>
      <c r="C537" s="33"/>
      <c r="D537" s="34"/>
      <c r="E537" s="35"/>
      <c r="F537" s="35"/>
      <c r="G537" s="120"/>
      <c r="H537" s="119">
        <f t="shared" si="16"/>
        <v>0</v>
      </c>
      <c r="I537" s="35"/>
      <c r="J537" s="35"/>
      <c r="K537" s="35"/>
      <c r="L537" s="35"/>
      <c r="M537" s="35"/>
      <c r="N537" s="35"/>
      <c r="O537" s="35"/>
      <c r="P537" s="35"/>
      <c r="Q537" s="35"/>
      <c r="R537" s="35"/>
      <c r="S537" s="35"/>
      <c r="T537" s="35"/>
      <c r="U537" s="35"/>
      <c r="V537" s="35"/>
      <c r="W537" s="35"/>
      <c r="X537" s="117">
        <f t="shared" si="17"/>
        <v>0</v>
      </c>
    </row>
    <row r="538" spans="1:24" x14ac:dyDescent="0.65">
      <c r="A538" s="32"/>
      <c r="B538" s="33"/>
      <c r="C538" s="33"/>
      <c r="D538" s="34"/>
      <c r="E538" s="35"/>
      <c r="F538" s="35"/>
      <c r="G538" s="120"/>
      <c r="H538" s="119">
        <f t="shared" si="16"/>
        <v>0</v>
      </c>
      <c r="I538" s="35"/>
      <c r="J538" s="35"/>
      <c r="K538" s="35"/>
      <c r="L538" s="35"/>
      <c r="M538" s="35"/>
      <c r="N538" s="35"/>
      <c r="O538" s="35"/>
      <c r="P538" s="35"/>
      <c r="Q538" s="35"/>
      <c r="R538" s="35"/>
      <c r="S538" s="35"/>
      <c r="T538" s="35"/>
      <c r="U538" s="35"/>
      <c r="V538" s="35"/>
      <c r="W538" s="35"/>
      <c r="X538" s="117">
        <f t="shared" si="17"/>
        <v>0</v>
      </c>
    </row>
    <row r="539" spans="1:24" x14ac:dyDescent="0.65">
      <c r="A539" s="32"/>
      <c r="B539" s="33"/>
      <c r="C539" s="33"/>
      <c r="D539" s="34"/>
      <c r="E539" s="35"/>
      <c r="F539" s="35"/>
      <c r="G539" s="120"/>
      <c r="H539" s="119">
        <f t="shared" si="16"/>
        <v>0</v>
      </c>
      <c r="I539" s="35"/>
      <c r="J539" s="35"/>
      <c r="K539" s="35"/>
      <c r="L539" s="35"/>
      <c r="M539" s="35"/>
      <c r="N539" s="35"/>
      <c r="O539" s="35"/>
      <c r="P539" s="35"/>
      <c r="Q539" s="35"/>
      <c r="R539" s="35"/>
      <c r="S539" s="35"/>
      <c r="T539" s="35"/>
      <c r="U539" s="35"/>
      <c r="V539" s="35"/>
      <c r="W539" s="35"/>
      <c r="X539" s="117">
        <f t="shared" si="17"/>
        <v>0</v>
      </c>
    </row>
    <row r="540" spans="1:24" x14ac:dyDescent="0.65">
      <c r="A540" s="32"/>
      <c r="B540" s="33"/>
      <c r="C540" s="33"/>
      <c r="D540" s="34"/>
      <c r="E540" s="35"/>
      <c r="F540" s="35"/>
      <c r="G540" s="120"/>
      <c r="H540" s="119">
        <f t="shared" si="16"/>
        <v>0</v>
      </c>
      <c r="I540" s="35"/>
      <c r="J540" s="35"/>
      <c r="K540" s="35"/>
      <c r="L540" s="35"/>
      <c r="M540" s="35"/>
      <c r="N540" s="35"/>
      <c r="O540" s="35"/>
      <c r="P540" s="35"/>
      <c r="Q540" s="35"/>
      <c r="R540" s="35"/>
      <c r="S540" s="35"/>
      <c r="T540" s="35"/>
      <c r="U540" s="35"/>
      <c r="V540" s="35"/>
      <c r="W540" s="35"/>
      <c r="X540" s="117">
        <f t="shared" si="17"/>
        <v>0</v>
      </c>
    </row>
    <row r="541" spans="1:24" x14ac:dyDescent="0.65">
      <c r="A541" s="32"/>
      <c r="B541" s="33"/>
      <c r="C541" s="33"/>
      <c r="D541" s="34"/>
      <c r="E541" s="35"/>
      <c r="F541" s="35"/>
      <c r="G541" s="120"/>
      <c r="H541" s="119">
        <f t="shared" si="16"/>
        <v>0</v>
      </c>
      <c r="I541" s="35"/>
      <c r="J541" s="35"/>
      <c r="K541" s="35"/>
      <c r="L541" s="35"/>
      <c r="M541" s="35"/>
      <c r="N541" s="35"/>
      <c r="O541" s="35"/>
      <c r="P541" s="35"/>
      <c r="Q541" s="35"/>
      <c r="R541" s="35"/>
      <c r="S541" s="35"/>
      <c r="T541" s="35"/>
      <c r="U541" s="35"/>
      <c r="V541" s="35"/>
      <c r="W541" s="35"/>
      <c r="X541" s="117">
        <f t="shared" si="17"/>
        <v>0</v>
      </c>
    </row>
    <row r="542" spans="1:24" x14ac:dyDescent="0.65">
      <c r="A542" s="32"/>
      <c r="B542" s="33"/>
      <c r="C542" s="33"/>
      <c r="D542" s="34"/>
      <c r="E542" s="35"/>
      <c r="F542" s="35"/>
      <c r="G542" s="120"/>
      <c r="H542" s="119">
        <f t="shared" si="16"/>
        <v>0</v>
      </c>
      <c r="I542" s="35"/>
      <c r="J542" s="35"/>
      <c r="K542" s="35"/>
      <c r="L542" s="35"/>
      <c r="M542" s="35"/>
      <c r="N542" s="35"/>
      <c r="O542" s="35"/>
      <c r="P542" s="35"/>
      <c r="Q542" s="35"/>
      <c r="R542" s="35"/>
      <c r="S542" s="35"/>
      <c r="T542" s="35"/>
      <c r="U542" s="35"/>
      <c r="V542" s="35"/>
      <c r="W542" s="35"/>
      <c r="X542" s="117">
        <f t="shared" si="17"/>
        <v>0</v>
      </c>
    </row>
    <row r="543" spans="1:24" x14ac:dyDescent="0.65">
      <c r="A543" s="32"/>
      <c r="B543" s="33"/>
      <c r="C543" s="33"/>
      <c r="D543" s="34"/>
      <c r="E543" s="35"/>
      <c r="F543" s="35"/>
      <c r="G543" s="120"/>
      <c r="H543" s="119">
        <f t="shared" si="16"/>
        <v>0</v>
      </c>
      <c r="I543" s="35"/>
      <c r="J543" s="35"/>
      <c r="K543" s="35"/>
      <c r="L543" s="35"/>
      <c r="M543" s="35"/>
      <c r="N543" s="35"/>
      <c r="O543" s="35"/>
      <c r="P543" s="35"/>
      <c r="Q543" s="35"/>
      <c r="R543" s="35"/>
      <c r="S543" s="35"/>
      <c r="T543" s="35"/>
      <c r="U543" s="35"/>
      <c r="V543" s="35"/>
      <c r="W543" s="35"/>
      <c r="X543" s="117">
        <f t="shared" si="17"/>
        <v>0</v>
      </c>
    </row>
    <row r="544" spans="1:24" x14ac:dyDescent="0.65">
      <c r="A544" s="32"/>
      <c r="B544" s="33"/>
      <c r="C544" s="33"/>
      <c r="D544" s="34"/>
      <c r="E544" s="35"/>
      <c r="F544" s="35"/>
      <c r="G544" s="120"/>
      <c r="H544" s="119">
        <f t="shared" si="16"/>
        <v>0</v>
      </c>
      <c r="I544" s="35"/>
      <c r="J544" s="35"/>
      <c r="K544" s="35"/>
      <c r="L544" s="35"/>
      <c r="M544" s="35"/>
      <c r="N544" s="35"/>
      <c r="O544" s="35"/>
      <c r="P544" s="35"/>
      <c r="Q544" s="35"/>
      <c r="R544" s="35"/>
      <c r="S544" s="35"/>
      <c r="T544" s="35"/>
      <c r="U544" s="35"/>
      <c r="V544" s="35"/>
      <c r="W544" s="35"/>
      <c r="X544" s="117">
        <f t="shared" si="17"/>
        <v>0</v>
      </c>
    </row>
    <row r="545" spans="1:24" x14ac:dyDescent="0.65">
      <c r="A545" s="32"/>
      <c r="B545" s="33"/>
      <c r="C545" s="33"/>
      <c r="D545" s="34"/>
      <c r="E545" s="35"/>
      <c r="F545" s="35"/>
      <c r="G545" s="120"/>
      <c r="H545" s="119">
        <f t="shared" si="16"/>
        <v>0</v>
      </c>
      <c r="I545" s="35"/>
      <c r="J545" s="35"/>
      <c r="K545" s="35"/>
      <c r="L545" s="35"/>
      <c r="M545" s="35"/>
      <c r="N545" s="35"/>
      <c r="O545" s="35"/>
      <c r="P545" s="35"/>
      <c r="Q545" s="35"/>
      <c r="R545" s="35"/>
      <c r="S545" s="35"/>
      <c r="T545" s="35"/>
      <c r="U545" s="35"/>
      <c r="V545" s="35"/>
      <c r="W545" s="35"/>
      <c r="X545" s="117">
        <f t="shared" si="17"/>
        <v>0</v>
      </c>
    </row>
    <row r="546" spans="1:24" x14ac:dyDescent="0.65">
      <c r="A546" s="32"/>
      <c r="B546" s="33"/>
      <c r="C546" s="33"/>
      <c r="D546" s="34"/>
      <c r="E546" s="35"/>
      <c r="F546" s="35"/>
      <c r="G546" s="120"/>
      <c r="H546" s="119">
        <f t="shared" si="16"/>
        <v>0</v>
      </c>
      <c r="I546" s="35"/>
      <c r="J546" s="35"/>
      <c r="K546" s="35"/>
      <c r="L546" s="35"/>
      <c r="M546" s="35"/>
      <c r="N546" s="35"/>
      <c r="O546" s="35"/>
      <c r="P546" s="35"/>
      <c r="Q546" s="35"/>
      <c r="R546" s="35"/>
      <c r="S546" s="35"/>
      <c r="T546" s="35"/>
      <c r="U546" s="35"/>
      <c r="V546" s="35"/>
      <c r="W546" s="35"/>
      <c r="X546" s="117">
        <f t="shared" si="17"/>
        <v>0</v>
      </c>
    </row>
    <row r="547" spans="1:24" x14ac:dyDescent="0.65">
      <c r="A547" s="32"/>
      <c r="B547" s="33"/>
      <c r="C547" s="33"/>
      <c r="D547" s="34"/>
      <c r="E547" s="35"/>
      <c r="F547" s="35"/>
      <c r="G547" s="120"/>
      <c r="H547" s="119">
        <f t="shared" si="16"/>
        <v>0</v>
      </c>
      <c r="I547" s="35"/>
      <c r="J547" s="35"/>
      <c r="K547" s="35"/>
      <c r="L547" s="35"/>
      <c r="M547" s="35"/>
      <c r="N547" s="35"/>
      <c r="O547" s="35"/>
      <c r="P547" s="35"/>
      <c r="Q547" s="35"/>
      <c r="R547" s="35"/>
      <c r="S547" s="35"/>
      <c r="T547" s="35"/>
      <c r="U547" s="35"/>
      <c r="V547" s="35"/>
      <c r="W547" s="35"/>
      <c r="X547" s="117">
        <f t="shared" si="17"/>
        <v>0</v>
      </c>
    </row>
    <row r="548" spans="1:24" x14ac:dyDescent="0.65">
      <c r="A548" s="32"/>
      <c r="B548" s="33"/>
      <c r="C548" s="33"/>
      <c r="D548" s="34"/>
      <c r="E548" s="35"/>
      <c r="F548" s="35"/>
      <c r="G548" s="120"/>
      <c r="H548" s="119">
        <f t="shared" si="16"/>
        <v>0</v>
      </c>
      <c r="I548" s="35"/>
      <c r="J548" s="35"/>
      <c r="K548" s="35"/>
      <c r="L548" s="35"/>
      <c r="M548" s="35"/>
      <c r="N548" s="35"/>
      <c r="O548" s="35"/>
      <c r="P548" s="35"/>
      <c r="Q548" s="35"/>
      <c r="R548" s="35"/>
      <c r="S548" s="35"/>
      <c r="T548" s="35"/>
      <c r="U548" s="35"/>
      <c r="V548" s="35"/>
      <c r="W548" s="35"/>
      <c r="X548" s="117">
        <f t="shared" si="17"/>
        <v>0</v>
      </c>
    </row>
    <row r="549" spans="1:24" x14ac:dyDescent="0.65">
      <c r="A549" s="32"/>
      <c r="B549" s="33"/>
      <c r="C549" s="33"/>
      <c r="D549" s="34"/>
      <c r="E549" s="35"/>
      <c r="F549" s="35"/>
      <c r="G549" s="120"/>
      <c r="H549" s="119">
        <f t="shared" si="16"/>
        <v>0</v>
      </c>
      <c r="I549" s="35"/>
      <c r="J549" s="35"/>
      <c r="K549" s="35"/>
      <c r="L549" s="35"/>
      <c r="M549" s="35"/>
      <c r="N549" s="35"/>
      <c r="O549" s="35"/>
      <c r="P549" s="35"/>
      <c r="Q549" s="35"/>
      <c r="R549" s="35"/>
      <c r="S549" s="35"/>
      <c r="T549" s="35"/>
      <c r="U549" s="35"/>
      <c r="V549" s="35"/>
      <c r="W549" s="35"/>
      <c r="X549" s="117">
        <f t="shared" si="17"/>
        <v>0</v>
      </c>
    </row>
    <row r="550" spans="1:24" x14ac:dyDescent="0.65">
      <c r="A550" s="32"/>
      <c r="B550" s="33"/>
      <c r="C550" s="33"/>
      <c r="D550" s="34"/>
      <c r="E550" s="35"/>
      <c r="F550" s="35"/>
      <c r="G550" s="120"/>
      <c r="H550" s="119">
        <f t="shared" si="16"/>
        <v>0</v>
      </c>
      <c r="I550" s="35"/>
      <c r="J550" s="35"/>
      <c r="K550" s="35"/>
      <c r="L550" s="35"/>
      <c r="M550" s="35"/>
      <c r="N550" s="35"/>
      <c r="O550" s="35"/>
      <c r="P550" s="35"/>
      <c r="Q550" s="35"/>
      <c r="R550" s="35"/>
      <c r="S550" s="35"/>
      <c r="T550" s="35"/>
      <c r="U550" s="35"/>
      <c r="V550" s="35"/>
      <c r="W550" s="35"/>
      <c r="X550" s="117">
        <f t="shared" si="17"/>
        <v>0</v>
      </c>
    </row>
    <row r="551" spans="1:24" x14ac:dyDescent="0.65">
      <c r="A551" s="32"/>
      <c r="B551" s="33"/>
      <c r="C551" s="33"/>
      <c r="D551" s="34"/>
      <c r="E551" s="35"/>
      <c r="F551" s="35"/>
      <c r="G551" s="120"/>
      <c r="H551" s="119">
        <f t="shared" si="16"/>
        <v>0</v>
      </c>
      <c r="I551" s="35"/>
      <c r="J551" s="35"/>
      <c r="K551" s="35"/>
      <c r="L551" s="35"/>
      <c r="M551" s="35"/>
      <c r="N551" s="35"/>
      <c r="O551" s="35"/>
      <c r="P551" s="35"/>
      <c r="Q551" s="35"/>
      <c r="R551" s="35"/>
      <c r="S551" s="35"/>
      <c r="T551" s="35"/>
      <c r="U551" s="35"/>
      <c r="V551" s="35"/>
      <c r="W551" s="35"/>
      <c r="X551" s="117">
        <f t="shared" si="17"/>
        <v>0</v>
      </c>
    </row>
    <row r="552" spans="1:24" x14ac:dyDescent="0.65">
      <c r="A552" s="32"/>
      <c r="B552" s="33"/>
      <c r="C552" s="33"/>
      <c r="D552" s="34"/>
      <c r="E552" s="35"/>
      <c r="F552" s="35"/>
      <c r="G552" s="120"/>
      <c r="H552" s="119">
        <f t="shared" si="16"/>
        <v>0</v>
      </c>
      <c r="I552" s="35"/>
      <c r="J552" s="35"/>
      <c r="K552" s="35"/>
      <c r="L552" s="35"/>
      <c r="M552" s="35"/>
      <c r="N552" s="35"/>
      <c r="O552" s="35"/>
      <c r="P552" s="35"/>
      <c r="Q552" s="35"/>
      <c r="R552" s="35"/>
      <c r="S552" s="35"/>
      <c r="T552" s="35"/>
      <c r="U552" s="35"/>
      <c r="V552" s="35"/>
      <c r="W552" s="35"/>
      <c r="X552" s="117">
        <f t="shared" si="17"/>
        <v>0</v>
      </c>
    </row>
    <row r="553" spans="1:24" x14ac:dyDescent="0.65">
      <c r="A553" s="32"/>
      <c r="B553" s="33"/>
      <c r="C553" s="33"/>
      <c r="D553" s="34"/>
      <c r="E553" s="35"/>
      <c r="F553" s="35"/>
      <c r="G553" s="120"/>
      <c r="H553" s="119">
        <f t="shared" si="16"/>
        <v>0</v>
      </c>
      <c r="I553" s="35"/>
      <c r="J553" s="35"/>
      <c r="K553" s="35"/>
      <c r="L553" s="35"/>
      <c r="M553" s="35"/>
      <c r="N553" s="35"/>
      <c r="O553" s="35"/>
      <c r="P553" s="35"/>
      <c r="Q553" s="35"/>
      <c r="R553" s="35"/>
      <c r="S553" s="35"/>
      <c r="T553" s="35"/>
      <c r="U553" s="35"/>
      <c r="V553" s="35"/>
      <c r="W553" s="35"/>
      <c r="X553" s="117">
        <f t="shared" si="17"/>
        <v>0</v>
      </c>
    </row>
    <row r="554" spans="1:24" x14ac:dyDescent="0.65">
      <c r="A554" s="32"/>
      <c r="B554" s="33"/>
      <c r="C554" s="33"/>
      <c r="D554" s="34"/>
      <c r="E554" s="35"/>
      <c r="F554" s="35"/>
      <c r="G554" s="120"/>
      <c r="H554" s="119">
        <f t="shared" si="16"/>
        <v>0</v>
      </c>
      <c r="I554" s="35"/>
      <c r="J554" s="35"/>
      <c r="K554" s="35"/>
      <c r="L554" s="35"/>
      <c r="M554" s="35"/>
      <c r="N554" s="35"/>
      <c r="O554" s="35"/>
      <c r="P554" s="35"/>
      <c r="Q554" s="35"/>
      <c r="R554" s="35"/>
      <c r="S554" s="35"/>
      <c r="T554" s="35"/>
      <c r="U554" s="35"/>
      <c r="V554" s="35"/>
      <c r="W554" s="35"/>
      <c r="X554" s="117">
        <f t="shared" si="17"/>
        <v>0</v>
      </c>
    </row>
    <row r="555" spans="1:24" x14ac:dyDescent="0.65">
      <c r="A555" s="32"/>
      <c r="B555" s="33"/>
      <c r="C555" s="33"/>
      <c r="D555" s="34"/>
      <c r="E555" s="35"/>
      <c r="F555" s="35"/>
      <c r="G555" s="120"/>
      <c r="H555" s="119">
        <f t="shared" si="16"/>
        <v>0</v>
      </c>
      <c r="I555" s="35"/>
      <c r="J555" s="35"/>
      <c r="K555" s="35"/>
      <c r="L555" s="35"/>
      <c r="M555" s="35"/>
      <c r="N555" s="35"/>
      <c r="O555" s="35"/>
      <c r="P555" s="35"/>
      <c r="Q555" s="35"/>
      <c r="R555" s="35"/>
      <c r="S555" s="35"/>
      <c r="T555" s="35"/>
      <c r="U555" s="35"/>
      <c r="V555" s="35"/>
      <c r="W555" s="35"/>
      <c r="X555" s="117">
        <f t="shared" si="17"/>
        <v>0</v>
      </c>
    </row>
    <row r="556" spans="1:24" x14ac:dyDescent="0.65">
      <c r="A556" s="32"/>
      <c r="B556" s="33"/>
      <c r="C556" s="33"/>
      <c r="D556" s="34"/>
      <c r="E556" s="35"/>
      <c r="F556" s="35"/>
      <c r="G556" s="120"/>
      <c r="H556" s="119">
        <f t="shared" si="16"/>
        <v>0</v>
      </c>
      <c r="I556" s="35"/>
      <c r="J556" s="35"/>
      <c r="K556" s="35"/>
      <c r="L556" s="35"/>
      <c r="M556" s="35"/>
      <c r="N556" s="35"/>
      <c r="O556" s="35"/>
      <c r="P556" s="35"/>
      <c r="Q556" s="35"/>
      <c r="R556" s="35"/>
      <c r="S556" s="35"/>
      <c r="T556" s="35"/>
      <c r="U556" s="35"/>
      <c r="V556" s="35"/>
      <c r="W556" s="35"/>
      <c r="X556" s="117">
        <f t="shared" si="17"/>
        <v>0</v>
      </c>
    </row>
    <row r="557" spans="1:24" x14ac:dyDescent="0.65">
      <c r="A557" s="32"/>
      <c r="B557" s="33"/>
      <c r="C557" s="33"/>
      <c r="D557" s="34"/>
      <c r="E557" s="35"/>
      <c r="F557" s="35"/>
      <c r="G557" s="120"/>
      <c r="H557" s="119">
        <f t="shared" si="16"/>
        <v>0</v>
      </c>
      <c r="I557" s="35"/>
      <c r="J557" s="35"/>
      <c r="K557" s="35"/>
      <c r="L557" s="35"/>
      <c r="M557" s="35"/>
      <c r="N557" s="35"/>
      <c r="O557" s="35"/>
      <c r="P557" s="35"/>
      <c r="Q557" s="35"/>
      <c r="R557" s="35"/>
      <c r="S557" s="35"/>
      <c r="T557" s="35"/>
      <c r="U557" s="35"/>
      <c r="V557" s="35"/>
      <c r="W557" s="35"/>
      <c r="X557" s="117">
        <f t="shared" si="17"/>
        <v>0</v>
      </c>
    </row>
    <row r="558" spans="1:24" x14ac:dyDescent="0.65">
      <c r="A558" s="32"/>
      <c r="B558" s="33"/>
      <c r="C558" s="33"/>
      <c r="D558" s="34"/>
      <c r="E558" s="35"/>
      <c r="F558" s="35"/>
      <c r="G558" s="120"/>
      <c r="H558" s="119">
        <f t="shared" si="16"/>
        <v>0</v>
      </c>
      <c r="I558" s="35"/>
      <c r="J558" s="35"/>
      <c r="K558" s="35"/>
      <c r="L558" s="35"/>
      <c r="M558" s="35"/>
      <c r="N558" s="35"/>
      <c r="O558" s="35"/>
      <c r="P558" s="35"/>
      <c r="Q558" s="35"/>
      <c r="R558" s="35"/>
      <c r="S558" s="35"/>
      <c r="T558" s="35"/>
      <c r="U558" s="35"/>
      <c r="V558" s="35"/>
      <c r="W558" s="35"/>
      <c r="X558" s="117">
        <f t="shared" si="17"/>
        <v>0</v>
      </c>
    </row>
    <row r="559" spans="1:24" x14ac:dyDescent="0.65">
      <c r="A559" s="32"/>
      <c r="B559" s="33"/>
      <c r="C559" s="33"/>
      <c r="D559" s="34"/>
      <c r="E559" s="35"/>
      <c r="F559" s="35"/>
      <c r="G559" s="120"/>
      <c r="H559" s="119">
        <f t="shared" si="16"/>
        <v>0</v>
      </c>
      <c r="I559" s="35"/>
      <c r="J559" s="35"/>
      <c r="K559" s="35"/>
      <c r="L559" s="35"/>
      <c r="M559" s="35"/>
      <c r="N559" s="35"/>
      <c r="O559" s="35"/>
      <c r="P559" s="35"/>
      <c r="Q559" s="35"/>
      <c r="R559" s="35"/>
      <c r="S559" s="35"/>
      <c r="T559" s="35"/>
      <c r="U559" s="35"/>
      <c r="V559" s="35"/>
      <c r="W559" s="35"/>
      <c r="X559" s="117">
        <f t="shared" si="17"/>
        <v>0</v>
      </c>
    </row>
    <row r="560" spans="1:24" x14ac:dyDescent="0.65">
      <c r="A560" s="32"/>
      <c r="B560" s="33"/>
      <c r="C560" s="33"/>
      <c r="D560" s="34"/>
      <c r="E560" s="35"/>
      <c r="F560" s="35"/>
      <c r="G560" s="120"/>
      <c r="H560" s="119">
        <f t="shared" si="16"/>
        <v>0</v>
      </c>
      <c r="I560" s="35"/>
      <c r="J560" s="35"/>
      <c r="K560" s="35"/>
      <c r="L560" s="35"/>
      <c r="M560" s="35"/>
      <c r="N560" s="35"/>
      <c r="O560" s="35"/>
      <c r="P560" s="35"/>
      <c r="Q560" s="35"/>
      <c r="R560" s="35"/>
      <c r="S560" s="35"/>
      <c r="T560" s="35"/>
      <c r="U560" s="35"/>
      <c r="V560" s="35"/>
      <c r="W560" s="35"/>
      <c r="X560" s="117">
        <f t="shared" si="17"/>
        <v>0</v>
      </c>
    </row>
    <row r="561" spans="1:24" x14ac:dyDescent="0.65">
      <c r="A561" s="32"/>
      <c r="B561" s="33"/>
      <c r="C561" s="33"/>
      <c r="D561" s="34"/>
      <c r="E561" s="35"/>
      <c r="F561" s="35"/>
      <c r="G561" s="120"/>
      <c r="H561" s="119">
        <f t="shared" si="16"/>
        <v>0</v>
      </c>
      <c r="I561" s="35"/>
      <c r="J561" s="35"/>
      <c r="K561" s="35"/>
      <c r="L561" s="35"/>
      <c r="M561" s="35"/>
      <c r="N561" s="35"/>
      <c r="O561" s="35"/>
      <c r="P561" s="35"/>
      <c r="Q561" s="35"/>
      <c r="R561" s="35"/>
      <c r="S561" s="35"/>
      <c r="T561" s="35"/>
      <c r="U561" s="35"/>
      <c r="V561" s="35"/>
      <c r="W561" s="35"/>
      <c r="X561" s="117">
        <f t="shared" si="17"/>
        <v>0</v>
      </c>
    </row>
    <row r="562" spans="1:24" x14ac:dyDescent="0.65">
      <c r="A562" s="32"/>
      <c r="B562" s="33"/>
      <c r="C562" s="33"/>
      <c r="D562" s="34"/>
      <c r="E562" s="35"/>
      <c r="F562" s="35"/>
      <c r="G562" s="120"/>
      <c r="H562" s="119">
        <f t="shared" si="16"/>
        <v>0</v>
      </c>
      <c r="I562" s="35"/>
      <c r="J562" s="35"/>
      <c r="K562" s="35"/>
      <c r="L562" s="35"/>
      <c r="M562" s="35"/>
      <c r="N562" s="35"/>
      <c r="O562" s="35"/>
      <c r="P562" s="35"/>
      <c r="Q562" s="35"/>
      <c r="R562" s="35"/>
      <c r="S562" s="35"/>
      <c r="T562" s="35"/>
      <c r="U562" s="35"/>
      <c r="V562" s="35"/>
      <c r="W562" s="35"/>
      <c r="X562" s="117">
        <f t="shared" si="17"/>
        <v>0</v>
      </c>
    </row>
    <row r="563" spans="1:24" x14ac:dyDescent="0.65">
      <c r="A563" s="32"/>
      <c r="B563" s="33"/>
      <c r="C563" s="33"/>
      <c r="D563" s="34"/>
      <c r="E563" s="35"/>
      <c r="F563" s="35"/>
      <c r="G563" s="120"/>
      <c r="H563" s="119">
        <f t="shared" si="16"/>
        <v>0</v>
      </c>
      <c r="I563" s="35"/>
      <c r="J563" s="35"/>
      <c r="K563" s="35"/>
      <c r="L563" s="35"/>
      <c r="M563" s="35"/>
      <c r="N563" s="35"/>
      <c r="O563" s="35"/>
      <c r="P563" s="35"/>
      <c r="Q563" s="35"/>
      <c r="R563" s="35"/>
      <c r="S563" s="35"/>
      <c r="T563" s="35"/>
      <c r="U563" s="35"/>
      <c r="V563" s="35"/>
      <c r="W563" s="35"/>
      <c r="X563" s="117">
        <f t="shared" si="17"/>
        <v>0</v>
      </c>
    </row>
    <row r="564" spans="1:24" x14ac:dyDescent="0.65">
      <c r="A564" s="32"/>
      <c r="B564" s="33"/>
      <c r="C564" s="33"/>
      <c r="D564" s="34"/>
      <c r="E564" s="35"/>
      <c r="F564" s="35"/>
      <c r="G564" s="120"/>
      <c r="H564" s="119">
        <f t="shared" si="16"/>
        <v>0</v>
      </c>
      <c r="I564" s="35"/>
      <c r="J564" s="35"/>
      <c r="K564" s="35"/>
      <c r="L564" s="35"/>
      <c r="M564" s="35"/>
      <c r="N564" s="35"/>
      <c r="O564" s="35"/>
      <c r="P564" s="35"/>
      <c r="Q564" s="35"/>
      <c r="R564" s="35"/>
      <c r="S564" s="35"/>
      <c r="T564" s="35"/>
      <c r="U564" s="35"/>
      <c r="V564" s="35"/>
      <c r="W564" s="35"/>
      <c r="X564" s="117">
        <f t="shared" si="17"/>
        <v>0</v>
      </c>
    </row>
    <row r="565" spans="1:24" x14ac:dyDescent="0.65">
      <c r="A565" s="32"/>
      <c r="B565" s="33"/>
      <c r="C565" s="33"/>
      <c r="D565" s="34"/>
      <c r="E565" s="35"/>
      <c r="F565" s="35"/>
      <c r="G565" s="120"/>
      <c r="H565" s="119">
        <f t="shared" si="16"/>
        <v>0</v>
      </c>
      <c r="I565" s="35"/>
      <c r="J565" s="35"/>
      <c r="K565" s="35"/>
      <c r="L565" s="35"/>
      <c r="M565" s="35"/>
      <c r="N565" s="35"/>
      <c r="O565" s="35"/>
      <c r="P565" s="35"/>
      <c r="Q565" s="35"/>
      <c r="R565" s="35"/>
      <c r="S565" s="35"/>
      <c r="T565" s="35"/>
      <c r="U565" s="35"/>
      <c r="V565" s="35"/>
      <c r="W565" s="35"/>
      <c r="X565" s="117">
        <f t="shared" si="17"/>
        <v>0</v>
      </c>
    </row>
    <row r="566" spans="1:24" x14ac:dyDescent="0.65">
      <c r="A566" s="32"/>
      <c r="B566" s="33"/>
      <c r="C566" s="33"/>
      <c r="D566" s="34"/>
      <c r="E566" s="35"/>
      <c r="F566" s="35"/>
      <c r="G566" s="120"/>
      <c r="H566" s="119">
        <f t="shared" si="16"/>
        <v>0</v>
      </c>
      <c r="I566" s="35"/>
      <c r="J566" s="35"/>
      <c r="K566" s="35"/>
      <c r="L566" s="35"/>
      <c r="M566" s="35"/>
      <c r="N566" s="35"/>
      <c r="O566" s="35"/>
      <c r="P566" s="35"/>
      <c r="Q566" s="35"/>
      <c r="R566" s="35"/>
      <c r="S566" s="35"/>
      <c r="T566" s="35"/>
      <c r="U566" s="35"/>
      <c r="V566" s="35"/>
      <c r="W566" s="35"/>
      <c r="X566" s="117">
        <f t="shared" si="17"/>
        <v>0</v>
      </c>
    </row>
    <row r="567" spans="1:24" x14ac:dyDescent="0.65">
      <c r="A567" s="32"/>
      <c r="B567" s="33"/>
      <c r="C567" s="33"/>
      <c r="D567" s="34"/>
      <c r="E567" s="35"/>
      <c r="F567" s="35"/>
      <c r="G567" s="120"/>
      <c r="H567" s="119">
        <f t="shared" si="16"/>
        <v>0</v>
      </c>
      <c r="I567" s="35"/>
      <c r="J567" s="35"/>
      <c r="K567" s="35"/>
      <c r="L567" s="35"/>
      <c r="M567" s="35"/>
      <c r="N567" s="35"/>
      <c r="O567" s="35"/>
      <c r="P567" s="35"/>
      <c r="Q567" s="35"/>
      <c r="R567" s="35"/>
      <c r="S567" s="35"/>
      <c r="T567" s="35"/>
      <c r="U567" s="35"/>
      <c r="V567" s="35"/>
      <c r="W567" s="35"/>
      <c r="X567" s="117">
        <f t="shared" si="17"/>
        <v>0</v>
      </c>
    </row>
    <row r="568" spans="1:24" x14ac:dyDescent="0.65">
      <c r="A568" s="32"/>
      <c r="B568" s="33"/>
      <c r="C568" s="33"/>
      <c r="D568" s="34"/>
      <c r="E568" s="35"/>
      <c r="F568" s="35"/>
      <c r="G568" s="120"/>
      <c r="H568" s="119">
        <f t="shared" si="16"/>
        <v>0</v>
      </c>
      <c r="I568" s="35"/>
      <c r="J568" s="35"/>
      <c r="K568" s="35"/>
      <c r="L568" s="35"/>
      <c r="M568" s="35"/>
      <c r="N568" s="35"/>
      <c r="O568" s="35"/>
      <c r="P568" s="35"/>
      <c r="Q568" s="35"/>
      <c r="R568" s="35"/>
      <c r="S568" s="35"/>
      <c r="T568" s="35"/>
      <c r="U568" s="35"/>
      <c r="V568" s="35"/>
      <c r="W568" s="35"/>
      <c r="X568" s="117">
        <f t="shared" si="17"/>
        <v>0</v>
      </c>
    </row>
    <row r="569" spans="1:24" x14ac:dyDescent="0.65">
      <c r="A569" s="32"/>
      <c r="B569" s="33"/>
      <c r="C569" s="33"/>
      <c r="D569" s="34"/>
      <c r="E569" s="35"/>
      <c r="F569" s="35"/>
      <c r="G569" s="120"/>
      <c r="H569" s="119">
        <f t="shared" si="16"/>
        <v>0</v>
      </c>
      <c r="I569" s="35"/>
      <c r="J569" s="35"/>
      <c r="K569" s="35"/>
      <c r="L569" s="35"/>
      <c r="M569" s="35"/>
      <c r="N569" s="35"/>
      <c r="O569" s="35"/>
      <c r="P569" s="35"/>
      <c r="Q569" s="35"/>
      <c r="R569" s="35"/>
      <c r="S569" s="35"/>
      <c r="T569" s="35"/>
      <c r="U569" s="35"/>
      <c r="V569" s="35"/>
      <c r="W569" s="35"/>
      <c r="X569" s="117">
        <f t="shared" si="17"/>
        <v>0</v>
      </c>
    </row>
    <row r="570" spans="1:24" x14ac:dyDescent="0.65">
      <c r="A570" s="32"/>
      <c r="B570" s="33"/>
      <c r="C570" s="33"/>
      <c r="D570" s="34"/>
      <c r="E570" s="35"/>
      <c r="F570" s="35"/>
      <c r="G570" s="120"/>
      <c r="H570" s="119">
        <f t="shared" si="16"/>
        <v>0</v>
      </c>
      <c r="I570" s="35"/>
      <c r="J570" s="35"/>
      <c r="K570" s="35"/>
      <c r="L570" s="35"/>
      <c r="M570" s="35"/>
      <c r="N570" s="35"/>
      <c r="O570" s="35"/>
      <c r="P570" s="35"/>
      <c r="Q570" s="35"/>
      <c r="R570" s="35"/>
      <c r="S570" s="35"/>
      <c r="T570" s="35"/>
      <c r="U570" s="35"/>
      <c r="V570" s="35"/>
      <c r="W570" s="35"/>
      <c r="X570" s="117">
        <f t="shared" si="17"/>
        <v>0</v>
      </c>
    </row>
    <row r="571" spans="1:24" x14ac:dyDescent="0.65">
      <c r="A571" s="32"/>
      <c r="B571" s="33"/>
      <c r="C571" s="33"/>
      <c r="D571" s="34"/>
      <c r="E571" s="35"/>
      <c r="F571" s="35"/>
      <c r="G571" s="120"/>
      <c r="H571" s="119">
        <f t="shared" si="16"/>
        <v>0</v>
      </c>
      <c r="I571" s="35"/>
      <c r="J571" s="35"/>
      <c r="K571" s="35"/>
      <c r="L571" s="35"/>
      <c r="M571" s="35"/>
      <c r="N571" s="35"/>
      <c r="O571" s="35"/>
      <c r="P571" s="35"/>
      <c r="Q571" s="35"/>
      <c r="R571" s="35"/>
      <c r="S571" s="35"/>
      <c r="T571" s="35"/>
      <c r="U571" s="35"/>
      <c r="V571" s="35"/>
      <c r="W571" s="35"/>
      <c r="X571" s="117">
        <f t="shared" si="17"/>
        <v>0</v>
      </c>
    </row>
    <row r="572" spans="1:24" x14ac:dyDescent="0.65">
      <c r="A572" s="32"/>
      <c r="B572" s="33"/>
      <c r="C572" s="33"/>
      <c r="D572" s="34"/>
      <c r="E572" s="35"/>
      <c r="F572" s="35"/>
      <c r="G572" s="120"/>
      <c r="H572" s="119">
        <f t="shared" si="16"/>
        <v>0</v>
      </c>
      <c r="I572" s="35"/>
      <c r="J572" s="35"/>
      <c r="K572" s="35"/>
      <c r="L572" s="35"/>
      <c r="M572" s="35"/>
      <c r="N572" s="35"/>
      <c r="O572" s="35"/>
      <c r="P572" s="35"/>
      <c r="Q572" s="35"/>
      <c r="R572" s="35"/>
      <c r="S572" s="35"/>
      <c r="T572" s="35"/>
      <c r="U572" s="35"/>
      <c r="V572" s="35"/>
      <c r="W572" s="35"/>
      <c r="X572" s="117">
        <f t="shared" si="17"/>
        <v>0</v>
      </c>
    </row>
    <row r="573" spans="1:24" x14ac:dyDescent="0.65">
      <c r="A573" s="32"/>
      <c r="B573" s="33"/>
      <c r="C573" s="33"/>
      <c r="D573" s="34"/>
      <c r="E573" s="35"/>
      <c r="F573" s="35"/>
      <c r="G573" s="120"/>
      <c r="H573" s="119">
        <f t="shared" ref="H573:H636" si="18">IF(G573=1,SUM(E573:F573),0)</f>
        <v>0</v>
      </c>
      <c r="I573" s="35"/>
      <c r="J573" s="35"/>
      <c r="K573" s="35"/>
      <c r="L573" s="35"/>
      <c r="M573" s="35"/>
      <c r="N573" s="35"/>
      <c r="O573" s="35"/>
      <c r="P573" s="35"/>
      <c r="Q573" s="35"/>
      <c r="R573" s="35"/>
      <c r="S573" s="35"/>
      <c r="T573" s="35"/>
      <c r="U573" s="35"/>
      <c r="V573" s="35"/>
      <c r="W573" s="35"/>
      <c r="X573" s="117">
        <f t="shared" ref="X573:X636" si="19">SUM(H573:W573)-(SUM(E573:F573))</f>
        <v>0</v>
      </c>
    </row>
    <row r="574" spans="1:24" x14ac:dyDescent="0.65">
      <c r="A574" s="32"/>
      <c r="B574" s="33"/>
      <c r="C574" s="33"/>
      <c r="D574" s="34"/>
      <c r="E574" s="35"/>
      <c r="F574" s="35"/>
      <c r="G574" s="120"/>
      <c r="H574" s="119">
        <f t="shared" si="18"/>
        <v>0</v>
      </c>
      <c r="I574" s="35"/>
      <c r="J574" s="35"/>
      <c r="K574" s="35"/>
      <c r="L574" s="35"/>
      <c r="M574" s="35"/>
      <c r="N574" s="35"/>
      <c r="O574" s="35"/>
      <c r="P574" s="35"/>
      <c r="Q574" s="35"/>
      <c r="R574" s="35"/>
      <c r="S574" s="35"/>
      <c r="T574" s="35"/>
      <c r="U574" s="35"/>
      <c r="V574" s="35"/>
      <c r="W574" s="35"/>
      <c r="X574" s="117">
        <f t="shared" si="19"/>
        <v>0</v>
      </c>
    </row>
    <row r="575" spans="1:24" x14ac:dyDescent="0.65">
      <c r="A575" s="32"/>
      <c r="B575" s="33"/>
      <c r="C575" s="33"/>
      <c r="D575" s="34"/>
      <c r="E575" s="35"/>
      <c r="F575" s="35"/>
      <c r="G575" s="120"/>
      <c r="H575" s="119">
        <f t="shared" si="18"/>
        <v>0</v>
      </c>
      <c r="I575" s="35"/>
      <c r="J575" s="35"/>
      <c r="K575" s="35"/>
      <c r="L575" s="35"/>
      <c r="M575" s="35"/>
      <c r="N575" s="35"/>
      <c r="O575" s="35"/>
      <c r="P575" s="35"/>
      <c r="Q575" s="35"/>
      <c r="R575" s="35"/>
      <c r="S575" s="35"/>
      <c r="T575" s="35"/>
      <c r="U575" s="35"/>
      <c r="V575" s="35"/>
      <c r="W575" s="35"/>
      <c r="X575" s="117">
        <f t="shared" si="19"/>
        <v>0</v>
      </c>
    </row>
    <row r="576" spans="1:24" x14ac:dyDescent="0.65">
      <c r="A576" s="32"/>
      <c r="B576" s="33"/>
      <c r="C576" s="33"/>
      <c r="D576" s="34"/>
      <c r="E576" s="35"/>
      <c r="F576" s="35"/>
      <c r="G576" s="120"/>
      <c r="H576" s="119">
        <f t="shared" si="18"/>
        <v>0</v>
      </c>
      <c r="I576" s="35"/>
      <c r="J576" s="35"/>
      <c r="K576" s="35"/>
      <c r="L576" s="35"/>
      <c r="M576" s="35"/>
      <c r="N576" s="35"/>
      <c r="O576" s="35"/>
      <c r="P576" s="35"/>
      <c r="Q576" s="35"/>
      <c r="R576" s="35"/>
      <c r="S576" s="35"/>
      <c r="T576" s="35"/>
      <c r="U576" s="35"/>
      <c r="V576" s="35"/>
      <c r="W576" s="35"/>
      <c r="X576" s="117">
        <f t="shared" si="19"/>
        <v>0</v>
      </c>
    </row>
    <row r="577" spans="1:24" x14ac:dyDescent="0.65">
      <c r="A577" s="32"/>
      <c r="B577" s="33"/>
      <c r="C577" s="33"/>
      <c r="D577" s="34"/>
      <c r="E577" s="35"/>
      <c r="F577" s="35"/>
      <c r="G577" s="120"/>
      <c r="H577" s="119">
        <f t="shared" si="18"/>
        <v>0</v>
      </c>
      <c r="I577" s="35"/>
      <c r="J577" s="35"/>
      <c r="K577" s="35"/>
      <c r="L577" s="35"/>
      <c r="M577" s="35"/>
      <c r="N577" s="35"/>
      <c r="O577" s="35"/>
      <c r="P577" s="35"/>
      <c r="Q577" s="35"/>
      <c r="R577" s="35"/>
      <c r="S577" s="35"/>
      <c r="T577" s="35"/>
      <c r="U577" s="35"/>
      <c r="V577" s="35"/>
      <c r="W577" s="35"/>
      <c r="X577" s="117">
        <f t="shared" si="19"/>
        <v>0</v>
      </c>
    </row>
    <row r="578" spans="1:24" x14ac:dyDescent="0.65">
      <c r="A578" s="32"/>
      <c r="B578" s="33"/>
      <c r="C578" s="33"/>
      <c r="D578" s="34"/>
      <c r="E578" s="35"/>
      <c r="F578" s="35"/>
      <c r="G578" s="120"/>
      <c r="H578" s="119">
        <f t="shared" si="18"/>
        <v>0</v>
      </c>
      <c r="I578" s="35"/>
      <c r="J578" s="35"/>
      <c r="K578" s="35"/>
      <c r="L578" s="35"/>
      <c r="M578" s="35"/>
      <c r="N578" s="35"/>
      <c r="O578" s="35"/>
      <c r="P578" s="35"/>
      <c r="Q578" s="35"/>
      <c r="R578" s="35"/>
      <c r="S578" s="35"/>
      <c r="T578" s="35"/>
      <c r="U578" s="35"/>
      <c r="V578" s="35"/>
      <c r="W578" s="35"/>
      <c r="X578" s="117">
        <f t="shared" si="19"/>
        <v>0</v>
      </c>
    </row>
    <row r="579" spans="1:24" x14ac:dyDescent="0.65">
      <c r="A579" s="32"/>
      <c r="B579" s="33"/>
      <c r="C579" s="33"/>
      <c r="D579" s="34"/>
      <c r="E579" s="35"/>
      <c r="F579" s="35"/>
      <c r="G579" s="120"/>
      <c r="H579" s="119">
        <f t="shared" si="18"/>
        <v>0</v>
      </c>
      <c r="I579" s="35"/>
      <c r="J579" s="35"/>
      <c r="K579" s="35"/>
      <c r="L579" s="35"/>
      <c r="M579" s="35"/>
      <c r="N579" s="35"/>
      <c r="O579" s="35"/>
      <c r="P579" s="35"/>
      <c r="Q579" s="35"/>
      <c r="R579" s="35"/>
      <c r="S579" s="35"/>
      <c r="T579" s="35"/>
      <c r="U579" s="35"/>
      <c r="V579" s="35"/>
      <c r="W579" s="35"/>
      <c r="X579" s="117">
        <f t="shared" si="19"/>
        <v>0</v>
      </c>
    </row>
    <row r="580" spans="1:24" x14ac:dyDescent="0.65">
      <c r="A580" s="32"/>
      <c r="B580" s="33"/>
      <c r="C580" s="33"/>
      <c r="D580" s="34"/>
      <c r="E580" s="35"/>
      <c r="F580" s="35"/>
      <c r="G580" s="120"/>
      <c r="H580" s="119">
        <f t="shared" si="18"/>
        <v>0</v>
      </c>
      <c r="I580" s="35"/>
      <c r="J580" s="35"/>
      <c r="K580" s="35"/>
      <c r="L580" s="35"/>
      <c r="M580" s="35"/>
      <c r="N580" s="35"/>
      <c r="O580" s="35"/>
      <c r="P580" s="35"/>
      <c r="Q580" s="35"/>
      <c r="R580" s="35"/>
      <c r="S580" s="35"/>
      <c r="T580" s="35"/>
      <c r="U580" s="35"/>
      <c r="V580" s="35"/>
      <c r="W580" s="35"/>
      <c r="X580" s="117">
        <f t="shared" si="19"/>
        <v>0</v>
      </c>
    </row>
    <row r="581" spans="1:24" x14ac:dyDescent="0.65">
      <c r="A581" s="32"/>
      <c r="B581" s="33"/>
      <c r="C581" s="33"/>
      <c r="D581" s="34"/>
      <c r="E581" s="35"/>
      <c r="F581" s="35"/>
      <c r="G581" s="120"/>
      <c r="H581" s="119">
        <f t="shared" si="18"/>
        <v>0</v>
      </c>
      <c r="I581" s="35"/>
      <c r="J581" s="35"/>
      <c r="K581" s="35"/>
      <c r="L581" s="35"/>
      <c r="M581" s="35"/>
      <c r="N581" s="35"/>
      <c r="O581" s="35"/>
      <c r="P581" s="35"/>
      <c r="Q581" s="35"/>
      <c r="R581" s="35"/>
      <c r="S581" s="35"/>
      <c r="T581" s="35"/>
      <c r="U581" s="35"/>
      <c r="V581" s="35"/>
      <c r="W581" s="35"/>
      <c r="X581" s="117">
        <f t="shared" si="19"/>
        <v>0</v>
      </c>
    </row>
    <row r="582" spans="1:24" x14ac:dyDescent="0.65">
      <c r="A582" s="32"/>
      <c r="B582" s="33"/>
      <c r="C582" s="33"/>
      <c r="D582" s="34"/>
      <c r="E582" s="35"/>
      <c r="F582" s="35"/>
      <c r="G582" s="120"/>
      <c r="H582" s="119">
        <f t="shared" si="18"/>
        <v>0</v>
      </c>
      <c r="I582" s="35"/>
      <c r="J582" s="35"/>
      <c r="K582" s="35"/>
      <c r="L582" s="35"/>
      <c r="M582" s="35"/>
      <c r="N582" s="35"/>
      <c r="O582" s="35"/>
      <c r="P582" s="35"/>
      <c r="Q582" s="35"/>
      <c r="R582" s="35"/>
      <c r="S582" s="35"/>
      <c r="T582" s="35"/>
      <c r="U582" s="35"/>
      <c r="V582" s="35"/>
      <c r="W582" s="35"/>
      <c r="X582" s="117">
        <f t="shared" si="19"/>
        <v>0</v>
      </c>
    </row>
    <row r="583" spans="1:24" x14ac:dyDescent="0.65">
      <c r="A583" s="32"/>
      <c r="B583" s="33"/>
      <c r="C583" s="33"/>
      <c r="D583" s="34"/>
      <c r="E583" s="35"/>
      <c r="F583" s="35"/>
      <c r="G583" s="120"/>
      <c r="H583" s="119">
        <f t="shared" si="18"/>
        <v>0</v>
      </c>
      <c r="I583" s="35"/>
      <c r="J583" s="35"/>
      <c r="K583" s="35"/>
      <c r="L583" s="35"/>
      <c r="M583" s="35"/>
      <c r="N583" s="35"/>
      <c r="O583" s="35"/>
      <c r="P583" s="35"/>
      <c r="Q583" s="35"/>
      <c r="R583" s="35"/>
      <c r="S583" s="35"/>
      <c r="T583" s="35"/>
      <c r="U583" s="35"/>
      <c r="V583" s="35"/>
      <c r="W583" s="35"/>
      <c r="X583" s="117">
        <f t="shared" si="19"/>
        <v>0</v>
      </c>
    </row>
    <row r="584" spans="1:24" x14ac:dyDescent="0.65">
      <c r="A584" s="32"/>
      <c r="B584" s="33"/>
      <c r="C584" s="33"/>
      <c r="D584" s="34"/>
      <c r="E584" s="35"/>
      <c r="F584" s="35"/>
      <c r="G584" s="120"/>
      <c r="H584" s="119">
        <f t="shared" si="18"/>
        <v>0</v>
      </c>
      <c r="I584" s="35"/>
      <c r="J584" s="35"/>
      <c r="K584" s="35"/>
      <c r="L584" s="35"/>
      <c r="M584" s="35"/>
      <c r="N584" s="35"/>
      <c r="O584" s="35"/>
      <c r="P584" s="35"/>
      <c r="Q584" s="35"/>
      <c r="R584" s="35"/>
      <c r="S584" s="35"/>
      <c r="T584" s="35"/>
      <c r="U584" s="35"/>
      <c r="V584" s="35"/>
      <c r="W584" s="35"/>
      <c r="X584" s="117">
        <f t="shared" si="19"/>
        <v>0</v>
      </c>
    </row>
    <row r="585" spans="1:24" x14ac:dyDescent="0.65">
      <c r="A585" s="32"/>
      <c r="B585" s="33"/>
      <c r="C585" s="33"/>
      <c r="D585" s="34"/>
      <c r="E585" s="35"/>
      <c r="F585" s="35"/>
      <c r="G585" s="120"/>
      <c r="H585" s="119">
        <f t="shared" si="18"/>
        <v>0</v>
      </c>
      <c r="I585" s="35"/>
      <c r="J585" s="35"/>
      <c r="K585" s="35"/>
      <c r="L585" s="35"/>
      <c r="M585" s="35"/>
      <c r="N585" s="35"/>
      <c r="O585" s="35"/>
      <c r="P585" s="35"/>
      <c r="Q585" s="35"/>
      <c r="R585" s="35"/>
      <c r="S585" s="35"/>
      <c r="T585" s="35"/>
      <c r="U585" s="35"/>
      <c r="V585" s="35"/>
      <c r="W585" s="35"/>
      <c r="X585" s="117">
        <f t="shared" si="19"/>
        <v>0</v>
      </c>
    </row>
    <row r="586" spans="1:24" x14ac:dyDescent="0.65">
      <c r="A586" s="32"/>
      <c r="B586" s="33"/>
      <c r="C586" s="33"/>
      <c r="D586" s="34"/>
      <c r="E586" s="35"/>
      <c r="F586" s="35"/>
      <c r="G586" s="120"/>
      <c r="H586" s="119">
        <f t="shared" si="18"/>
        <v>0</v>
      </c>
      <c r="I586" s="35"/>
      <c r="J586" s="35"/>
      <c r="K586" s="35"/>
      <c r="L586" s="35"/>
      <c r="M586" s="35"/>
      <c r="N586" s="35"/>
      <c r="O586" s="35"/>
      <c r="P586" s="35"/>
      <c r="Q586" s="35"/>
      <c r="R586" s="35"/>
      <c r="S586" s="35"/>
      <c r="T586" s="35"/>
      <c r="U586" s="35"/>
      <c r="V586" s="35"/>
      <c r="W586" s="35"/>
      <c r="X586" s="117">
        <f t="shared" si="19"/>
        <v>0</v>
      </c>
    </row>
    <row r="587" spans="1:24" x14ac:dyDescent="0.65">
      <c r="A587" s="32"/>
      <c r="B587" s="33"/>
      <c r="C587" s="33"/>
      <c r="D587" s="34"/>
      <c r="E587" s="35"/>
      <c r="F587" s="35"/>
      <c r="G587" s="120"/>
      <c r="H587" s="119">
        <f t="shared" si="18"/>
        <v>0</v>
      </c>
      <c r="I587" s="35"/>
      <c r="J587" s="35"/>
      <c r="K587" s="35"/>
      <c r="L587" s="35"/>
      <c r="M587" s="35"/>
      <c r="N587" s="35"/>
      <c r="O587" s="35"/>
      <c r="P587" s="35"/>
      <c r="Q587" s="35"/>
      <c r="R587" s="35"/>
      <c r="S587" s="35"/>
      <c r="T587" s="35"/>
      <c r="U587" s="35"/>
      <c r="V587" s="35"/>
      <c r="W587" s="35"/>
      <c r="X587" s="117">
        <f t="shared" si="19"/>
        <v>0</v>
      </c>
    </row>
    <row r="588" spans="1:24" x14ac:dyDescent="0.65">
      <c r="A588" s="32"/>
      <c r="B588" s="33"/>
      <c r="C588" s="33"/>
      <c r="D588" s="34"/>
      <c r="E588" s="35"/>
      <c r="F588" s="35"/>
      <c r="G588" s="120"/>
      <c r="H588" s="119">
        <f t="shared" si="18"/>
        <v>0</v>
      </c>
      <c r="I588" s="35"/>
      <c r="J588" s="35"/>
      <c r="K588" s="35"/>
      <c r="L588" s="35"/>
      <c r="M588" s="35"/>
      <c r="N588" s="35"/>
      <c r="O588" s="35"/>
      <c r="P588" s="35"/>
      <c r="Q588" s="35"/>
      <c r="R588" s="35"/>
      <c r="S588" s="35"/>
      <c r="T588" s="35"/>
      <c r="U588" s="35"/>
      <c r="V588" s="35"/>
      <c r="W588" s="35"/>
      <c r="X588" s="117">
        <f t="shared" si="19"/>
        <v>0</v>
      </c>
    </row>
    <row r="589" spans="1:24" x14ac:dyDescent="0.65">
      <c r="A589" s="32"/>
      <c r="B589" s="33"/>
      <c r="C589" s="33"/>
      <c r="D589" s="34"/>
      <c r="E589" s="35"/>
      <c r="F589" s="35"/>
      <c r="G589" s="120"/>
      <c r="H589" s="119">
        <f t="shared" si="18"/>
        <v>0</v>
      </c>
      <c r="I589" s="35"/>
      <c r="J589" s="35"/>
      <c r="K589" s="35"/>
      <c r="L589" s="35"/>
      <c r="M589" s="35"/>
      <c r="N589" s="35"/>
      <c r="O589" s="35"/>
      <c r="P589" s="35"/>
      <c r="Q589" s="35"/>
      <c r="R589" s="35"/>
      <c r="S589" s="35"/>
      <c r="T589" s="35"/>
      <c r="U589" s="35"/>
      <c r="V589" s="35"/>
      <c r="W589" s="35"/>
      <c r="X589" s="117">
        <f t="shared" si="19"/>
        <v>0</v>
      </c>
    </row>
    <row r="590" spans="1:24" x14ac:dyDescent="0.65">
      <c r="A590" s="32"/>
      <c r="B590" s="33"/>
      <c r="C590" s="33"/>
      <c r="D590" s="34"/>
      <c r="E590" s="35"/>
      <c r="F590" s="35"/>
      <c r="G590" s="120"/>
      <c r="H590" s="119">
        <f t="shared" si="18"/>
        <v>0</v>
      </c>
      <c r="I590" s="35"/>
      <c r="J590" s="35"/>
      <c r="K590" s="35"/>
      <c r="L590" s="35"/>
      <c r="M590" s="35"/>
      <c r="N590" s="35"/>
      <c r="O590" s="35"/>
      <c r="P590" s="35"/>
      <c r="Q590" s="35"/>
      <c r="R590" s="35"/>
      <c r="S590" s="35"/>
      <c r="T590" s="35"/>
      <c r="U590" s="35"/>
      <c r="V590" s="35"/>
      <c r="W590" s="35"/>
      <c r="X590" s="117">
        <f t="shared" si="19"/>
        <v>0</v>
      </c>
    </row>
    <row r="591" spans="1:24" x14ac:dyDescent="0.65">
      <c r="A591" s="32"/>
      <c r="B591" s="33"/>
      <c r="C591" s="33"/>
      <c r="D591" s="34"/>
      <c r="E591" s="35"/>
      <c r="F591" s="35"/>
      <c r="G591" s="120"/>
      <c r="H591" s="119">
        <f t="shared" si="18"/>
        <v>0</v>
      </c>
      <c r="I591" s="35"/>
      <c r="J591" s="35"/>
      <c r="K591" s="35"/>
      <c r="L591" s="35"/>
      <c r="M591" s="35"/>
      <c r="N591" s="35"/>
      <c r="O591" s="35"/>
      <c r="P591" s="35"/>
      <c r="Q591" s="35"/>
      <c r="R591" s="35"/>
      <c r="S591" s="35"/>
      <c r="T591" s="35"/>
      <c r="U591" s="35"/>
      <c r="V591" s="35"/>
      <c r="W591" s="35"/>
      <c r="X591" s="117">
        <f t="shared" si="19"/>
        <v>0</v>
      </c>
    </row>
    <row r="592" spans="1:24" x14ac:dyDescent="0.65">
      <c r="A592" s="32"/>
      <c r="B592" s="33"/>
      <c r="C592" s="33"/>
      <c r="D592" s="34"/>
      <c r="E592" s="35"/>
      <c r="F592" s="35"/>
      <c r="G592" s="120"/>
      <c r="H592" s="119">
        <f t="shared" si="18"/>
        <v>0</v>
      </c>
      <c r="I592" s="35"/>
      <c r="J592" s="35"/>
      <c r="K592" s="35"/>
      <c r="L592" s="35"/>
      <c r="M592" s="35"/>
      <c r="N592" s="35"/>
      <c r="O592" s="35"/>
      <c r="P592" s="35"/>
      <c r="Q592" s="35"/>
      <c r="R592" s="35"/>
      <c r="S592" s="35"/>
      <c r="T592" s="35"/>
      <c r="U592" s="35"/>
      <c r="V592" s="35"/>
      <c r="W592" s="35"/>
      <c r="X592" s="117">
        <f t="shared" si="19"/>
        <v>0</v>
      </c>
    </row>
    <row r="593" spans="1:24" x14ac:dyDescent="0.65">
      <c r="A593" s="32"/>
      <c r="B593" s="33"/>
      <c r="C593" s="33"/>
      <c r="D593" s="34"/>
      <c r="E593" s="35"/>
      <c r="F593" s="35"/>
      <c r="G593" s="120"/>
      <c r="H593" s="119">
        <f t="shared" si="18"/>
        <v>0</v>
      </c>
      <c r="I593" s="35"/>
      <c r="J593" s="35"/>
      <c r="K593" s="35"/>
      <c r="L593" s="35"/>
      <c r="M593" s="35"/>
      <c r="N593" s="35"/>
      <c r="O593" s="35"/>
      <c r="P593" s="35"/>
      <c r="Q593" s="35"/>
      <c r="R593" s="35"/>
      <c r="S593" s="35"/>
      <c r="T593" s="35"/>
      <c r="U593" s="35"/>
      <c r="V593" s="35"/>
      <c r="W593" s="35"/>
      <c r="X593" s="117">
        <f t="shared" si="19"/>
        <v>0</v>
      </c>
    </row>
    <row r="594" spans="1:24" x14ac:dyDescent="0.65">
      <c r="A594" s="32"/>
      <c r="B594" s="33"/>
      <c r="C594" s="33"/>
      <c r="D594" s="34"/>
      <c r="E594" s="35"/>
      <c r="F594" s="35"/>
      <c r="G594" s="120"/>
      <c r="H594" s="119">
        <f t="shared" si="18"/>
        <v>0</v>
      </c>
      <c r="I594" s="35"/>
      <c r="J594" s="35"/>
      <c r="K594" s="35"/>
      <c r="L594" s="35"/>
      <c r="M594" s="35"/>
      <c r="N594" s="35"/>
      <c r="O594" s="35"/>
      <c r="P594" s="35"/>
      <c r="Q594" s="35"/>
      <c r="R594" s="35"/>
      <c r="S594" s="35"/>
      <c r="T594" s="35"/>
      <c r="U594" s="35"/>
      <c r="V594" s="35"/>
      <c r="W594" s="35"/>
      <c r="X594" s="117">
        <f t="shared" si="19"/>
        <v>0</v>
      </c>
    </row>
    <row r="595" spans="1:24" x14ac:dyDescent="0.65">
      <c r="A595" s="32"/>
      <c r="B595" s="33"/>
      <c r="C595" s="33"/>
      <c r="D595" s="34"/>
      <c r="E595" s="35"/>
      <c r="F595" s="35"/>
      <c r="G595" s="120"/>
      <c r="H595" s="119">
        <f t="shared" si="18"/>
        <v>0</v>
      </c>
      <c r="I595" s="35"/>
      <c r="J595" s="35"/>
      <c r="K595" s="35"/>
      <c r="L595" s="35"/>
      <c r="M595" s="35"/>
      <c r="N595" s="35"/>
      <c r="O595" s="35"/>
      <c r="P595" s="35"/>
      <c r="Q595" s="35"/>
      <c r="R595" s="35"/>
      <c r="S595" s="35"/>
      <c r="T595" s="35"/>
      <c r="U595" s="35"/>
      <c r="V595" s="35"/>
      <c r="W595" s="35"/>
      <c r="X595" s="117">
        <f t="shared" si="19"/>
        <v>0</v>
      </c>
    </row>
    <row r="596" spans="1:24" x14ac:dyDescent="0.65">
      <c r="A596" s="32"/>
      <c r="B596" s="33"/>
      <c r="C596" s="33"/>
      <c r="D596" s="34"/>
      <c r="E596" s="35"/>
      <c r="F596" s="35"/>
      <c r="G596" s="120"/>
      <c r="H596" s="119">
        <f t="shared" si="18"/>
        <v>0</v>
      </c>
      <c r="I596" s="35"/>
      <c r="J596" s="35"/>
      <c r="K596" s="35"/>
      <c r="L596" s="35"/>
      <c r="M596" s="35"/>
      <c r="N596" s="35"/>
      <c r="O596" s="35"/>
      <c r="P596" s="35"/>
      <c r="Q596" s="35"/>
      <c r="R596" s="35"/>
      <c r="S596" s="35"/>
      <c r="T596" s="35"/>
      <c r="U596" s="35"/>
      <c r="V596" s="35"/>
      <c r="W596" s="35"/>
      <c r="X596" s="117">
        <f t="shared" si="19"/>
        <v>0</v>
      </c>
    </row>
    <row r="597" spans="1:24" x14ac:dyDescent="0.65">
      <c r="A597" s="32"/>
      <c r="B597" s="33"/>
      <c r="C597" s="33"/>
      <c r="D597" s="34"/>
      <c r="E597" s="35"/>
      <c r="F597" s="35"/>
      <c r="G597" s="120"/>
      <c r="H597" s="119">
        <f t="shared" si="18"/>
        <v>0</v>
      </c>
      <c r="I597" s="35"/>
      <c r="J597" s="35"/>
      <c r="K597" s="35"/>
      <c r="L597" s="35"/>
      <c r="M597" s="35"/>
      <c r="N597" s="35"/>
      <c r="O597" s="35"/>
      <c r="P597" s="35"/>
      <c r="Q597" s="35"/>
      <c r="R597" s="35"/>
      <c r="S597" s="35"/>
      <c r="T597" s="35"/>
      <c r="U597" s="35"/>
      <c r="V597" s="35"/>
      <c r="W597" s="35"/>
      <c r="X597" s="117">
        <f t="shared" si="19"/>
        <v>0</v>
      </c>
    </row>
    <row r="598" spans="1:24" x14ac:dyDescent="0.65">
      <c r="A598" s="32"/>
      <c r="B598" s="33"/>
      <c r="C598" s="33"/>
      <c r="D598" s="34"/>
      <c r="E598" s="35"/>
      <c r="F598" s="35"/>
      <c r="G598" s="120"/>
      <c r="H598" s="119">
        <f t="shared" si="18"/>
        <v>0</v>
      </c>
      <c r="I598" s="35"/>
      <c r="J598" s="35"/>
      <c r="K598" s="35"/>
      <c r="L598" s="35"/>
      <c r="M598" s="35"/>
      <c r="N598" s="35"/>
      <c r="O598" s="35"/>
      <c r="P598" s="35"/>
      <c r="Q598" s="35"/>
      <c r="R598" s="35"/>
      <c r="S598" s="35"/>
      <c r="T598" s="35"/>
      <c r="U598" s="35"/>
      <c r="V598" s="35"/>
      <c r="W598" s="35"/>
      <c r="X598" s="117">
        <f t="shared" si="19"/>
        <v>0</v>
      </c>
    </row>
    <row r="599" spans="1:24" x14ac:dyDescent="0.65">
      <c r="A599" s="32"/>
      <c r="B599" s="33"/>
      <c r="C599" s="33"/>
      <c r="D599" s="34"/>
      <c r="E599" s="35"/>
      <c r="F599" s="35"/>
      <c r="G599" s="120"/>
      <c r="H599" s="119">
        <f t="shared" si="18"/>
        <v>0</v>
      </c>
      <c r="I599" s="35"/>
      <c r="J599" s="35"/>
      <c r="K599" s="35"/>
      <c r="L599" s="35"/>
      <c r="M599" s="35"/>
      <c r="N599" s="35"/>
      <c r="O599" s="35"/>
      <c r="P599" s="35"/>
      <c r="Q599" s="35"/>
      <c r="R599" s="35"/>
      <c r="S599" s="35"/>
      <c r="T599" s="35"/>
      <c r="U599" s="35"/>
      <c r="V599" s="35"/>
      <c r="W599" s="35"/>
      <c r="X599" s="117">
        <f t="shared" si="19"/>
        <v>0</v>
      </c>
    </row>
    <row r="600" spans="1:24" x14ac:dyDescent="0.65">
      <c r="A600" s="32"/>
      <c r="B600" s="33"/>
      <c r="C600" s="33"/>
      <c r="D600" s="34"/>
      <c r="E600" s="35"/>
      <c r="F600" s="35"/>
      <c r="G600" s="120"/>
      <c r="H600" s="119">
        <f t="shared" si="18"/>
        <v>0</v>
      </c>
      <c r="I600" s="35"/>
      <c r="J600" s="35"/>
      <c r="K600" s="35"/>
      <c r="L600" s="35"/>
      <c r="M600" s="35"/>
      <c r="N600" s="35"/>
      <c r="O600" s="35"/>
      <c r="P600" s="35"/>
      <c r="Q600" s="35"/>
      <c r="R600" s="35"/>
      <c r="S600" s="35"/>
      <c r="T600" s="35"/>
      <c r="U600" s="35"/>
      <c r="V600" s="35"/>
      <c r="W600" s="35"/>
      <c r="X600" s="117">
        <f t="shared" si="19"/>
        <v>0</v>
      </c>
    </row>
    <row r="601" spans="1:24" x14ac:dyDescent="0.65">
      <c r="A601" s="32"/>
      <c r="B601" s="33"/>
      <c r="C601" s="33"/>
      <c r="D601" s="34"/>
      <c r="E601" s="35"/>
      <c r="F601" s="35"/>
      <c r="G601" s="120"/>
      <c r="H601" s="119">
        <f t="shared" si="18"/>
        <v>0</v>
      </c>
      <c r="I601" s="35"/>
      <c r="J601" s="35"/>
      <c r="K601" s="35"/>
      <c r="L601" s="35"/>
      <c r="M601" s="35"/>
      <c r="N601" s="35"/>
      <c r="O601" s="35"/>
      <c r="P601" s="35"/>
      <c r="Q601" s="35"/>
      <c r="R601" s="35"/>
      <c r="S601" s="35"/>
      <c r="T601" s="35"/>
      <c r="U601" s="35"/>
      <c r="V601" s="35"/>
      <c r="W601" s="35"/>
      <c r="X601" s="117">
        <f t="shared" si="19"/>
        <v>0</v>
      </c>
    </row>
    <row r="602" spans="1:24" x14ac:dyDescent="0.65">
      <c r="A602" s="32"/>
      <c r="B602" s="33"/>
      <c r="C602" s="33"/>
      <c r="D602" s="34"/>
      <c r="E602" s="35"/>
      <c r="F602" s="35"/>
      <c r="G602" s="120"/>
      <c r="H602" s="119">
        <f t="shared" si="18"/>
        <v>0</v>
      </c>
      <c r="I602" s="35"/>
      <c r="J602" s="35"/>
      <c r="K602" s="35"/>
      <c r="L602" s="35"/>
      <c r="M602" s="35"/>
      <c r="N602" s="35"/>
      <c r="O602" s="35"/>
      <c r="P602" s="35"/>
      <c r="Q602" s="35"/>
      <c r="R602" s="35"/>
      <c r="S602" s="35"/>
      <c r="T602" s="35"/>
      <c r="U602" s="35"/>
      <c r="V602" s="35"/>
      <c r="W602" s="35"/>
      <c r="X602" s="117">
        <f t="shared" si="19"/>
        <v>0</v>
      </c>
    </row>
    <row r="603" spans="1:24" x14ac:dyDescent="0.65">
      <c r="A603" s="32"/>
      <c r="B603" s="33"/>
      <c r="C603" s="33"/>
      <c r="D603" s="34"/>
      <c r="E603" s="35"/>
      <c r="F603" s="35"/>
      <c r="G603" s="120"/>
      <c r="H603" s="119">
        <f t="shared" si="18"/>
        <v>0</v>
      </c>
      <c r="I603" s="35"/>
      <c r="J603" s="35"/>
      <c r="K603" s="35"/>
      <c r="L603" s="35"/>
      <c r="M603" s="35"/>
      <c r="N603" s="35"/>
      <c r="O603" s="35"/>
      <c r="P603" s="35"/>
      <c r="Q603" s="35"/>
      <c r="R603" s="35"/>
      <c r="S603" s="35"/>
      <c r="T603" s="35"/>
      <c r="U603" s="35"/>
      <c r="V603" s="35"/>
      <c r="W603" s="35"/>
      <c r="X603" s="117">
        <f t="shared" si="19"/>
        <v>0</v>
      </c>
    </row>
    <row r="604" spans="1:24" x14ac:dyDescent="0.65">
      <c r="A604" s="32"/>
      <c r="B604" s="33"/>
      <c r="C604" s="33"/>
      <c r="D604" s="34"/>
      <c r="E604" s="35"/>
      <c r="F604" s="35"/>
      <c r="G604" s="120"/>
      <c r="H604" s="119">
        <f t="shared" si="18"/>
        <v>0</v>
      </c>
      <c r="I604" s="35"/>
      <c r="J604" s="35"/>
      <c r="K604" s="35"/>
      <c r="L604" s="35"/>
      <c r="M604" s="35"/>
      <c r="N604" s="35"/>
      <c r="O604" s="35"/>
      <c r="P604" s="35"/>
      <c r="Q604" s="35"/>
      <c r="R604" s="35"/>
      <c r="S604" s="35"/>
      <c r="T604" s="35"/>
      <c r="U604" s="35"/>
      <c r="V604" s="35"/>
      <c r="W604" s="35"/>
      <c r="X604" s="117">
        <f t="shared" si="19"/>
        <v>0</v>
      </c>
    </row>
    <row r="605" spans="1:24" x14ac:dyDescent="0.65">
      <c r="A605" s="32"/>
      <c r="B605" s="33"/>
      <c r="C605" s="33"/>
      <c r="D605" s="34"/>
      <c r="E605" s="35"/>
      <c r="F605" s="35"/>
      <c r="G605" s="120"/>
      <c r="H605" s="119">
        <f t="shared" si="18"/>
        <v>0</v>
      </c>
      <c r="I605" s="35"/>
      <c r="J605" s="35"/>
      <c r="K605" s="35"/>
      <c r="L605" s="35"/>
      <c r="M605" s="35"/>
      <c r="N605" s="35"/>
      <c r="O605" s="35"/>
      <c r="P605" s="35"/>
      <c r="Q605" s="35"/>
      <c r="R605" s="35"/>
      <c r="S605" s="35"/>
      <c r="T605" s="35"/>
      <c r="U605" s="35"/>
      <c r="V605" s="35"/>
      <c r="W605" s="35"/>
      <c r="X605" s="117">
        <f t="shared" si="19"/>
        <v>0</v>
      </c>
    </row>
    <row r="606" spans="1:24" x14ac:dyDescent="0.65">
      <c r="A606" s="32"/>
      <c r="B606" s="33"/>
      <c r="C606" s="33"/>
      <c r="D606" s="34"/>
      <c r="E606" s="35"/>
      <c r="F606" s="35"/>
      <c r="G606" s="120"/>
      <c r="H606" s="119">
        <f t="shared" si="18"/>
        <v>0</v>
      </c>
      <c r="I606" s="35"/>
      <c r="J606" s="35"/>
      <c r="K606" s="35"/>
      <c r="L606" s="35"/>
      <c r="M606" s="35"/>
      <c r="N606" s="35"/>
      <c r="O606" s="35"/>
      <c r="P606" s="35"/>
      <c r="Q606" s="35"/>
      <c r="R606" s="35"/>
      <c r="S606" s="35"/>
      <c r="T606" s="35"/>
      <c r="U606" s="35"/>
      <c r="V606" s="35"/>
      <c r="W606" s="35"/>
      <c r="X606" s="117">
        <f t="shared" si="19"/>
        <v>0</v>
      </c>
    </row>
    <row r="607" spans="1:24" x14ac:dyDescent="0.65">
      <c r="A607" s="32"/>
      <c r="B607" s="33"/>
      <c r="C607" s="33"/>
      <c r="D607" s="34"/>
      <c r="E607" s="35"/>
      <c r="F607" s="35"/>
      <c r="G607" s="120"/>
      <c r="H607" s="119">
        <f t="shared" si="18"/>
        <v>0</v>
      </c>
      <c r="I607" s="35"/>
      <c r="J607" s="35"/>
      <c r="K607" s="35"/>
      <c r="L607" s="35"/>
      <c r="M607" s="35"/>
      <c r="N607" s="35"/>
      <c r="O607" s="35"/>
      <c r="P607" s="35"/>
      <c r="Q607" s="35"/>
      <c r="R607" s="35"/>
      <c r="S607" s="35"/>
      <c r="T607" s="35"/>
      <c r="U607" s="35"/>
      <c r="V607" s="35"/>
      <c r="W607" s="35"/>
      <c r="X607" s="117">
        <f t="shared" si="19"/>
        <v>0</v>
      </c>
    </row>
    <row r="608" spans="1:24" x14ac:dyDescent="0.65">
      <c r="A608" s="32"/>
      <c r="B608" s="33"/>
      <c r="C608" s="33"/>
      <c r="D608" s="34"/>
      <c r="E608" s="35"/>
      <c r="F608" s="35"/>
      <c r="G608" s="120"/>
      <c r="H608" s="119">
        <f t="shared" si="18"/>
        <v>0</v>
      </c>
      <c r="I608" s="35"/>
      <c r="J608" s="35"/>
      <c r="K608" s="35"/>
      <c r="L608" s="35"/>
      <c r="M608" s="35"/>
      <c r="N608" s="35"/>
      <c r="O608" s="35"/>
      <c r="P608" s="35"/>
      <c r="Q608" s="35"/>
      <c r="R608" s="35"/>
      <c r="S608" s="35"/>
      <c r="T608" s="35"/>
      <c r="U608" s="35"/>
      <c r="V608" s="35"/>
      <c r="W608" s="35"/>
      <c r="X608" s="117">
        <f t="shared" si="19"/>
        <v>0</v>
      </c>
    </row>
    <row r="609" spans="1:24" x14ac:dyDescent="0.65">
      <c r="A609" s="32"/>
      <c r="B609" s="33"/>
      <c r="C609" s="33"/>
      <c r="D609" s="34"/>
      <c r="E609" s="35"/>
      <c r="F609" s="35"/>
      <c r="G609" s="120"/>
      <c r="H609" s="119">
        <f t="shared" si="18"/>
        <v>0</v>
      </c>
      <c r="I609" s="35"/>
      <c r="J609" s="35"/>
      <c r="K609" s="35"/>
      <c r="L609" s="35"/>
      <c r="M609" s="35"/>
      <c r="N609" s="35"/>
      <c r="O609" s="35"/>
      <c r="P609" s="35"/>
      <c r="Q609" s="35"/>
      <c r="R609" s="35"/>
      <c r="S609" s="35"/>
      <c r="T609" s="35"/>
      <c r="U609" s="35"/>
      <c r="V609" s="35"/>
      <c r="W609" s="35"/>
      <c r="X609" s="117">
        <f t="shared" si="19"/>
        <v>0</v>
      </c>
    </row>
    <row r="610" spans="1:24" x14ac:dyDescent="0.65">
      <c r="A610" s="32"/>
      <c r="B610" s="33"/>
      <c r="C610" s="33"/>
      <c r="D610" s="34"/>
      <c r="E610" s="35"/>
      <c r="F610" s="35"/>
      <c r="G610" s="120"/>
      <c r="H610" s="119">
        <f t="shared" si="18"/>
        <v>0</v>
      </c>
      <c r="I610" s="35"/>
      <c r="J610" s="35"/>
      <c r="K610" s="35"/>
      <c r="L610" s="35"/>
      <c r="M610" s="35"/>
      <c r="N610" s="35"/>
      <c r="O610" s="35"/>
      <c r="P610" s="35"/>
      <c r="Q610" s="35"/>
      <c r="R610" s="35"/>
      <c r="S610" s="35"/>
      <c r="T610" s="35"/>
      <c r="U610" s="35"/>
      <c r="V610" s="35"/>
      <c r="W610" s="35"/>
      <c r="X610" s="117">
        <f t="shared" si="19"/>
        <v>0</v>
      </c>
    </row>
    <row r="611" spans="1:24" x14ac:dyDescent="0.65">
      <c r="A611" s="32"/>
      <c r="B611" s="33"/>
      <c r="C611" s="33"/>
      <c r="D611" s="34"/>
      <c r="E611" s="35"/>
      <c r="F611" s="35"/>
      <c r="G611" s="120"/>
      <c r="H611" s="119">
        <f t="shared" si="18"/>
        <v>0</v>
      </c>
      <c r="I611" s="35"/>
      <c r="J611" s="35"/>
      <c r="K611" s="35"/>
      <c r="L611" s="35"/>
      <c r="M611" s="35"/>
      <c r="N611" s="35"/>
      <c r="O611" s="35"/>
      <c r="P611" s="35"/>
      <c r="Q611" s="35"/>
      <c r="R611" s="35"/>
      <c r="S611" s="35"/>
      <c r="T611" s="35"/>
      <c r="U611" s="35"/>
      <c r="V611" s="35"/>
      <c r="W611" s="35"/>
      <c r="X611" s="117">
        <f t="shared" si="19"/>
        <v>0</v>
      </c>
    </row>
    <row r="612" spans="1:24" x14ac:dyDescent="0.65">
      <c r="A612" s="32"/>
      <c r="B612" s="33"/>
      <c r="C612" s="33"/>
      <c r="D612" s="34"/>
      <c r="E612" s="35"/>
      <c r="F612" s="35"/>
      <c r="G612" s="120"/>
      <c r="H612" s="119">
        <f t="shared" si="18"/>
        <v>0</v>
      </c>
      <c r="I612" s="35"/>
      <c r="J612" s="35"/>
      <c r="K612" s="35"/>
      <c r="L612" s="35"/>
      <c r="M612" s="35"/>
      <c r="N612" s="35"/>
      <c r="O612" s="35"/>
      <c r="P612" s="35"/>
      <c r="Q612" s="35"/>
      <c r="R612" s="35"/>
      <c r="S612" s="35"/>
      <c r="T612" s="35"/>
      <c r="U612" s="35"/>
      <c r="V612" s="35"/>
      <c r="W612" s="35"/>
      <c r="X612" s="117">
        <f t="shared" si="19"/>
        <v>0</v>
      </c>
    </row>
    <row r="613" spans="1:24" x14ac:dyDescent="0.65">
      <c r="A613" s="32"/>
      <c r="B613" s="33"/>
      <c r="C613" s="33"/>
      <c r="D613" s="34"/>
      <c r="E613" s="35"/>
      <c r="F613" s="35"/>
      <c r="G613" s="120"/>
      <c r="H613" s="119">
        <f t="shared" si="18"/>
        <v>0</v>
      </c>
      <c r="I613" s="35"/>
      <c r="J613" s="35"/>
      <c r="K613" s="35"/>
      <c r="L613" s="35"/>
      <c r="M613" s="35"/>
      <c r="N613" s="35"/>
      <c r="O613" s="35"/>
      <c r="P613" s="35"/>
      <c r="Q613" s="35"/>
      <c r="R613" s="35"/>
      <c r="S613" s="35"/>
      <c r="T613" s="35"/>
      <c r="U613" s="35"/>
      <c r="V613" s="35"/>
      <c r="W613" s="35"/>
      <c r="X613" s="117">
        <f t="shared" si="19"/>
        <v>0</v>
      </c>
    </row>
    <row r="614" spans="1:24" x14ac:dyDescent="0.65">
      <c r="A614" s="32"/>
      <c r="B614" s="33"/>
      <c r="C614" s="33"/>
      <c r="D614" s="34"/>
      <c r="E614" s="35"/>
      <c r="F614" s="35"/>
      <c r="G614" s="120"/>
      <c r="H614" s="119">
        <f t="shared" si="18"/>
        <v>0</v>
      </c>
      <c r="I614" s="35"/>
      <c r="J614" s="35"/>
      <c r="K614" s="35"/>
      <c r="L614" s="35"/>
      <c r="M614" s="35"/>
      <c r="N614" s="35"/>
      <c r="O614" s="35"/>
      <c r="P614" s="35"/>
      <c r="Q614" s="35"/>
      <c r="R614" s="35"/>
      <c r="S614" s="35"/>
      <c r="T614" s="35"/>
      <c r="U614" s="35"/>
      <c r="V614" s="35"/>
      <c r="W614" s="35"/>
      <c r="X614" s="117">
        <f t="shared" si="19"/>
        <v>0</v>
      </c>
    </row>
    <row r="615" spans="1:24" x14ac:dyDescent="0.65">
      <c r="A615" s="32"/>
      <c r="B615" s="33"/>
      <c r="C615" s="33"/>
      <c r="D615" s="34"/>
      <c r="E615" s="35"/>
      <c r="F615" s="35"/>
      <c r="G615" s="120"/>
      <c r="H615" s="119">
        <f t="shared" si="18"/>
        <v>0</v>
      </c>
      <c r="I615" s="35"/>
      <c r="J615" s="35"/>
      <c r="K615" s="35"/>
      <c r="L615" s="35"/>
      <c r="M615" s="35"/>
      <c r="N615" s="35"/>
      <c r="O615" s="35"/>
      <c r="P615" s="35"/>
      <c r="Q615" s="35"/>
      <c r="R615" s="35"/>
      <c r="S615" s="35"/>
      <c r="T615" s="35"/>
      <c r="U615" s="35"/>
      <c r="V615" s="35"/>
      <c r="W615" s="35"/>
      <c r="X615" s="117">
        <f t="shared" si="19"/>
        <v>0</v>
      </c>
    </row>
    <row r="616" spans="1:24" x14ac:dyDescent="0.65">
      <c r="A616" s="32"/>
      <c r="B616" s="33"/>
      <c r="C616" s="33"/>
      <c r="D616" s="34"/>
      <c r="E616" s="35"/>
      <c r="F616" s="35"/>
      <c r="G616" s="120"/>
      <c r="H616" s="119">
        <f t="shared" si="18"/>
        <v>0</v>
      </c>
      <c r="I616" s="35"/>
      <c r="J616" s="35"/>
      <c r="K616" s="35"/>
      <c r="L616" s="35"/>
      <c r="M616" s="35"/>
      <c r="N616" s="35"/>
      <c r="O616" s="35"/>
      <c r="P616" s="35"/>
      <c r="Q616" s="35"/>
      <c r="R616" s="35"/>
      <c r="S616" s="35"/>
      <c r="T616" s="35"/>
      <c r="U616" s="35"/>
      <c r="V616" s="35"/>
      <c r="W616" s="35"/>
      <c r="X616" s="117">
        <f t="shared" si="19"/>
        <v>0</v>
      </c>
    </row>
    <row r="617" spans="1:24" x14ac:dyDescent="0.65">
      <c r="A617" s="32"/>
      <c r="B617" s="33"/>
      <c r="C617" s="33"/>
      <c r="D617" s="34"/>
      <c r="E617" s="35"/>
      <c r="F617" s="35"/>
      <c r="G617" s="120"/>
      <c r="H617" s="119">
        <f t="shared" si="18"/>
        <v>0</v>
      </c>
      <c r="I617" s="35"/>
      <c r="J617" s="35"/>
      <c r="K617" s="35"/>
      <c r="L617" s="35"/>
      <c r="M617" s="35"/>
      <c r="N617" s="35"/>
      <c r="O617" s="35"/>
      <c r="P617" s="35"/>
      <c r="Q617" s="35"/>
      <c r="R617" s="35"/>
      <c r="S617" s="35"/>
      <c r="T617" s="35"/>
      <c r="U617" s="35"/>
      <c r="V617" s="35"/>
      <c r="W617" s="35"/>
      <c r="X617" s="117">
        <f t="shared" si="19"/>
        <v>0</v>
      </c>
    </row>
    <row r="618" spans="1:24" x14ac:dyDescent="0.65">
      <c r="A618" s="32"/>
      <c r="B618" s="33"/>
      <c r="C618" s="33"/>
      <c r="D618" s="34"/>
      <c r="E618" s="35"/>
      <c r="F618" s="35"/>
      <c r="G618" s="120"/>
      <c r="H618" s="119">
        <f t="shared" si="18"/>
        <v>0</v>
      </c>
      <c r="I618" s="35"/>
      <c r="J618" s="35"/>
      <c r="K618" s="35"/>
      <c r="L618" s="35"/>
      <c r="M618" s="35"/>
      <c r="N618" s="35"/>
      <c r="O618" s="35"/>
      <c r="P618" s="35"/>
      <c r="Q618" s="35"/>
      <c r="R618" s="35"/>
      <c r="S618" s="35"/>
      <c r="T618" s="35"/>
      <c r="U618" s="35"/>
      <c r="V618" s="35"/>
      <c r="W618" s="35"/>
      <c r="X618" s="117">
        <f t="shared" si="19"/>
        <v>0</v>
      </c>
    </row>
    <row r="619" spans="1:24" x14ac:dyDescent="0.65">
      <c r="A619" s="32"/>
      <c r="B619" s="33"/>
      <c r="C619" s="33"/>
      <c r="D619" s="34"/>
      <c r="E619" s="35"/>
      <c r="F619" s="35"/>
      <c r="G619" s="120"/>
      <c r="H619" s="119">
        <f t="shared" si="18"/>
        <v>0</v>
      </c>
      <c r="I619" s="35"/>
      <c r="J619" s="35"/>
      <c r="K619" s="35"/>
      <c r="L619" s="35"/>
      <c r="M619" s="35"/>
      <c r="N619" s="35"/>
      <c r="O619" s="35"/>
      <c r="P619" s="35"/>
      <c r="Q619" s="35"/>
      <c r="R619" s="35"/>
      <c r="S619" s="35"/>
      <c r="T619" s="35"/>
      <c r="U619" s="35"/>
      <c r="V619" s="35"/>
      <c r="W619" s="35"/>
      <c r="X619" s="117">
        <f t="shared" si="19"/>
        <v>0</v>
      </c>
    </row>
    <row r="620" spans="1:24" x14ac:dyDescent="0.65">
      <c r="A620" s="32"/>
      <c r="B620" s="33"/>
      <c r="C620" s="33"/>
      <c r="D620" s="34"/>
      <c r="E620" s="35"/>
      <c r="F620" s="35"/>
      <c r="G620" s="120"/>
      <c r="H620" s="119">
        <f t="shared" si="18"/>
        <v>0</v>
      </c>
      <c r="I620" s="35"/>
      <c r="J620" s="35"/>
      <c r="K620" s="35"/>
      <c r="L620" s="35"/>
      <c r="M620" s="35"/>
      <c r="N620" s="35"/>
      <c r="O620" s="35"/>
      <c r="P620" s="35"/>
      <c r="Q620" s="35"/>
      <c r="R620" s="35"/>
      <c r="S620" s="35"/>
      <c r="T620" s="35"/>
      <c r="U620" s="35"/>
      <c r="V620" s="35"/>
      <c r="W620" s="35"/>
      <c r="X620" s="117">
        <f t="shared" si="19"/>
        <v>0</v>
      </c>
    </row>
    <row r="621" spans="1:24" x14ac:dyDescent="0.65">
      <c r="A621" s="32"/>
      <c r="B621" s="33"/>
      <c r="C621" s="33"/>
      <c r="D621" s="34"/>
      <c r="E621" s="35"/>
      <c r="F621" s="35"/>
      <c r="G621" s="120"/>
      <c r="H621" s="119">
        <f t="shared" si="18"/>
        <v>0</v>
      </c>
      <c r="I621" s="35"/>
      <c r="J621" s="35"/>
      <c r="K621" s="35"/>
      <c r="L621" s="35"/>
      <c r="M621" s="35"/>
      <c r="N621" s="35"/>
      <c r="O621" s="35"/>
      <c r="P621" s="35"/>
      <c r="Q621" s="35"/>
      <c r="R621" s="35"/>
      <c r="S621" s="35"/>
      <c r="T621" s="35"/>
      <c r="U621" s="35"/>
      <c r="V621" s="35"/>
      <c r="W621" s="35"/>
      <c r="X621" s="117">
        <f t="shared" si="19"/>
        <v>0</v>
      </c>
    </row>
    <row r="622" spans="1:24" x14ac:dyDescent="0.65">
      <c r="A622" s="32"/>
      <c r="B622" s="33"/>
      <c r="C622" s="33"/>
      <c r="D622" s="34"/>
      <c r="E622" s="35"/>
      <c r="F622" s="35"/>
      <c r="G622" s="120"/>
      <c r="H622" s="119">
        <f t="shared" si="18"/>
        <v>0</v>
      </c>
      <c r="I622" s="35"/>
      <c r="J622" s="35"/>
      <c r="K622" s="35"/>
      <c r="L622" s="35"/>
      <c r="M622" s="35"/>
      <c r="N622" s="35"/>
      <c r="O622" s="35"/>
      <c r="P622" s="35"/>
      <c r="Q622" s="35"/>
      <c r="R622" s="35"/>
      <c r="S622" s="35"/>
      <c r="T622" s="35"/>
      <c r="U622" s="35"/>
      <c r="V622" s="35"/>
      <c r="W622" s="35"/>
      <c r="X622" s="117">
        <f t="shared" si="19"/>
        <v>0</v>
      </c>
    </row>
    <row r="623" spans="1:24" x14ac:dyDescent="0.65">
      <c r="A623" s="32"/>
      <c r="B623" s="33"/>
      <c r="C623" s="33"/>
      <c r="D623" s="34"/>
      <c r="E623" s="35"/>
      <c r="F623" s="35"/>
      <c r="G623" s="120"/>
      <c r="H623" s="119">
        <f t="shared" si="18"/>
        <v>0</v>
      </c>
      <c r="I623" s="35"/>
      <c r="J623" s="35"/>
      <c r="K623" s="35"/>
      <c r="L623" s="35"/>
      <c r="M623" s="35"/>
      <c r="N623" s="35"/>
      <c r="O623" s="35"/>
      <c r="P623" s="35"/>
      <c r="Q623" s="35"/>
      <c r="R623" s="35"/>
      <c r="S623" s="35"/>
      <c r="T623" s="35"/>
      <c r="U623" s="35"/>
      <c r="V623" s="35"/>
      <c r="W623" s="35"/>
      <c r="X623" s="117">
        <f t="shared" si="19"/>
        <v>0</v>
      </c>
    </row>
    <row r="624" spans="1:24" x14ac:dyDescent="0.65">
      <c r="A624" s="32"/>
      <c r="B624" s="33"/>
      <c r="C624" s="33"/>
      <c r="D624" s="34"/>
      <c r="E624" s="35"/>
      <c r="F624" s="35"/>
      <c r="G624" s="120"/>
      <c r="H624" s="119">
        <f t="shared" si="18"/>
        <v>0</v>
      </c>
      <c r="I624" s="35"/>
      <c r="J624" s="35"/>
      <c r="K624" s="35"/>
      <c r="L624" s="35"/>
      <c r="M624" s="35"/>
      <c r="N624" s="35"/>
      <c r="O624" s="35"/>
      <c r="P624" s="35"/>
      <c r="Q624" s="35"/>
      <c r="R624" s="35"/>
      <c r="S624" s="35"/>
      <c r="T624" s="35"/>
      <c r="U624" s="35"/>
      <c r="V624" s="35"/>
      <c r="W624" s="35"/>
      <c r="X624" s="117">
        <f t="shared" si="19"/>
        <v>0</v>
      </c>
    </row>
    <row r="625" spans="1:24" x14ac:dyDescent="0.65">
      <c r="A625" s="32"/>
      <c r="B625" s="33"/>
      <c r="C625" s="33"/>
      <c r="D625" s="34"/>
      <c r="E625" s="35"/>
      <c r="F625" s="35"/>
      <c r="G625" s="120"/>
      <c r="H625" s="119">
        <f t="shared" si="18"/>
        <v>0</v>
      </c>
      <c r="I625" s="35"/>
      <c r="J625" s="35"/>
      <c r="K625" s="35"/>
      <c r="L625" s="35"/>
      <c r="M625" s="35"/>
      <c r="N625" s="35"/>
      <c r="O625" s="35"/>
      <c r="P625" s="35"/>
      <c r="Q625" s="35"/>
      <c r="R625" s="35"/>
      <c r="S625" s="35"/>
      <c r="T625" s="35"/>
      <c r="U625" s="35"/>
      <c r="V625" s="35"/>
      <c r="W625" s="35"/>
      <c r="X625" s="117">
        <f t="shared" si="19"/>
        <v>0</v>
      </c>
    </row>
    <row r="626" spans="1:24" x14ac:dyDescent="0.65">
      <c r="A626" s="32"/>
      <c r="B626" s="33"/>
      <c r="C626" s="33"/>
      <c r="D626" s="34"/>
      <c r="E626" s="35"/>
      <c r="F626" s="35"/>
      <c r="G626" s="120"/>
      <c r="H626" s="119">
        <f t="shared" si="18"/>
        <v>0</v>
      </c>
      <c r="I626" s="35"/>
      <c r="J626" s="35"/>
      <c r="K626" s="35"/>
      <c r="L626" s="35"/>
      <c r="M626" s="35"/>
      <c r="N626" s="35"/>
      <c r="O626" s="35"/>
      <c r="P626" s="35"/>
      <c r="Q626" s="35"/>
      <c r="R626" s="35"/>
      <c r="S626" s="35"/>
      <c r="T626" s="35"/>
      <c r="U626" s="35"/>
      <c r="V626" s="35"/>
      <c r="W626" s="35"/>
      <c r="X626" s="117">
        <f t="shared" si="19"/>
        <v>0</v>
      </c>
    </row>
    <row r="627" spans="1:24" x14ac:dyDescent="0.65">
      <c r="A627" s="32"/>
      <c r="B627" s="33"/>
      <c r="C627" s="33"/>
      <c r="D627" s="34"/>
      <c r="E627" s="35"/>
      <c r="F627" s="35"/>
      <c r="G627" s="120"/>
      <c r="H627" s="119">
        <f t="shared" si="18"/>
        <v>0</v>
      </c>
      <c r="I627" s="35"/>
      <c r="J627" s="35"/>
      <c r="K627" s="35"/>
      <c r="L627" s="35"/>
      <c r="M627" s="35"/>
      <c r="N627" s="35"/>
      <c r="O627" s="35"/>
      <c r="P627" s="35"/>
      <c r="Q627" s="35"/>
      <c r="R627" s="35"/>
      <c r="S627" s="35"/>
      <c r="T627" s="35"/>
      <c r="U627" s="35"/>
      <c r="V627" s="35"/>
      <c r="W627" s="35"/>
      <c r="X627" s="117">
        <f t="shared" si="19"/>
        <v>0</v>
      </c>
    </row>
    <row r="628" spans="1:24" x14ac:dyDescent="0.65">
      <c r="A628" s="32"/>
      <c r="B628" s="33"/>
      <c r="C628" s="33"/>
      <c r="D628" s="34"/>
      <c r="E628" s="35"/>
      <c r="F628" s="35"/>
      <c r="G628" s="120"/>
      <c r="H628" s="119">
        <f t="shared" si="18"/>
        <v>0</v>
      </c>
      <c r="I628" s="35"/>
      <c r="J628" s="35"/>
      <c r="K628" s="35"/>
      <c r="L628" s="35"/>
      <c r="M628" s="35"/>
      <c r="N628" s="35"/>
      <c r="O628" s="35"/>
      <c r="P628" s="35"/>
      <c r="Q628" s="35"/>
      <c r="R628" s="35"/>
      <c r="S628" s="35"/>
      <c r="T628" s="35"/>
      <c r="U628" s="35"/>
      <c r="V628" s="35"/>
      <c r="W628" s="35"/>
      <c r="X628" s="117">
        <f t="shared" si="19"/>
        <v>0</v>
      </c>
    </row>
    <row r="629" spans="1:24" x14ac:dyDescent="0.65">
      <c r="A629" s="32"/>
      <c r="B629" s="33"/>
      <c r="C629" s="33"/>
      <c r="D629" s="34"/>
      <c r="E629" s="35"/>
      <c r="F629" s="35"/>
      <c r="G629" s="120"/>
      <c r="H629" s="119">
        <f t="shared" si="18"/>
        <v>0</v>
      </c>
      <c r="I629" s="35"/>
      <c r="J629" s="35"/>
      <c r="K629" s="35"/>
      <c r="L629" s="35"/>
      <c r="M629" s="35"/>
      <c r="N629" s="35"/>
      <c r="O629" s="35"/>
      <c r="P629" s="35"/>
      <c r="Q629" s="35"/>
      <c r="R629" s="35"/>
      <c r="S629" s="35"/>
      <c r="T629" s="35"/>
      <c r="U629" s="35"/>
      <c r="V629" s="35"/>
      <c r="W629" s="35"/>
      <c r="X629" s="117">
        <f t="shared" si="19"/>
        <v>0</v>
      </c>
    </row>
    <row r="630" spans="1:24" x14ac:dyDescent="0.65">
      <c r="A630" s="32"/>
      <c r="B630" s="33"/>
      <c r="C630" s="33"/>
      <c r="D630" s="34"/>
      <c r="E630" s="35"/>
      <c r="F630" s="35"/>
      <c r="G630" s="120"/>
      <c r="H630" s="119">
        <f t="shared" si="18"/>
        <v>0</v>
      </c>
      <c r="I630" s="35"/>
      <c r="J630" s="35"/>
      <c r="K630" s="35"/>
      <c r="L630" s="35"/>
      <c r="M630" s="35"/>
      <c r="N630" s="35"/>
      <c r="O630" s="35"/>
      <c r="P630" s="35"/>
      <c r="Q630" s="35"/>
      <c r="R630" s="35"/>
      <c r="S630" s="35"/>
      <c r="T630" s="35"/>
      <c r="U630" s="35"/>
      <c r="V630" s="35"/>
      <c r="W630" s="35"/>
      <c r="X630" s="117">
        <f t="shared" si="19"/>
        <v>0</v>
      </c>
    </row>
    <row r="631" spans="1:24" x14ac:dyDescent="0.65">
      <c r="A631" s="32"/>
      <c r="B631" s="33"/>
      <c r="C631" s="33"/>
      <c r="D631" s="34"/>
      <c r="E631" s="35"/>
      <c r="F631" s="35"/>
      <c r="G631" s="120"/>
      <c r="H631" s="119">
        <f t="shared" si="18"/>
        <v>0</v>
      </c>
      <c r="I631" s="35"/>
      <c r="J631" s="35"/>
      <c r="K631" s="35"/>
      <c r="L631" s="35"/>
      <c r="M631" s="35"/>
      <c r="N631" s="35"/>
      <c r="O631" s="35"/>
      <c r="P631" s="35"/>
      <c r="Q631" s="35"/>
      <c r="R631" s="35"/>
      <c r="S631" s="35"/>
      <c r="T631" s="35"/>
      <c r="U631" s="35"/>
      <c r="V631" s="35"/>
      <c r="W631" s="35"/>
      <c r="X631" s="117">
        <f t="shared" si="19"/>
        <v>0</v>
      </c>
    </row>
    <row r="632" spans="1:24" x14ac:dyDescent="0.65">
      <c r="A632" s="32"/>
      <c r="B632" s="33"/>
      <c r="C632" s="33"/>
      <c r="D632" s="34"/>
      <c r="E632" s="35"/>
      <c r="F632" s="35"/>
      <c r="G632" s="120"/>
      <c r="H632" s="119">
        <f t="shared" si="18"/>
        <v>0</v>
      </c>
      <c r="I632" s="35"/>
      <c r="J632" s="35"/>
      <c r="K632" s="35"/>
      <c r="L632" s="35"/>
      <c r="M632" s="35"/>
      <c r="N632" s="35"/>
      <c r="O632" s="35"/>
      <c r="P632" s="35"/>
      <c r="Q632" s="35"/>
      <c r="R632" s="35"/>
      <c r="S632" s="35"/>
      <c r="T632" s="35"/>
      <c r="U632" s="35"/>
      <c r="V632" s="35"/>
      <c r="W632" s="35"/>
      <c r="X632" s="117">
        <f t="shared" si="19"/>
        <v>0</v>
      </c>
    </row>
    <row r="633" spans="1:24" x14ac:dyDescent="0.65">
      <c r="A633" s="32"/>
      <c r="B633" s="33"/>
      <c r="C633" s="33"/>
      <c r="D633" s="34"/>
      <c r="E633" s="35"/>
      <c r="F633" s="35"/>
      <c r="G633" s="120"/>
      <c r="H633" s="119">
        <f t="shared" si="18"/>
        <v>0</v>
      </c>
      <c r="I633" s="35"/>
      <c r="J633" s="35"/>
      <c r="K633" s="35"/>
      <c r="L633" s="35"/>
      <c r="M633" s="35"/>
      <c r="N633" s="35"/>
      <c r="O633" s="35"/>
      <c r="P633" s="35"/>
      <c r="Q633" s="35"/>
      <c r="R633" s="35"/>
      <c r="S633" s="35"/>
      <c r="T633" s="35"/>
      <c r="U633" s="35"/>
      <c r="V633" s="35"/>
      <c r="W633" s="35"/>
      <c r="X633" s="117">
        <f t="shared" si="19"/>
        <v>0</v>
      </c>
    </row>
    <row r="634" spans="1:24" x14ac:dyDescent="0.65">
      <c r="A634" s="32"/>
      <c r="B634" s="33"/>
      <c r="C634" s="33"/>
      <c r="D634" s="34"/>
      <c r="E634" s="35"/>
      <c r="F634" s="35"/>
      <c r="G634" s="120"/>
      <c r="H634" s="119">
        <f t="shared" si="18"/>
        <v>0</v>
      </c>
      <c r="I634" s="35"/>
      <c r="J634" s="35"/>
      <c r="K634" s="35"/>
      <c r="L634" s="35"/>
      <c r="M634" s="35"/>
      <c r="N634" s="35"/>
      <c r="O634" s="35"/>
      <c r="P634" s="35"/>
      <c r="Q634" s="35"/>
      <c r="R634" s="35"/>
      <c r="S634" s="35"/>
      <c r="T634" s="35"/>
      <c r="U634" s="35"/>
      <c r="V634" s="35"/>
      <c r="W634" s="35"/>
      <c r="X634" s="117">
        <f t="shared" si="19"/>
        <v>0</v>
      </c>
    </row>
    <row r="635" spans="1:24" x14ac:dyDescent="0.65">
      <c r="A635" s="32"/>
      <c r="B635" s="33"/>
      <c r="C635" s="33"/>
      <c r="D635" s="34"/>
      <c r="E635" s="35"/>
      <c r="F635" s="35"/>
      <c r="G635" s="120"/>
      <c r="H635" s="119">
        <f t="shared" si="18"/>
        <v>0</v>
      </c>
      <c r="I635" s="35"/>
      <c r="J635" s="35"/>
      <c r="K635" s="35"/>
      <c r="L635" s="35"/>
      <c r="M635" s="35"/>
      <c r="N635" s="35"/>
      <c r="O635" s="35"/>
      <c r="P635" s="35"/>
      <c r="Q635" s="35"/>
      <c r="R635" s="35"/>
      <c r="S635" s="35"/>
      <c r="T635" s="35"/>
      <c r="U635" s="35"/>
      <c r="V635" s="35"/>
      <c r="W635" s="35"/>
      <c r="X635" s="117">
        <f t="shared" si="19"/>
        <v>0</v>
      </c>
    </row>
    <row r="636" spans="1:24" x14ac:dyDescent="0.65">
      <c r="A636" s="32"/>
      <c r="B636" s="33"/>
      <c r="C636" s="33"/>
      <c r="D636" s="34"/>
      <c r="E636" s="35"/>
      <c r="F636" s="35"/>
      <c r="G636" s="120"/>
      <c r="H636" s="119">
        <f t="shared" si="18"/>
        <v>0</v>
      </c>
      <c r="I636" s="35"/>
      <c r="J636" s="35"/>
      <c r="K636" s="35"/>
      <c r="L636" s="35"/>
      <c r="M636" s="35"/>
      <c r="N636" s="35"/>
      <c r="O636" s="35"/>
      <c r="P636" s="35"/>
      <c r="Q636" s="35"/>
      <c r="R636" s="35"/>
      <c r="S636" s="35"/>
      <c r="T636" s="35"/>
      <c r="U636" s="35"/>
      <c r="V636" s="35"/>
      <c r="W636" s="35"/>
      <c r="X636" s="117">
        <f t="shared" si="19"/>
        <v>0</v>
      </c>
    </row>
    <row r="637" spans="1:24" x14ac:dyDescent="0.65">
      <c r="A637" s="32"/>
      <c r="B637" s="33"/>
      <c r="C637" s="33"/>
      <c r="D637" s="34"/>
      <c r="E637" s="35"/>
      <c r="F637" s="35"/>
      <c r="G637" s="120"/>
      <c r="H637" s="119">
        <f t="shared" ref="H637:H700" si="20">IF(G637=1,SUM(E637:F637),0)</f>
        <v>0</v>
      </c>
      <c r="I637" s="35"/>
      <c r="J637" s="35"/>
      <c r="K637" s="35"/>
      <c r="L637" s="35"/>
      <c r="M637" s="35"/>
      <c r="N637" s="35"/>
      <c r="O637" s="35"/>
      <c r="P637" s="35"/>
      <c r="Q637" s="35"/>
      <c r="R637" s="35"/>
      <c r="S637" s="35"/>
      <c r="T637" s="35"/>
      <c r="U637" s="35"/>
      <c r="V637" s="35"/>
      <c r="W637" s="35"/>
      <c r="X637" s="117">
        <f t="shared" ref="X637:X700" si="21">SUM(H637:W637)-(SUM(E637:F637))</f>
        <v>0</v>
      </c>
    </row>
    <row r="638" spans="1:24" x14ac:dyDescent="0.65">
      <c r="A638" s="32"/>
      <c r="B638" s="33"/>
      <c r="C638" s="33"/>
      <c r="D638" s="34"/>
      <c r="E638" s="35"/>
      <c r="F638" s="35"/>
      <c r="G638" s="120"/>
      <c r="H638" s="119">
        <f t="shared" si="20"/>
        <v>0</v>
      </c>
      <c r="I638" s="35"/>
      <c r="J638" s="35"/>
      <c r="K638" s="35"/>
      <c r="L638" s="35"/>
      <c r="M638" s="35"/>
      <c r="N638" s="35"/>
      <c r="O638" s="35"/>
      <c r="P638" s="35"/>
      <c r="Q638" s="35"/>
      <c r="R638" s="35"/>
      <c r="S638" s="35"/>
      <c r="T638" s="35"/>
      <c r="U638" s="35"/>
      <c r="V638" s="35"/>
      <c r="W638" s="35"/>
      <c r="X638" s="117">
        <f t="shared" si="21"/>
        <v>0</v>
      </c>
    </row>
    <row r="639" spans="1:24" x14ac:dyDescent="0.65">
      <c r="A639" s="32"/>
      <c r="B639" s="33"/>
      <c r="C639" s="33"/>
      <c r="D639" s="34"/>
      <c r="E639" s="35"/>
      <c r="F639" s="35"/>
      <c r="G639" s="120"/>
      <c r="H639" s="119">
        <f t="shared" si="20"/>
        <v>0</v>
      </c>
      <c r="I639" s="35"/>
      <c r="J639" s="35"/>
      <c r="K639" s="35"/>
      <c r="L639" s="35"/>
      <c r="M639" s="35"/>
      <c r="N639" s="35"/>
      <c r="O639" s="35"/>
      <c r="P639" s="35"/>
      <c r="Q639" s="35"/>
      <c r="R639" s="35"/>
      <c r="S639" s="35"/>
      <c r="T639" s="35"/>
      <c r="U639" s="35"/>
      <c r="V639" s="35"/>
      <c r="W639" s="35"/>
      <c r="X639" s="117">
        <f t="shared" si="21"/>
        <v>0</v>
      </c>
    </row>
    <row r="640" spans="1:24" x14ac:dyDescent="0.65">
      <c r="A640" s="32"/>
      <c r="B640" s="33"/>
      <c r="C640" s="33"/>
      <c r="D640" s="34"/>
      <c r="E640" s="35"/>
      <c r="F640" s="35"/>
      <c r="G640" s="120"/>
      <c r="H640" s="119">
        <f t="shared" si="20"/>
        <v>0</v>
      </c>
      <c r="I640" s="35"/>
      <c r="J640" s="35"/>
      <c r="K640" s="35"/>
      <c r="L640" s="35"/>
      <c r="M640" s="35"/>
      <c r="N640" s="35"/>
      <c r="O640" s="35"/>
      <c r="P640" s="35"/>
      <c r="Q640" s="35"/>
      <c r="R640" s="35"/>
      <c r="S640" s="35"/>
      <c r="T640" s="35"/>
      <c r="U640" s="35"/>
      <c r="V640" s="35"/>
      <c r="W640" s="35"/>
      <c r="X640" s="117">
        <f t="shared" si="21"/>
        <v>0</v>
      </c>
    </row>
    <row r="641" spans="1:24" x14ac:dyDescent="0.65">
      <c r="A641" s="32"/>
      <c r="B641" s="33"/>
      <c r="C641" s="33"/>
      <c r="D641" s="34"/>
      <c r="E641" s="35"/>
      <c r="F641" s="35"/>
      <c r="G641" s="120"/>
      <c r="H641" s="119">
        <f t="shared" si="20"/>
        <v>0</v>
      </c>
      <c r="I641" s="35"/>
      <c r="J641" s="35"/>
      <c r="K641" s="35"/>
      <c r="L641" s="35"/>
      <c r="M641" s="35"/>
      <c r="N641" s="35"/>
      <c r="O641" s="35"/>
      <c r="P641" s="35"/>
      <c r="Q641" s="35"/>
      <c r="R641" s="35"/>
      <c r="S641" s="35"/>
      <c r="T641" s="35"/>
      <c r="U641" s="35"/>
      <c r="V641" s="35"/>
      <c r="W641" s="35"/>
      <c r="X641" s="117">
        <f t="shared" si="21"/>
        <v>0</v>
      </c>
    </row>
    <row r="642" spans="1:24" x14ac:dyDescent="0.65">
      <c r="A642" s="32"/>
      <c r="B642" s="33"/>
      <c r="C642" s="33"/>
      <c r="D642" s="34"/>
      <c r="E642" s="35"/>
      <c r="F642" s="35"/>
      <c r="G642" s="120"/>
      <c r="H642" s="119">
        <f t="shared" si="20"/>
        <v>0</v>
      </c>
      <c r="I642" s="35"/>
      <c r="J642" s="35"/>
      <c r="K642" s="35"/>
      <c r="L642" s="35"/>
      <c r="M642" s="35"/>
      <c r="N642" s="35"/>
      <c r="O642" s="35"/>
      <c r="P642" s="35"/>
      <c r="Q642" s="35"/>
      <c r="R642" s="35"/>
      <c r="S642" s="35"/>
      <c r="T642" s="35"/>
      <c r="U642" s="35"/>
      <c r="V642" s="35"/>
      <c r="W642" s="35"/>
      <c r="X642" s="117">
        <f t="shared" si="21"/>
        <v>0</v>
      </c>
    </row>
    <row r="643" spans="1:24" x14ac:dyDescent="0.65">
      <c r="A643" s="32"/>
      <c r="B643" s="33"/>
      <c r="C643" s="33"/>
      <c r="D643" s="34"/>
      <c r="E643" s="35"/>
      <c r="F643" s="35"/>
      <c r="G643" s="120"/>
      <c r="H643" s="119">
        <f t="shared" si="20"/>
        <v>0</v>
      </c>
      <c r="I643" s="35"/>
      <c r="J643" s="35"/>
      <c r="K643" s="35"/>
      <c r="L643" s="35"/>
      <c r="M643" s="35"/>
      <c r="N643" s="35"/>
      <c r="O643" s="35"/>
      <c r="P643" s="35"/>
      <c r="Q643" s="35"/>
      <c r="R643" s="35"/>
      <c r="S643" s="35"/>
      <c r="T643" s="35"/>
      <c r="U643" s="35"/>
      <c r="V643" s="35"/>
      <c r="W643" s="35"/>
      <c r="X643" s="117">
        <f t="shared" si="21"/>
        <v>0</v>
      </c>
    </row>
    <row r="644" spans="1:24" x14ac:dyDescent="0.65">
      <c r="A644" s="32"/>
      <c r="B644" s="33"/>
      <c r="C644" s="33"/>
      <c r="D644" s="34"/>
      <c r="E644" s="35"/>
      <c r="F644" s="35"/>
      <c r="G644" s="120"/>
      <c r="H644" s="119">
        <f t="shared" si="20"/>
        <v>0</v>
      </c>
      <c r="I644" s="35"/>
      <c r="J644" s="35"/>
      <c r="K644" s="35"/>
      <c r="L644" s="35"/>
      <c r="M644" s="35"/>
      <c r="N644" s="35"/>
      <c r="O644" s="35"/>
      <c r="P644" s="35"/>
      <c r="Q644" s="35"/>
      <c r="R644" s="35"/>
      <c r="S644" s="35"/>
      <c r="T644" s="35"/>
      <c r="U644" s="35"/>
      <c r="V644" s="35"/>
      <c r="W644" s="35"/>
      <c r="X644" s="117">
        <f t="shared" si="21"/>
        <v>0</v>
      </c>
    </row>
    <row r="645" spans="1:24" x14ac:dyDescent="0.65">
      <c r="A645" s="32"/>
      <c r="B645" s="33"/>
      <c r="C645" s="33"/>
      <c r="D645" s="34"/>
      <c r="E645" s="35"/>
      <c r="F645" s="35"/>
      <c r="G645" s="120"/>
      <c r="H645" s="119">
        <f t="shared" si="20"/>
        <v>0</v>
      </c>
      <c r="I645" s="35"/>
      <c r="J645" s="35"/>
      <c r="K645" s="35"/>
      <c r="L645" s="35"/>
      <c r="M645" s="35"/>
      <c r="N645" s="35"/>
      <c r="O645" s="35"/>
      <c r="P645" s="35"/>
      <c r="Q645" s="35"/>
      <c r="R645" s="35"/>
      <c r="S645" s="35"/>
      <c r="T645" s="35"/>
      <c r="U645" s="35"/>
      <c r="V645" s="35"/>
      <c r="W645" s="35"/>
      <c r="X645" s="117">
        <f t="shared" si="21"/>
        <v>0</v>
      </c>
    </row>
    <row r="646" spans="1:24" x14ac:dyDescent="0.65">
      <c r="A646" s="32"/>
      <c r="B646" s="33"/>
      <c r="C646" s="33"/>
      <c r="D646" s="34"/>
      <c r="E646" s="35"/>
      <c r="F646" s="35"/>
      <c r="G646" s="120"/>
      <c r="H646" s="119">
        <f t="shared" si="20"/>
        <v>0</v>
      </c>
      <c r="I646" s="35"/>
      <c r="J646" s="35"/>
      <c r="K646" s="35"/>
      <c r="L646" s="35"/>
      <c r="M646" s="35"/>
      <c r="N646" s="35"/>
      <c r="O646" s="35"/>
      <c r="P646" s="35"/>
      <c r="Q646" s="35"/>
      <c r="R646" s="35"/>
      <c r="S646" s="35"/>
      <c r="T646" s="35"/>
      <c r="U646" s="35"/>
      <c r="V646" s="35"/>
      <c r="W646" s="35"/>
      <c r="X646" s="117">
        <f t="shared" si="21"/>
        <v>0</v>
      </c>
    </row>
    <row r="647" spans="1:24" x14ac:dyDescent="0.65">
      <c r="A647" s="32"/>
      <c r="B647" s="33"/>
      <c r="C647" s="33"/>
      <c r="D647" s="34"/>
      <c r="E647" s="35"/>
      <c r="F647" s="35"/>
      <c r="G647" s="120"/>
      <c r="H647" s="119">
        <f t="shared" si="20"/>
        <v>0</v>
      </c>
      <c r="I647" s="35"/>
      <c r="J647" s="35"/>
      <c r="K647" s="35"/>
      <c r="L647" s="35"/>
      <c r="M647" s="35"/>
      <c r="N647" s="35"/>
      <c r="O647" s="35"/>
      <c r="P647" s="35"/>
      <c r="Q647" s="35"/>
      <c r="R647" s="35"/>
      <c r="S647" s="35"/>
      <c r="T647" s="35"/>
      <c r="U647" s="35"/>
      <c r="V647" s="35"/>
      <c r="W647" s="35"/>
      <c r="X647" s="117">
        <f t="shared" si="21"/>
        <v>0</v>
      </c>
    </row>
    <row r="648" spans="1:24" x14ac:dyDescent="0.65">
      <c r="A648" s="32"/>
      <c r="B648" s="33"/>
      <c r="C648" s="33"/>
      <c r="D648" s="34"/>
      <c r="E648" s="35"/>
      <c r="F648" s="35"/>
      <c r="G648" s="120"/>
      <c r="H648" s="119">
        <f t="shared" si="20"/>
        <v>0</v>
      </c>
      <c r="I648" s="35"/>
      <c r="J648" s="35"/>
      <c r="K648" s="35"/>
      <c r="L648" s="35"/>
      <c r="M648" s="35"/>
      <c r="N648" s="35"/>
      <c r="O648" s="35"/>
      <c r="P648" s="35"/>
      <c r="Q648" s="35"/>
      <c r="R648" s="35"/>
      <c r="S648" s="35"/>
      <c r="T648" s="35"/>
      <c r="U648" s="35"/>
      <c r="V648" s="35"/>
      <c r="W648" s="35"/>
      <c r="X648" s="117">
        <f t="shared" si="21"/>
        <v>0</v>
      </c>
    </row>
    <row r="649" spans="1:24" x14ac:dyDescent="0.65">
      <c r="A649" s="32"/>
      <c r="B649" s="33"/>
      <c r="C649" s="33"/>
      <c r="D649" s="34"/>
      <c r="E649" s="35"/>
      <c r="F649" s="35"/>
      <c r="G649" s="120"/>
      <c r="H649" s="119">
        <f t="shared" si="20"/>
        <v>0</v>
      </c>
      <c r="I649" s="35"/>
      <c r="J649" s="35"/>
      <c r="K649" s="35"/>
      <c r="L649" s="35"/>
      <c r="M649" s="35"/>
      <c r="N649" s="35"/>
      <c r="O649" s="35"/>
      <c r="P649" s="35"/>
      <c r="Q649" s="35"/>
      <c r="R649" s="35"/>
      <c r="S649" s="35"/>
      <c r="T649" s="35"/>
      <c r="U649" s="35"/>
      <c r="V649" s="35"/>
      <c r="W649" s="35"/>
      <c r="X649" s="117">
        <f t="shared" si="21"/>
        <v>0</v>
      </c>
    </row>
    <row r="650" spans="1:24" x14ac:dyDescent="0.65">
      <c r="A650" s="32"/>
      <c r="B650" s="33"/>
      <c r="C650" s="33"/>
      <c r="D650" s="34"/>
      <c r="E650" s="35"/>
      <c r="F650" s="35"/>
      <c r="G650" s="120"/>
      <c r="H650" s="119">
        <f t="shared" si="20"/>
        <v>0</v>
      </c>
      <c r="I650" s="35"/>
      <c r="J650" s="35"/>
      <c r="K650" s="35"/>
      <c r="L650" s="35"/>
      <c r="M650" s="35"/>
      <c r="N650" s="35"/>
      <c r="O650" s="35"/>
      <c r="P650" s="35"/>
      <c r="Q650" s="35"/>
      <c r="R650" s="35"/>
      <c r="S650" s="35"/>
      <c r="T650" s="35"/>
      <c r="U650" s="35"/>
      <c r="V650" s="35"/>
      <c r="W650" s="35"/>
      <c r="X650" s="117">
        <f t="shared" si="21"/>
        <v>0</v>
      </c>
    </row>
    <row r="651" spans="1:24" x14ac:dyDescent="0.65">
      <c r="A651" s="32"/>
      <c r="B651" s="33"/>
      <c r="C651" s="33"/>
      <c r="D651" s="34"/>
      <c r="E651" s="35"/>
      <c r="F651" s="35"/>
      <c r="G651" s="120"/>
      <c r="H651" s="119">
        <f t="shared" si="20"/>
        <v>0</v>
      </c>
      <c r="I651" s="35"/>
      <c r="J651" s="35"/>
      <c r="K651" s="35"/>
      <c r="L651" s="35"/>
      <c r="M651" s="35"/>
      <c r="N651" s="35"/>
      <c r="O651" s="35"/>
      <c r="P651" s="35"/>
      <c r="Q651" s="35"/>
      <c r="R651" s="35"/>
      <c r="S651" s="35"/>
      <c r="T651" s="35"/>
      <c r="U651" s="35"/>
      <c r="V651" s="35"/>
      <c r="W651" s="35"/>
      <c r="X651" s="117">
        <f t="shared" si="21"/>
        <v>0</v>
      </c>
    </row>
    <row r="652" spans="1:24" x14ac:dyDescent="0.65">
      <c r="A652" s="32"/>
      <c r="B652" s="33"/>
      <c r="C652" s="33"/>
      <c r="D652" s="34"/>
      <c r="E652" s="35"/>
      <c r="F652" s="35"/>
      <c r="G652" s="120"/>
      <c r="H652" s="119">
        <f t="shared" si="20"/>
        <v>0</v>
      </c>
      <c r="I652" s="35"/>
      <c r="J652" s="35"/>
      <c r="K652" s="35"/>
      <c r="L652" s="35"/>
      <c r="M652" s="35"/>
      <c r="N652" s="35"/>
      <c r="O652" s="35"/>
      <c r="P652" s="35"/>
      <c r="Q652" s="35"/>
      <c r="R652" s="35"/>
      <c r="S652" s="35"/>
      <c r="T652" s="35"/>
      <c r="U652" s="35"/>
      <c r="V652" s="35"/>
      <c r="W652" s="35"/>
      <c r="X652" s="117">
        <f t="shared" si="21"/>
        <v>0</v>
      </c>
    </row>
    <row r="653" spans="1:24" x14ac:dyDescent="0.65">
      <c r="A653" s="32"/>
      <c r="B653" s="33"/>
      <c r="C653" s="33"/>
      <c r="D653" s="34"/>
      <c r="E653" s="35"/>
      <c r="F653" s="35"/>
      <c r="G653" s="120"/>
      <c r="H653" s="119">
        <f t="shared" si="20"/>
        <v>0</v>
      </c>
      <c r="I653" s="35"/>
      <c r="J653" s="35"/>
      <c r="K653" s="35"/>
      <c r="L653" s="35"/>
      <c r="M653" s="35"/>
      <c r="N653" s="35"/>
      <c r="O653" s="35"/>
      <c r="P653" s="35"/>
      <c r="Q653" s="35"/>
      <c r="R653" s="35"/>
      <c r="S653" s="35"/>
      <c r="T653" s="35"/>
      <c r="U653" s="35"/>
      <c r="V653" s="35"/>
      <c r="W653" s="35"/>
      <c r="X653" s="117">
        <f t="shared" si="21"/>
        <v>0</v>
      </c>
    </row>
    <row r="654" spans="1:24" x14ac:dyDescent="0.65">
      <c r="A654" s="32"/>
      <c r="B654" s="33"/>
      <c r="C654" s="33"/>
      <c r="D654" s="34"/>
      <c r="E654" s="35"/>
      <c r="F654" s="35"/>
      <c r="G654" s="120"/>
      <c r="H654" s="119">
        <f t="shared" si="20"/>
        <v>0</v>
      </c>
      <c r="I654" s="35"/>
      <c r="J654" s="35"/>
      <c r="K654" s="35"/>
      <c r="L654" s="35"/>
      <c r="M654" s="35"/>
      <c r="N654" s="35"/>
      <c r="O654" s="35"/>
      <c r="P654" s="35"/>
      <c r="Q654" s="35"/>
      <c r="R654" s="35"/>
      <c r="S654" s="35"/>
      <c r="T654" s="35"/>
      <c r="U654" s="35"/>
      <c r="V654" s="35"/>
      <c r="W654" s="35"/>
      <c r="X654" s="117">
        <f t="shared" si="21"/>
        <v>0</v>
      </c>
    </row>
    <row r="655" spans="1:24" x14ac:dyDescent="0.65">
      <c r="A655" s="32"/>
      <c r="B655" s="33"/>
      <c r="C655" s="33"/>
      <c r="D655" s="34"/>
      <c r="E655" s="35"/>
      <c r="F655" s="35"/>
      <c r="G655" s="120"/>
      <c r="H655" s="119">
        <f t="shared" si="20"/>
        <v>0</v>
      </c>
      <c r="I655" s="35"/>
      <c r="J655" s="35"/>
      <c r="K655" s="35"/>
      <c r="L655" s="35"/>
      <c r="M655" s="35"/>
      <c r="N655" s="35"/>
      <c r="O655" s="35"/>
      <c r="P655" s="35"/>
      <c r="Q655" s="35"/>
      <c r="R655" s="35"/>
      <c r="S655" s="35"/>
      <c r="T655" s="35"/>
      <c r="U655" s="35"/>
      <c r="V655" s="35"/>
      <c r="W655" s="35"/>
      <c r="X655" s="117">
        <f t="shared" si="21"/>
        <v>0</v>
      </c>
    </row>
    <row r="656" spans="1:24" x14ac:dyDescent="0.65">
      <c r="A656" s="32"/>
      <c r="B656" s="33"/>
      <c r="C656" s="33"/>
      <c r="D656" s="34"/>
      <c r="E656" s="35"/>
      <c r="F656" s="35"/>
      <c r="G656" s="120"/>
      <c r="H656" s="119">
        <f t="shared" si="20"/>
        <v>0</v>
      </c>
      <c r="I656" s="35"/>
      <c r="J656" s="35"/>
      <c r="K656" s="35"/>
      <c r="L656" s="35"/>
      <c r="M656" s="35"/>
      <c r="N656" s="35"/>
      <c r="O656" s="35"/>
      <c r="P656" s="35"/>
      <c r="Q656" s="35"/>
      <c r="R656" s="35"/>
      <c r="S656" s="35"/>
      <c r="T656" s="35"/>
      <c r="U656" s="35"/>
      <c r="V656" s="35"/>
      <c r="W656" s="35"/>
      <c r="X656" s="117">
        <f t="shared" si="21"/>
        <v>0</v>
      </c>
    </row>
    <row r="657" spans="1:24" x14ac:dyDescent="0.65">
      <c r="A657" s="32"/>
      <c r="B657" s="33"/>
      <c r="C657" s="33"/>
      <c r="D657" s="34"/>
      <c r="E657" s="35"/>
      <c r="F657" s="35"/>
      <c r="G657" s="120"/>
      <c r="H657" s="119">
        <f t="shared" si="20"/>
        <v>0</v>
      </c>
      <c r="I657" s="35"/>
      <c r="J657" s="35"/>
      <c r="K657" s="35"/>
      <c r="L657" s="35"/>
      <c r="M657" s="35"/>
      <c r="N657" s="35"/>
      <c r="O657" s="35"/>
      <c r="P657" s="35"/>
      <c r="Q657" s="35"/>
      <c r="R657" s="35"/>
      <c r="S657" s="35"/>
      <c r="T657" s="35"/>
      <c r="U657" s="35"/>
      <c r="V657" s="35"/>
      <c r="W657" s="35"/>
      <c r="X657" s="117">
        <f t="shared" si="21"/>
        <v>0</v>
      </c>
    </row>
    <row r="658" spans="1:24" x14ac:dyDescent="0.65">
      <c r="A658" s="32"/>
      <c r="B658" s="33"/>
      <c r="C658" s="33"/>
      <c r="D658" s="34"/>
      <c r="E658" s="35"/>
      <c r="F658" s="35"/>
      <c r="G658" s="120"/>
      <c r="H658" s="119">
        <f t="shared" si="20"/>
        <v>0</v>
      </c>
      <c r="I658" s="35"/>
      <c r="J658" s="35"/>
      <c r="K658" s="35"/>
      <c r="L658" s="35"/>
      <c r="M658" s="35"/>
      <c r="N658" s="35"/>
      <c r="O658" s="35"/>
      <c r="P658" s="35"/>
      <c r="Q658" s="35"/>
      <c r="R658" s="35"/>
      <c r="S658" s="35"/>
      <c r="T658" s="35"/>
      <c r="U658" s="35"/>
      <c r="V658" s="35"/>
      <c r="W658" s="35"/>
      <c r="X658" s="117">
        <f t="shared" si="21"/>
        <v>0</v>
      </c>
    </row>
    <row r="659" spans="1:24" x14ac:dyDescent="0.65">
      <c r="A659" s="32"/>
      <c r="B659" s="33"/>
      <c r="C659" s="33"/>
      <c r="D659" s="34"/>
      <c r="E659" s="35"/>
      <c r="F659" s="35"/>
      <c r="G659" s="120"/>
      <c r="H659" s="119">
        <f t="shared" si="20"/>
        <v>0</v>
      </c>
      <c r="I659" s="35"/>
      <c r="J659" s="35"/>
      <c r="K659" s="35"/>
      <c r="L659" s="35"/>
      <c r="M659" s="35"/>
      <c r="N659" s="35"/>
      <c r="O659" s="35"/>
      <c r="P659" s="35"/>
      <c r="Q659" s="35"/>
      <c r="R659" s="35"/>
      <c r="S659" s="35"/>
      <c r="T659" s="35"/>
      <c r="U659" s="35"/>
      <c r="V659" s="35"/>
      <c r="W659" s="35"/>
      <c r="X659" s="117">
        <f t="shared" si="21"/>
        <v>0</v>
      </c>
    </row>
    <row r="660" spans="1:24" x14ac:dyDescent="0.65">
      <c r="A660" s="32"/>
      <c r="B660" s="33"/>
      <c r="C660" s="33"/>
      <c r="D660" s="34"/>
      <c r="E660" s="35"/>
      <c r="F660" s="35"/>
      <c r="G660" s="120"/>
      <c r="H660" s="119">
        <f t="shared" si="20"/>
        <v>0</v>
      </c>
      <c r="I660" s="35"/>
      <c r="J660" s="35"/>
      <c r="K660" s="35"/>
      <c r="L660" s="35"/>
      <c r="M660" s="35"/>
      <c r="N660" s="35"/>
      <c r="O660" s="35"/>
      <c r="P660" s="35"/>
      <c r="Q660" s="35"/>
      <c r="R660" s="35"/>
      <c r="S660" s="35"/>
      <c r="T660" s="35"/>
      <c r="U660" s="35"/>
      <c r="V660" s="35"/>
      <c r="W660" s="35"/>
      <c r="X660" s="117">
        <f t="shared" si="21"/>
        <v>0</v>
      </c>
    </row>
    <row r="661" spans="1:24" x14ac:dyDescent="0.65">
      <c r="A661" s="32"/>
      <c r="B661" s="33"/>
      <c r="C661" s="33"/>
      <c r="D661" s="34"/>
      <c r="E661" s="35"/>
      <c r="F661" s="35"/>
      <c r="G661" s="120"/>
      <c r="H661" s="119">
        <f t="shared" si="20"/>
        <v>0</v>
      </c>
      <c r="I661" s="35"/>
      <c r="J661" s="35"/>
      <c r="K661" s="35"/>
      <c r="L661" s="35"/>
      <c r="M661" s="35"/>
      <c r="N661" s="35"/>
      <c r="O661" s="35"/>
      <c r="P661" s="35"/>
      <c r="Q661" s="35"/>
      <c r="R661" s="35"/>
      <c r="S661" s="35"/>
      <c r="T661" s="35"/>
      <c r="U661" s="35"/>
      <c r="V661" s="35"/>
      <c r="W661" s="35"/>
      <c r="X661" s="117">
        <f t="shared" si="21"/>
        <v>0</v>
      </c>
    </row>
    <row r="662" spans="1:24" x14ac:dyDescent="0.65">
      <c r="A662" s="32"/>
      <c r="B662" s="33"/>
      <c r="C662" s="33"/>
      <c r="D662" s="34"/>
      <c r="E662" s="35"/>
      <c r="F662" s="35"/>
      <c r="G662" s="120"/>
      <c r="H662" s="119">
        <f t="shared" si="20"/>
        <v>0</v>
      </c>
      <c r="I662" s="35"/>
      <c r="J662" s="35"/>
      <c r="K662" s="35"/>
      <c r="L662" s="35"/>
      <c r="M662" s="35"/>
      <c r="N662" s="35"/>
      <c r="O662" s="35"/>
      <c r="P662" s="35"/>
      <c r="Q662" s="35"/>
      <c r="R662" s="35"/>
      <c r="S662" s="35"/>
      <c r="T662" s="35"/>
      <c r="U662" s="35"/>
      <c r="V662" s="35"/>
      <c r="W662" s="35"/>
      <c r="X662" s="117">
        <f t="shared" si="21"/>
        <v>0</v>
      </c>
    </row>
    <row r="663" spans="1:24" x14ac:dyDescent="0.65">
      <c r="A663" s="32"/>
      <c r="B663" s="33"/>
      <c r="C663" s="33"/>
      <c r="D663" s="34"/>
      <c r="E663" s="35"/>
      <c r="F663" s="35"/>
      <c r="G663" s="120"/>
      <c r="H663" s="119">
        <f t="shared" si="20"/>
        <v>0</v>
      </c>
      <c r="I663" s="35"/>
      <c r="J663" s="35"/>
      <c r="K663" s="35"/>
      <c r="L663" s="35"/>
      <c r="M663" s="35"/>
      <c r="N663" s="35"/>
      <c r="O663" s="35"/>
      <c r="P663" s="35"/>
      <c r="Q663" s="35"/>
      <c r="R663" s="35"/>
      <c r="S663" s="35"/>
      <c r="T663" s="35"/>
      <c r="U663" s="35"/>
      <c r="V663" s="35"/>
      <c r="W663" s="35"/>
      <c r="X663" s="117">
        <f t="shared" si="21"/>
        <v>0</v>
      </c>
    </row>
    <row r="664" spans="1:24" x14ac:dyDescent="0.65">
      <c r="A664" s="32"/>
      <c r="B664" s="33"/>
      <c r="C664" s="33"/>
      <c r="D664" s="34"/>
      <c r="E664" s="35"/>
      <c r="F664" s="35"/>
      <c r="G664" s="120"/>
      <c r="H664" s="119">
        <f t="shared" si="20"/>
        <v>0</v>
      </c>
      <c r="I664" s="35"/>
      <c r="J664" s="35"/>
      <c r="K664" s="35"/>
      <c r="L664" s="35"/>
      <c r="M664" s="35"/>
      <c r="N664" s="35"/>
      <c r="O664" s="35"/>
      <c r="P664" s="35"/>
      <c r="Q664" s="35"/>
      <c r="R664" s="35"/>
      <c r="S664" s="35"/>
      <c r="T664" s="35"/>
      <c r="U664" s="35"/>
      <c r="V664" s="35"/>
      <c r="W664" s="35"/>
      <c r="X664" s="117">
        <f t="shared" si="21"/>
        <v>0</v>
      </c>
    </row>
    <row r="665" spans="1:24" x14ac:dyDescent="0.65">
      <c r="A665" s="32"/>
      <c r="B665" s="33"/>
      <c r="C665" s="33"/>
      <c r="D665" s="34"/>
      <c r="E665" s="35"/>
      <c r="F665" s="35"/>
      <c r="G665" s="120"/>
      <c r="H665" s="119">
        <f t="shared" si="20"/>
        <v>0</v>
      </c>
      <c r="I665" s="35"/>
      <c r="J665" s="35"/>
      <c r="K665" s="35"/>
      <c r="L665" s="35"/>
      <c r="M665" s="35"/>
      <c r="N665" s="35"/>
      <c r="O665" s="35"/>
      <c r="P665" s="35"/>
      <c r="Q665" s="35"/>
      <c r="R665" s="35"/>
      <c r="S665" s="35"/>
      <c r="T665" s="35"/>
      <c r="U665" s="35"/>
      <c r="V665" s="35"/>
      <c r="W665" s="35"/>
      <c r="X665" s="117">
        <f t="shared" si="21"/>
        <v>0</v>
      </c>
    </row>
    <row r="666" spans="1:24" x14ac:dyDescent="0.65">
      <c r="A666" s="32"/>
      <c r="B666" s="33"/>
      <c r="C666" s="33"/>
      <c r="D666" s="34"/>
      <c r="E666" s="35"/>
      <c r="F666" s="35"/>
      <c r="G666" s="120"/>
      <c r="H666" s="119">
        <f t="shared" si="20"/>
        <v>0</v>
      </c>
      <c r="I666" s="35"/>
      <c r="J666" s="35"/>
      <c r="K666" s="35"/>
      <c r="L666" s="35"/>
      <c r="M666" s="35"/>
      <c r="N666" s="35"/>
      <c r="O666" s="35"/>
      <c r="P666" s="35"/>
      <c r="Q666" s="35"/>
      <c r="R666" s="35"/>
      <c r="S666" s="35"/>
      <c r="T666" s="35"/>
      <c r="U666" s="35"/>
      <c r="V666" s="35"/>
      <c r="W666" s="35"/>
      <c r="X666" s="117">
        <f t="shared" si="21"/>
        <v>0</v>
      </c>
    </row>
    <row r="667" spans="1:24" x14ac:dyDescent="0.65">
      <c r="A667" s="32"/>
      <c r="B667" s="33"/>
      <c r="C667" s="33"/>
      <c r="D667" s="34"/>
      <c r="E667" s="35"/>
      <c r="F667" s="35"/>
      <c r="G667" s="120"/>
      <c r="H667" s="119">
        <f t="shared" si="20"/>
        <v>0</v>
      </c>
      <c r="I667" s="35"/>
      <c r="J667" s="35"/>
      <c r="K667" s="35"/>
      <c r="L667" s="35"/>
      <c r="M667" s="35"/>
      <c r="N667" s="35"/>
      <c r="O667" s="35"/>
      <c r="P667" s="35"/>
      <c r="Q667" s="35"/>
      <c r="R667" s="35"/>
      <c r="S667" s="35"/>
      <c r="T667" s="35"/>
      <c r="U667" s="35"/>
      <c r="V667" s="35"/>
      <c r="W667" s="35"/>
      <c r="X667" s="117">
        <f t="shared" si="21"/>
        <v>0</v>
      </c>
    </row>
    <row r="668" spans="1:24" x14ac:dyDescent="0.65">
      <c r="A668" s="32"/>
      <c r="B668" s="33"/>
      <c r="C668" s="33"/>
      <c r="D668" s="34"/>
      <c r="E668" s="35"/>
      <c r="F668" s="35"/>
      <c r="G668" s="120"/>
      <c r="H668" s="119">
        <f t="shared" si="20"/>
        <v>0</v>
      </c>
      <c r="I668" s="35"/>
      <c r="J668" s="35"/>
      <c r="K668" s="35"/>
      <c r="L668" s="35"/>
      <c r="M668" s="35"/>
      <c r="N668" s="35"/>
      <c r="O668" s="35"/>
      <c r="P668" s="35"/>
      <c r="Q668" s="35"/>
      <c r="R668" s="35"/>
      <c r="S668" s="35"/>
      <c r="T668" s="35"/>
      <c r="U668" s="35"/>
      <c r="V668" s="35"/>
      <c r="W668" s="35"/>
      <c r="X668" s="117">
        <f t="shared" si="21"/>
        <v>0</v>
      </c>
    </row>
    <row r="669" spans="1:24" x14ac:dyDescent="0.65">
      <c r="A669" s="32"/>
      <c r="B669" s="33"/>
      <c r="C669" s="33"/>
      <c r="D669" s="34"/>
      <c r="E669" s="35"/>
      <c r="F669" s="35"/>
      <c r="G669" s="120"/>
      <c r="H669" s="119">
        <f t="shared" si="20"/>
        <v>0</v>
      </c>
      <c r="I669" s="35"/>
      <c r="J669" s="35"/>
      <c r="K669" s="35"/>
      <c r="L669" s="35"/>
      <c r="M669" s="35"/>
      <c r="N669" s="35"/>
      <c r="O669" s="35"/>
      <c r="P669" s="35"/>
      <c r="Q669" s="35"/>
      <c r="R669" s="35"/>
      <c r="S669" s="35"/>
      <c r="T669" s="35"/>
      <c r="U669" s="35"/>
      <c r="V669" s="35"/>
      <c r="W669" s="35"/>
      <c r="X669" s="117">
        <f t="shared" si="21"/>
        <v>0</v>
      </c>
    </row>
    <row r="670" spans="1:24" x14ac:dyDescent="0.65">
      <c r="A670" s="32"/>
      <c r="B670" s="33"/>
      <c r="C670" s="33"/>
      <c r="D670" s="34"/>
      <c r="E670" s="35"/>
      <c r="F670" s="35"/>
      <c r="G670" s="120"/>
      <c r="H670" s="119">
        <f t="shared" si="20"/>
        <v>0</v>
      </c>
      <c r="I670" s="35"/>
      <c r="J670" s="35"/>
      <c r="K670" s="35"/>
      <c r="L670" s="35"/>
      <c r="M670" s="35"/>
      <c r="N670" s="35"/>
      <c r="O670" s="35"/>
      <c r="P670" s="35"/>
      <c r="Q670" s="35"/>
      <c r="R670" s="35"/>
      <c r="S670" s="35"/>
      <c r="T670" s="35"/>
      <c r="U670" s="35"/>
      <c r="V670" s="35"/>
      <c r="W670" s="35"/>
      <c r="X670" s="117">
        <f t="shared" si="21"/>
        <v>0</v>
      </c>
    </row>
    <row r="671" spans="1:24" x14ac:dyDescent="0.65">
      <c r="A671" s="32"/>
      <c r="B671" s="33"/>
      <c r="C671" s="33"/>
      <c r="D671" s="34"/>
      <c r="E671" s="35"/>
      <c r="F671" s="35"/>
      <c r="G671" s="120"/>
      <c r="H671" s="119">
        <f t="shared" si="20"/>
        <v>0</v>
      </c>
      <c r="I671" s="35"/>
      <c r="J671" s="35"/>
      <c r="K671" s="35"/>
      <c r="L671" s="35"/>
      <c r="M671" s="35"/>
      <c r="N671" s="35"/>
      <c r="O671" s="35"/>
      <c r="P671" s="35"/>
      <c r="Q671" s="35"/>
      <c r="R671" s="35"/>
      <c r="S671" s="35"/>
      <c r="T671" s="35"/>
      <c r="U671" s="35"/>
      <c r="V671" s="35"/>
      <c r="W671" s="35"/>
      <c r="X671" s="117">
        <f t="shared" si="21"/>
        <v>0</v>
      </c>
    </row>
    <row r="672" spans="1:24" x14ac:dyDescent="0.65">
      <c r="A672" s="32"/>
      <c r="B672" s="33"/>
      <c r="C672" s="33"/>
      <c r="D672" s="34"/>
      <c r="E672" s="35"/>
      <c r="F672" s="35"/>
      <c r="G672" s="120"/>
      <c r="H672" s="119">
        <f t="shared" si="20"/>
        <v>0</v>
      </c>
      <c r="I672" s="35"/>
      <c r="J672" s="35"/>
      <c r="K672" s="35"/>
      <c r="L672" s="35"/>
      <c r="M672" s="35"/>
      <c r="N672" s="35"/>
      <c r="O672" s="35"/>
      <c r="P672" s="35"/>
      <c r="Q672" s="35"/>
      <c r="R672" s="35"/>
      <c r="S672" s="35"/>
      <c r="T672" s="35"/>
      <c r="U672" s="35"/>
      <c r="V672" s="35"/>
      <c r="W672" s="35"/>
      <c r="X672" s="117">
        <f t="shared" si="21"/>
        <v>0</v>
      </c>
    </row>
    <row r="673" spans="1:24" x14ac:dyDescent="0.65">
      <c r="A673" s="32"/>
      <c r="B673" s="33"/>
      <c r="C673" s="33"/>
      <c r="D673" s="34"/>
      <c r="E673" s="35"/>
      <c r="F673" s="35"/>
      <c r="G673" s="120"/>
      <c r="H673" s="119">
        <f t="shared" si="20"/>
        <v>0</v>
      </c>
      <c r="I673" s="35"/>
      <c r="J673" s="35"/>
      <c r="K673" s="35"/>
      <c r="L673" s="35"/>
      <c r="M673" s="35"/>
      <c r="N673" s="35"/>
      <c r="O673" s="35"/>
      <c r="P673" s="35"/>
      <c r="Q673" s="35"/>
      <c r="R673" s="35"/>
      <c r="S673" s="35"/>
      <c r="T673" s="35"/>
      <c r="U673" s="35"/>
      <c r="V673" s="35"/>
      <c r="W673" s="35"/>
      <c r="X673" s="117">
        <f t="shared" si="21"/>
        <v>0</v>
      </c>
    </row>
    <row r="674" spans="1:24" x14ac:dyDescent="0.65">
      <c r="A674" s="32"/>
      <c r="B674" s="33"/>
      <c r="C674" s="33"/>
      <c r="D674" s="34"/>
      <c r="E674" s="35"/>
      <c r="F674" s="35"/>
      <c r="G674" s="120"/>
      <c r="H674" s="119">
        <f t="shared" si="20"/>
        <v>0</v>
      </c>
      <c r="I674" s="35"/>
      <c r="J674" s="35"/>
      <c r="K674" s="35"/>
      <c r="L674" s="35"/>
      <c r="M674" s="35"/>
      <c r="N674" s="35"/>
      <c r="O674" s="35"/>
      <c r="P674" s="35"/>
      <c r="Q674" s="35"/>
      <c r="R674" s="35"/>
      <c r="S674" s="35"/>
      <c r="T674" s="35"/>
      <c r="U674" s="35"/>
      <c r="V674" s="35"/>
      <c r="W674" s="35"/>
      <c r="X674" s="117">
        <f t="shared" si="21"/>
        <v>0</v>
      </c>
    </row>
    <row r="675" spans="1:24" x14ac:dyDescent="0.65">
      <c r="A675" s="32"/>
      <c r="B675" s="33"/>
      <c r="C675" s="33"/>
      <c r="D675" s="34"/>
      <c r="E675" s="35"/>
      <c r="F675" s="35"/>
      <c r="G675" s="120"/>
      <c r="H675" s="119">
        <f t="shared" si="20"/>
        <v>0</v>
      </c>
      <c r="I675" s="35"/>
      <c r="J675" s="35"/>
      <c r="K675" s="35"/>
      <c r="L675" s="35"/>
      <c r="M675" s="35"/>
      <c r="N675" s="35"/>
      <c r="O675" s="35"/>
      <c r="P675" s="35"/>
      <c r="Q675" s="35"/>
      <c r="R675" s="35"/>
      <c r="S675" s="35"/>
      <c r="T675" s="35"/>
      <c r="U675" s="35"/>
      <c r="V675" s="35"/>
      <c r="W675" s="35"/>
      <c r="X675" s="117">
        <f t="shared" si="21"/>
        <v>0</v>
      </c>
    </row>
    <row r="676" spans="1:24" x14ac:dyDescent="0.65">
      <c r="A676" s="32"/>
      <c r="B676" s="33"/>
      <c r="C676" s="33"/>
      <c r="D676" s="34"/>
      <c r="E676" s="35"/>
      <c r="F676" s="35"/>
      <c r="G676" s="120"/>
      <c r="H676" s="119">
        <f t="shared" si="20"/>
        <v>0</v>
      </c>
      <c r="I676" s="35"/>
      <c r="J676" s="35"/>
      <c r="K676" s="35"/>
      <c r="L676" s="35"/>
      <c r="M676" s="35"/>
      <c r="N676" s="35"/>
      <c r="O676" s="35"/>
      <c r="P676" s="35"/>
      <c r="Q676" s="35"/>
      <c r="R676" s="35"/>
      <c r="S676" s="35"/>
      <c r="T676" s="35"/>
      <c r="U676" s="35"/>
      <c r="V676" s="35"/>
      <c r="W676" s="35"/>
      <c r="X676" s="117">
        <f t="shared" si="21"/>
        <v>0</v>
      </c>
    </row>
    <row r="677" spans="1:24" x14ac:dyDescent="0.65">
      <c r="A677" s="32"/>
      <c r="B677" s="33"/>
      <c r="C677" s="33"/>
      <c r="D677" s="34"/>
      <c r="E677" s="35"/>
      <c r="F677" s="35"/>
      <c r="G677" s="120"/>
      <c r="H677" s="119">
        <f t="shared" si="20"/>
        <v>0</v>
      </c>
      <c r="I677" s="35"/>
      <c r="J677" s="35"/>
      <c r="K677" s="35"/>
      <c r="L677" s="35"/>
      <c r="M677" s="35"/>
      <c r="N677" s="35"/>
      <c r="O677" s="35"/>
      <c r="P677" s="35"/>
      <c r="Q677" s="35"/>
      <c r="R677" s="35"/>
      <c r="S677" s="35"/>
      <c r="T677" s="35"/>
      <c r="U677" s="35"/>
      <c r="V677" s="35"/>
      <c r="W677" s="35"/>
      <c r="X677" s="117">
        <f t="shared" si="21"/>
        <v>0</v>
      </c>
    </row>
    <row r="678" spans="1:24" x14ac:dyDescent="0.65">
      <c r="A678" s="32"/>
      <c r="B678" s="33"/>
      <c r="C678" s="33"/>
      <c r="D678" s="34"/>
      <c r="E678" s="35"/>
      <c r="F678" s="35"/>
      <c r="G678" s="120"/>
      <c r="H678" s="119">
        <f t="shared" si="20"/>
        <v>0</v>
      </c>
      <c r="I678" s="35"/>
      <c r="J678" s="35"/>
      <c r="K678" s="35"/>
      <c r="L678" s="35"/>
      <c r="M678" s="35"/>
      <c r="N678" s="35"/>
      <c r="O678" s="35"/>
      <c r="P678" s="35"/>
      <c r="Q678" s="35"/>
      <c r="R678" s="35"/>
      <c r="S678" s="35"/>
      <c r="T678" s="35"/>
      <c r="U678" s="35"/>
      <c r="V678" s="35"/>
      <c r="W678" s="35"/>
      <c r="X678" s="117">
        <f t="shared" si="21"/>
        <v>0</v>
      </c>
    </row>
    <row r="679" spans="1:24" x14ac:dyDescent="0.65">
      <c r="A679" s="32"/>
      <c r="B679" s="33"/>
      <c r="C679" s="33"/>
      <c r="D679" s="34"/>
      <c r="E679" s="35"/>
      <c r="F679" s="35"/>
      <c r="G679" s="120"/>
      <c r="H679" s="119">
        <f t="shared" si="20"/>
        <v>0</v>
      </c>
      <c r="I679" s="35"/>
      <c r="J679" s="35"/>
      <c r="K679" s="35"/>
      <c r="L679" s="35"/>
      <c r="M679" s="35"/>
      <c r="N679" s="35"/>
      <c r="O679" s="35"/>
      <c r="P679" s="35"/>
      <c r="Q679" s="35"/>
      <c r="R679" s="35"/>
      <c r="S679" s="35"/>
      <c r="T679" s="35"/>
      <c r="U679" s="35"/>
      <c r="V679" s="35"/>
      <c r="W679" s="35"/>
      <c r="X679" s="117">
        <f t="shared" si="21"/>
        <v>0</v>
      </c>
    </row>
    <row r="680" spans="1:24" x14ac:dyDescent="0.65">
      <c r="A680" s="32"/>
      <c r="B680" s="33"/>
      <c r="C680" s="33"/>
      <c r="D680" s="34"/>
      <c r="E680" s="35"/>
      <c r="F680" s="35"/>
      <c r="G680" s="120"/>
      <c r="H680" s="119">
        <f t="shared" si="20"/>
        <v>0</v>
      </c>
      <c r="I680" s="35"/>
      <c r="J680" s="35"/>
      <c r="K680" s="35"/>
      <c r="L680" s="35"/>
      <c r="M680" s="35"/>
      <c r="N680" s="35"/>
      <c r="O680" s="35"/>
      <c r="P680" s="35"/>
      <c r="Q680" s="35"/>
      <c r="R680" s="35"/>
      <c r="S680" s="35"/>
      <c r="T680" s="35"/>
      <c r="U680" s="35"/>
      <c r="V680" s="35"/>
      <c r="W680" s="35"/>
      <c r="X680" s="117">
        <f t="shared" si="21"/>
        <v>0</v>
      </c>
    </row>
    <row r="681" spans="1:24" x14ac:dyDescent="0.65">
      <c r="A681" s="32"/>
      <c r="B681" s="33"/>
      <c r="C681" s="33"/>
      <c r="D681" s="34"/>
      <c r="E681" s="35"/>
      <c r="F681" s="35"/>
      <c r="G681" s="120"/>
      <c r="H681" s="119">
        <f t="shared" si="20"/>
        <v>0</v>
      </c>
      <c r="I681" s="35"/>
      <c r="J681" s="35"/>
      <c r="K681" s="35"/>
      <c r="L681" s="35"/>
      <c r="M681" s="35"/>
      <c r="N681" s="35"/>
      <c r="O681" s="35"/>
      <c r="P681" s="35"/>
      <c r="Q681" s="35"/>
      <c r="R681" s="35"/>
      <c r="S681" s="35"/>
      <c r="T681" s="35"/>
      <c r="U681" s="35"/>
      <c r="V681" s="35"/>
      <c r="W681" s="35"/>
      <c r="X681" s="117">
        <f t="shared" si="21"/>
        <v>0</v>
      </c>
    </row>
    <row r="682" spans="1:24" x14ac:dyDescent="0.65">
      <c r="A682" s="32"/>
      <c r="B682" s="33"/>
      <c r="C682" s="33"/>
      <c r="D682" s="34"/>
      <c r="E682" s="35"/>
      <c r="F682" s="35"/>
      <c r="G682" s="120"/>
      <c r="H682" s="119">
        <f t="shared" si="20"/>
        <v>0</v>
      </c>
      <c r="I682" s="35"/>
      <c r="J682" s="35"/>
      <c r="K682" s="35"/>
      <c r="L682" s="35"/>
      <c r="M682" s="35"/>
      <c r="N682" s="35"/>
      <c r="O682" s="35"/>
      <c r="P682" s="35"/>
      <c r="Q682" s="35"/>
      <c r="R682" s="35"/>
      <c r="S682" s="35"/>
      <c r="T682" s="35"/>
      <c r="U682" s="35"/>
      <c r="V682" s="35"/>
      <c r="W682" s="35"/>
      <c r="X682" s="117">
        <f t="shared" si="21"/>
        <v>0</v>
      </c>
    </row>
    <row r="683" spans="1:24" x14ac:dyDescent="0.65">
      <c r="A683" s="32"/>
      <c r="B683" s="33"/>
      <c r="C683" s="33"/>
      <c r="D683" s="34"/>
      <c r="E683" s="35"/>
      <c r="F683" s="35"/>
      <c r="G683" s="120"/>
      <c r="H683" s="119">
        <f t="shared" si="20"/>
        <v>0</v>
      </c>
      <c r="I683" s="35"/>
      <c r="J683" s="35"/>
      <c r="K683" s="35"/>
      <c r="L683" s="35"/>
      <c r="M683" s="35"/>
      <c r="N683" s="35"/>
      <c r="O683" s="35"/>
      <c r="P683" s="35"/>
      <c r="Q683" s="35"/>
      <c r="R683" s="35"/>
      <c r="S683" s="35"/>
      <c r="T683" s="35"/>
      <c r="U683" s="35"/>
      <c r="V683" s="35"/>
      <c r="W683" s="35"/>
      <c r="X683" s="117">
        <f t="shared" si="21"/>
        <v>0</v>
      </c>
    </row>
    <row r="684" spans="1:24" x14ac:dyDescent="0.65">
      <c r="A684" s="32"/>
      <c r="B684" s="33"/>
      <c r="C684" s="33"/>
      <c r="D684" s="34"/>
      <c r="E684" s="35"/>
      <c r="F684" s="35"/>
      <c r="G684" s="120"/>
      <c r="H684" s="119">
        <f t="shared" si="20"/>
        <v>0</v>
      </c>
      <c r="I684" s="35"/>
      <c r="J684" s="35"/>
      <c r="K684" s="35"/>
      <c r="L684" s="35"/>
      <c r="M684" s="35"/>
      <c r="N684" s="35"/>
      <c r="O684" s="35"/>
      <c r="P684" s="35"/>
      <c r="Q684" s="35"/>
      <c r="R684" s="35"/>
      <c r="S684" s="35"/>
      <c r="T684" s="35"/>
      <c r="U684" s="35"/>
      <c r="V684" s="35"/>
      <c r="W684" s="35"/>
      <c r="X684" s="117">
        <f t="shared" si="21"/>
        <v>0</v>
      </c>
    </row>
    <row r="685" spans="1:24" x14ac:dyDescent="0.65">
      <c r="A685" s="32"/>
      <c r="B685" s="33"/>
      <c r="C685" s="33"/>
      <c r="D685" s="34"/>
      <c r="E685" s="35"/>
      <c r="F685" s="35"/>
      <c r="G685" s="120"/>
      <c r="H685" s="119">
        <f t="shared" si="20"/>
        <v>0</v>
      </c>
      <c r="I685" s="35"/>
      <c r="J685" s="35"/>
      <c r="K685" s="35"/>
      <c r="L685" s="35"/>
      <c r="M685" s="35"/>
      <c r="N685" s="35"/>
      <c r="O685" s="35"/>
      <c r="P685" s="35"/>
      <c r="Q685" s="35"/>
      <c r="R685" s="35"/>
      <c r="S685" s="35"/>
      <c r="T685" s="35"/>
      <c r="U685" s="35"/>
      <c r="V685" s="35"/>
      <c r="W685" s="35"/>
      <c r="X685" s="117">
        <f t="shared" si="21"/>
        <v>0</v>
      </c>
    </row>
    <row r="686" spans="1:24" x14ac:dyDescent="0.65">
      <c r="A686" s="32"/>
      <c r="B686" s="33"/>
      <c r="C686" s="33"/>
      <c r="D686" s="34"/>
      <c r="E686" s="35"/>
      <c r="F686" s="35"/>
      <c r="G686" s="120"/>
      <c r="H686" s="119">
        <f t="shared" si="20"/>
        <v>0</v>
      </c>
      <c r="I686" s="35"/>
      <c r="J686" s="35"/>
      <c r="K686" s="35"/>
      <c r="L686" s="35"/>
      <c r="M686" s="35"/>
      <c r="N686" s="35"/>
      <c r="O686" s="35"/>
      <c r="P686" s="35"/>
      <c r="Q686" s="35"/>
      <c r="R686" s="35"/>
      <c r="S686" s="35"/>
      <c r="T686" s="35"/>
      <c r="U686" s="35"/>
      <c r="V686" s="35"/>
      <c r="W686" s="35"/>
      <c r="X686" s="117">
        <f t="shared" si="21"/>
        <v>0</v>
      </c>
    </row>
    <row r="687" spans="1:24" x14ac:dyDescent="0.65">
      <c r="A687" s="32"/>
      <c r="B687" s="33"/>
      <c r="C687" s="33"/>
      <c r="D687" s="34"/>
      <c r="E687" s="35"/>
      <c r="F687" s="35"/>
      <c r="G687" s="120"/>
      <c r="H687" s="119">
        <f t="shared" si="20"/>
        <v>0</v>
      </c>
      <c r="I687" s="35"/>
      <c r="J687" s="35"/>
      <c r="K687" s="35"/>
      <c r="L687" s="35"/>
      <c r="M687" s="35"/>
      <c r="N687" s="35"/>
      <c r="O687" s="35"/>
      <c r="P687" s="35"/>
      <c r="Q687" s="35"/>
      <c r="R687" s="35"/>
      <c r="S687" s="35"/>
      <c r="T687" s="35"/>
      <c r="U687" s="35"/>
      <c r="V687" s="35"/>
      <c r="W687" s="35"/>
      <c r="X687" s="117">
        <f t="shared" si="21"/>
        <v>0</v>
      </c>
    </row>
    <row r="688" spans="1:24" x14ac:dyDescent="0.65">
      <c r="A688" s="32"/>
      <c r="B688" s="33"/>
      <c r="C688" s="33"/>
      <c r="D688" s="34"/>
      <c r="E688" s="35"/>
      <c r="F688" s="35"/>
      <c r="G688" s="120"/>
      <c r="H688" s="119">
        <f t="shared" si="20"/>
        <v>0</v>
      </c>
      <c r="I688" s="35"/>
      <c r="J688" s="35"/>
      <c r="K688" s="35"/>
      <c r="L688" s="35"/>
      <c r="M688" s="35"/>
      <c r="N688" s="35"/>
      <c r="O688" s="35"/>
      <c r="P688" s="35"/>
      <c r="Q688" s="35"/>
      <c r="R688" s="35"/>
      <c r="S688" s="35"/>
      <c r="T688" s="35"/>
      <c r="U688" s="35"/>
      <c r="V688" s="35"/>
      <c r="W688" s="35"/>
      <c r="X688" s="117">
        <f t="shared" si="21"/>
        <v>0</v>
      </c>
    </row>
    <row r="689" spans="1:24" x14ac:dyDescent="0.65">
      <c r="A689" s="32"/>
      <c r="B689" s="33"/>
      <c r="C689" s="33"/>
      <c r="D689" s="34"/>
      <c r="E689" s="35"/>
      <c r="F689" s="35"/>
      <c r="G689" s="120"/>
      <c r="H689" s="119">
        <f t="shared" si="20"/>
        <v>0</v>
      </c>
      <c r="I689" s="35"/>
      <c r="J689" s="35"/>
      <c r="K689" s="35"/>
      <c r="L689" s="35"/>
      <c r="M689" s="35"/>
      <c r="N689" s="35"/>
      <c r="O689" s="35"/>
      <c r="P689" s="35"/>
      <c r="Q689" s="35"/>
      <c r="R689" s="35"/>
      <c r="S689" s="35"/>
      <c r="T689" s="35"/>
      <c r="U689" s="35"/>
      <c r="V689" s="35"/>
      <c r="W689" s="35"/>
      <c r="X689" s="117">
        <f t="shared" si="21"/>
        <v>0</v>
      </c>
    </row>
    <row r="690" spans="1:24" x14ac:dyDescent="0.65">
      <c r="A690" s="32"/>
      <c r="B690" s="33"/>
      <c r="C690" s="33"/>
      <c r="D690" s="34"/>
      <c r="E690" s="35"/>
      <c r="F690" s="35"/>
      <c r="G690" s="120"/>
      <c r="H690" s="119">
        <f t="shared" si="20"/>
        <v>0</v>
      </c>
      <c r="I690" s="35"/>
      <c r="J690" s="35"/>
      <c r="K690" s="35"/>
      <c r="L690" s="35"/>
      <c r="M690" s="35"/>
      <c r="N690" s="35"/>
      <c r="O690" s="35"/>
      <c r="P690" s="35"/>
      <c r="Q690" s="35"/>
      <c r="R690" s="35"/>
      <c r="S690" s="35"/>
      <c r="T690" s="35"/>
      <c r="U690" s="35"/>
      <c r="V690" s="35"/>
      <c r="W690" s="35"/>
      <c r="X690" s="117">
        <f t="shared" si="21"/>
        <v>0</v>
      </c>
    </row>
    <row r="691" spans="1:24" x14ac:dyDescent="0.65">
      <c r="A691" s="32"/>
      <c r="B691" s="33"/>
      <c r="C691" s="33"/>
      <c r="D691" s="34"/>
      <c r="E691" s="35"/>
      <c r="F691" s="35"/>
      <c r="G691" s="120"/>
      <c r="H691" s="119">
        <f t="shared" si="20"/>
        <v>0</v>
      </c>
      <c r="I691" s="35"/>
      <c r="J691" s="35"/>
      <c r="K691" s="35"/>
      <c r="L691" s="35"/>
      <c r="M691" s="35"/>
      <c r="N691" s="35"/>
      <c r="O691" s="35"/>
      <c r="P691" s="35"/>
      <c r="Q691" s="35"/>
      <c r="R691" s="35"/>
      <c r="S691" s="35"/>
      <c r="T691" s="35"/>
      <c r="U691" s="35"/>
      <c r="V691" s="35"/>
      <c r="W691" s="35"/>
      <c r="X691" s="117">
        <f t="shared" si="21"/>
        <v>0</v>
      </c>
    </row>
    <row r="692" spans="1:24" x14ac:dyDescent="0.65">
      <c r="A692" s="32"/>
      <c r="B692" s="33"/>
      <c r="C692" s="33"/>
      <c r="D692" s="34"/>
      <c r="E692" s="35"/>
      <c r="F692" s="35"/>
      <c r="G692" s="120"/>
      <c r="H692" s="119">
        <f t="shared" si="20"/>
        <v>0</v>
      </c>
      <c r="I692" s="35"/>
      <c r="J692" s="35"/>
      <c r="K692" s="35"/>
      <c r="L692" s="35"/>
      <c r="M692" s="35"/>
      <c r="N692" s="35"/>
      <c r="O692" s="35"/>
      <c r="P692" s="35"/>
      <c r="Q692" s="35"/>
      <c r="R692" s="35"/>
      <c r="S692" s="35"/>
      <c r="T692" s="35"/>
      <c r="U692" s="35"/>
      <c r="V692" s="35"/>
      <c r="W692" s="35"/>
      <c r="X692" s="117">
        <f t="shared" si="21"/>
        <v>0</v>
      </c>
    </row>
    <row r="693" spans="1:24" x14ac:dyDescent="0.65">
      <c r="A693" s="32"/>
      <c r="B693" s="33"/>
      <c r="C693" s="33"/>
      <c r="D693" s="34"/>
      <c r="E693" s="35"/>
      <c r="F693" s="35"/>
      <c r="G693" s="120"/>
      <c r="H693" s="119">
        <f t="shared" si="20"/>
        <v>0</v>
      </c>
      <c r="I693" s="35"/>
      <c r="J693" s="35"/>
      <c r="K693" s="35"/>
      <c r="L693" s="35"/>
      <c r="M693" s="35"/>
      <c r="N693" s="35"/>
      <c r="O693" s="35"/>
      <c r="P693" s="35"/>
      <c r="Q693" s="35"/>
      <c r="R693" s="35"/>
      <c r="S693" s="35"/>
      <c r="T693" s="35"/>
      <c r="U693" s="35"/>
      <c r="V693" s="35"/>
      <c r="W693" s="35"/>
      <c r="X693" s="117">
        <f t="shared" si="21"/>
        <v>0</v>
      </c>
    </row>
    <row r="694" spans="1:24" x14ac:dyDescent="0.65">
      <c r="A694" s="32"/>
      <c r="B694" s="33"/>
      <c r="C694" s="33"/>
      <c r="D694" s="34"/>
      <c r="E694" s="35"/>
      <c r="F694" s="35"/>
      <c r="G694" s="120"/>
      <c r="H694" s="119">
        <f t="shared" si="20"/>
        <v>0</v>
      </c>
      <c r="I694" s="35"/>
      <c r="J694" s="35"/>
      <c r="K694" s="35"/>
      <c r="L694" s="35"/>
      <c r="M694" s="35"/>
      <c r="N694" s="35"/>
      <c r="O694" s="35"/>
      <c r="P694" s="35"/>
      <c r="Q694" s="35"/>
      <c r="R694" s="35"/>
      <c r="S694" s="35"/>
      <c r="T694" s="35"/>
      <c r="U694" s="35"/>
      <c r="V694" s="35"/>
      <c r="W694" s="35"/>
      <c r="X694" s="117">
        <f t="shared" si="21"/>
        <v>0</v>
      </c>
    </row>
    <row r="695" spans="1:24" x14ac:dyDescent="0.65">
      <c r="A695" s="32"/>
      <c r="B695" s="33"/>
      <c r="C695" s="33"/>
      <c r="D695" s="34"/>
      <c r="E695" s="35"/>
      <c r="F695" s="35"/>
      <c r="G695" s="120"/>
      <c r="H695" s="119">
        <f t="shared" si="20"/>
        <v>0</v>
      </c>
      <c r="I695" s="35"/>
      <c r="J695" s="35"/>
      <c r="K695" s="35"/>
      <c r="L695" s="35"/>
      <c r="M695" s="35"/>
      <c r="N695" s="35"/>
      <c r="O695" s="35"/>
      <c r="P695" s="35"/>
      <c r="Q695" s="35"/>
      <c r="R695" s="35"/>
      <c r="S695" s="35"/>
      <c r="T695" s="35"/>
      <c r="U695" s="35"/>
      <c r="V695" s="35"/>
      <c r="W695" s="35"/>
      <c r="X695" s="117">
        <f t="shared" si="21"/>
        <v>0</v>
      </c>
    </row>
    <row r="696" spans="1:24" x14ac:dyDescent="0.65">
      <c r="A696" s="32"/>
      <c r="B696" s="33"/>
      <c r="C696" s="33"/>
      <c r="D696" s="34"/>
      <c r="E696" s="35"/>
      <c r="F696" s="35"/>
      <c r="G696" s="120"/>
      <c r="H696" s="119">
        <f t="shared" si="20"/>
        <v>0</v>
      </c>
      <c r="I696" s="35"/>
      <c r="J696" s="35"/>
      <c r="K696" s="35"/>
      <c r="L696" s="35"/>
      <c r="M696" s="35"/>
      <c r="N696" s="35"/>
      <c r="O696" s="35"/>
      <c r="P696" s="35"/>
      <c r="Q696" s="35"/>
      <c r="R696" s="35"/>
      <c r="S696" s="35"/>
      <c r="T696" s="35"/>
      <c r="U696" s="35"/>
      <c r="V696" s="35"/>
      <c r="W696" s="35"/>
      <c r="X696" s="117">
        <f t="shared" si="21"/>
        <v>0</v>
      </c>
    </row>
    <row r="697" spans="1:24" x14ac:dyDescent="0.65">
      <c r="A697" s="32"/>
      <c r="B697" s="33"/>
      <c r="C697" s="33"/>
      <c r="D697" s="34"/>
      <c r="E697" s="35"/>
      <c r="F697" s="35"/>
      <c r="G697" s="120"/>
      <c r="H697" s="119">
        <f t="shared" si="20"/>
        <v>0</v>
      </c>
      <c r="I697" s="35"/>
      <c r="J697" s="35"/>
      <c r="K697" s="35"/>
      <c r="L697" s="35"/>
      <c r="M697" s="35"/>
      <c r="N697" s="35"/>
      <c r="O697" s="35"/>
      <c r="P697" s="35"/>
      <c r="Q697" s="35"/>
      <c r="R697" s="35"/>
      <c r="S697" s="35"/>
      <c r="T697" s="35"/>
      <c r="U697" s="35"/>
      <c r="V697" s="35"/>
      <c r="W697" s="35"/>
      <c r="X697" s="117">
        <f t="shared" si="21"/>
        <v>0</v>
      </c>
    </row>
    <row r="698" spans="1:24" x14ac:dyDescent="0.65">
      <c r="A698" s="32"/>
      <c r="B698" s="33"/>
      <c r="C698" s="33"/>
      <c r="D698" s="34"/>
      <c r="E698" s="35"/>
      <c r="F698" s="35"/>
      <c r="G698" s="120"/>
      <c r="H698" s="119">
        <f t="shared" si="20"/>
        <v>0</v>
      </c>
      <c r="I698" s="35"/>
      <c r="J698" s="35"/>
      <c r="K698" s="35"/>
      <c r="L698" s="35"/>
      <c r="M698" s="35"/>
      <c r="N698" s="35"/>
      <c r="O698" s="35"/>
      <c r="P698" s="35"/>
      <c r="Q698" s="35"/>
      <c r="R698" s="35"/>
      <c r="S698" s="35"/>
      <c r="T698" s="35"/>
      <c r="U698" s="35"/>
      <c r="V698" s="35"/>
      <c r="W698" s="35"/>
      <c r="X698" s="117">
        <f t="shared" si="21"/>
        <v>0</v>
      </c>
    </row>
    <row r="699" spans="1:24" x14ac:dyDescent="0.65">
      <c r="A699" s="32"/>
      <c r="B699" s="33"/>
      <c r="C699" s="33"/>
      <c r="D699" s="34"/>
      <c r="E699" s="35"/>
      <c r="F699" s="35"/>
      <c r="G699" s="120"/>
      <c r="H699" s="119">
        <f t="shared" si="20"/>
        <v>0</v>
      </c>
      <c r="I699" s="35"/>
      <c r="J699" s="35"/>
      <c r="K699" s="35"/>
      <c r="L699" s="35"/>
      <c r="M699" s="35"/>
      <c r="N699" s="35"/>
      <c r="O699" s="35"/>
      <c r="P699" s="35"/>
      <c r="Q699" s="35"/>
      <c r="R699" s="35"/>
      <c r="S699" s="35"/>
      <c r="T699" s="35"/>
      <c r="U699" s="35"/>
      <c r="V699" s="35"/>
      <c r="W699" s="35"/>
      <c r="X699" s="117">
        <f t="shared" si="21"/>
        <v>0</v>
      </c>
    </row>
    <row r="700" spans="1:24" x14ac:dyDescent="0.65">
      <c r="A700" s="32"/>
      <c r="B700" s="33"/>
      <c r="C700" s="33"/>
      <c r="D700" s="34"/>
      <c r="E700" s="35"/>
      <c r="F700" s="35"/>
      <c r="G700" s="120"/>
      <c r="H700" s="119">
        <f t="shared" si="20"/>
        <v>0</v>
      </c>
      <c r="I700" s="35"/>
      <c r="J700" s="35"/>
      <c r="K700" s="35"/>
      <c r="L700" s="35"/>
      <c r="M700" s="35"/>
      <c r="N700" s="35"/>
      <c r="O700" s="35"/>
      <c r="P700" s="35"/>
      <c r="Q700" s="35"/>
      <c r="R700" s="35"/>
      <c r="S700" s="35"/>
      <c r="T700" s="35"/>
      <c r="U700" s="35"/>
      <c r="V700" s="35"/>
      <c r="W700" s="35"/>
      <c r="X700" s="117">
        <f t="shared" si="21"/>
        <v>0</v>
      </c>
    </row>
    <row r="701" spans="1:24" x14ac:dyDescent="0.65">
      <c r="A701" s="32"/>
      <c r="B701" s="33"/>
      <c r="C701" s="33"/>
      <c r="D701" s="34"/>
      <c r="E701" s="35"/>
      <c r="F701" s="35"/>
      <c r="G701" s="120"/>
      <c r="H701" s="119">
        <f t="shared" ref="H701:H764" si="22">IF(G701=1,SUM(E701:F701),0)</f>
        <v>0</v>
      </c>
      <c r="I701" s="35"/>
      <c r="J701" s="35"/>
      <c r="K701" s="35"/>
      <c r="L701" s="35"/>
      <c r="M701" s="35"/>
      <c r="N701" s="35"/>
      <c r="O701" s="35"/>
      <c r="P701" s="35"/>
      <c r="Q701" s="35"/>
      <c r="R701" s="35"/>
      <c r="S701" s="35"/>
      <c r="T701" s="35"/>
      <c r="U701" s="35"/>
      <c r="V701" s="35"/>
      <c r="W701" s="35"/>
      <c r="X701" s="117">
        <f t="shared" ref="X701:X764" si="23">SUM(H701:W701)-(SUM(E701:F701))</f>
        <v>0</v>
      </c>
    </row>
    <row r="702" spans="1:24" x14ac:dyDescent="0.65">
      <c r="A702" s="32"/>
      <c r="B702" s="33"/>
      <c r="C702" s="33"/>
      <c r="D702" s="34"/>
      <c r="E702" s="35"/>
      <c r="F702" s="35"/>
      <c r="G702" s="120"/>
      <c r="H702" s="119">
        <f t="shared" si="22"/>
        <v>0</v>
      </c>
      <c r="I702" s="35"/>
      <c r="J702" s="35"/>
      <c r="K702" s="35"/>
      <c r="L702" s="35"/>
      <c r="M702" s="35"/>
      <c r="N702" s="35"/>
      <c r="O702" s="35"/>
      <c r="P702" s="35"/>
      <c r="Q702" s="35"/>
      <c r="R702" s="35"/>
      <c r="S702" s="35"/>
      <c r="T702" s="35"/>
      <c r="U702" s="35"/>
      <c r="V702" s="35"/>
      <c r="W702" s="35"/>
      <c r="X702" s="117">
        <f t="shared" si="23"/>
        <v>0</v>
      </c>
    </row>
    <row r="703" spans="1:24" x14ac:dyDescent="0.65">
      <c r="A703" s="32"/>
      <c r="B703" s="33"/>
      <c r="C703" s="33"/>
      <c r="D703" s="34"/>
      <c r="E703" s="35"/>
      <c r="F703" s="35"/>
      <c r="G703" s="120"/>
      <c r="H703" s="119">
        <f t="shared" si="22"/>
        <v>0</v>
      </c>
      <c r="I703" s="35"/>
      <c r="J703" s="35"/>
      <c r="K703" s="35"/>
      <c r="L703" s="35"/>
      <c r="M703" s="35"/>
      <c r="N703" s="35"/>
      <c r="O703" s="35"/>
      <c r="P703" s="35"/>
      <c r="Q703" s="35"/>
      <c r="R703" s="35"/>
      <c r="S703" s="35"/>
      <c r="T703" s="35"/>
      <c r="U703" s="35"/>
      <c r="V703" s="35"/>
      <c r="W703" s="35"/>
      <c r="X703" s="117">
        <f t="shared" si="23"/>
        <v>0</v>
      </c>
    </row>
    <row r="704" spans="1:24" x14ac:dyDescent="0.65">
      <c r="A704" s="32"/>
      <c r="B704" s="33"/>
      <c r="C704" s="33"/>
      <c r="D704" s="34"/>
      <c r="E704" s="35"/>
      <c r="F704" s="35"/>
      <c r="G704" s="120"/>
      <c r="H704" s="119">
        <f t="shared" si="22"/>
        <v>0</v>
      </c>
      <c r="I704" s="35"/>
      <c r="J704" s="35"/>
      <c r="K704" s="35"/>
      <c r="L704" s="35"/>
      <c r="M704" s="35"/>
      <c r="N704" s="35"/>
      <c r="O704" s="35"/>
      <c r="P704" s="35"/>
      <c r="Q704" s="35"/>
      <c r="R704" s="35"/>
      <c r="S704" s="35"/>
      <c r="T704" s="35"/>
      <c r="U704" s="35"/>
      <c r="V704" s="35"/>
      <c r="W704" s="35"/>
      <c r="X704" s="117">
        <f t="shared" si="23"/>
        <v>0</v>
      </c>
    </row>
    <row r="705" spans="1:24" x14ac:dyDescent="0.65">
      <c r="A705" s="32"/>
      <c r="B705" s="33"/>
      <c r="C705" s="33"/>
      <c r="D705" s="34"/>
      <c r="E705" s="35"/>
      <c r="F705" s="35"/>
      <c r="G705" s="120"/>
      <c r="H705" s="119">
        <f t="shared" si="22"/>
        <v>0</v>
      </c>
      <c r="I705" s="35"/>
      <c r="J705" s="35"/>
      <c r="K705" s="35"/>
      <c r="L705" s="35"/>
      <c r="M705" s="35"/>
      <c r="N705" s="35"/>
      <c r="O705" s="35"/>
      <c r="P705" s="35"/>
      <c r="Q705" s="35"/>
      <c r="R705" s="35"/>
      <c r="S705" s="35"/>
      <c r="T705" s="35"/>
      <c r="U705" s="35"/>
      <c r="V705" s="35"/>
      <c r="W705" s="35"/>
      <c r="X705" s="117">
        <f t="shared" si="23"/>
        <v>0</v>
      </c>
    </row>
    <row r="706" spans="1:24" x14ac:dyDescent="0.65">
      <c r="A706" s="32"/>
      <c r="B706" s="33"/>
      <c r="C706" s="33"/>
      <c r="D706" s="34"/>
      <c r="E706" s="35"/>
      <c r="F706" s="35"/>
      <c r="G706" s="120"/>
      <c r="H706" s="119">
        <f t="shared" si="22"/>
        <v>0</v>
      </c>
      <c r="I706" s="35"/>
      <c r="J706" s="35"/>
      <c r="K706" s="35"/>
      <c r="L706" s="35"/>
      <c r="M706" s="35"/>
      <c r="N706" s="35"/>
      <c r="O706" s="35"/>
      <c r="P706" s="35"/>
      <c r="Q706" s="35"/>
      <c r="R706" s="35"/>
      <c r="S706" s="35"/>
      <c r="T706" s="35"/>
      <c r="U706" s="35"/>
      <c r="V706" s="35"/>
      <c r="W706" s="35"/>
      <c r="X706" s="117">
        <f t="shared" si="23"/>
        <v>0</v>
      </c>
    </row>
    <row r="707" spans="1:24" x14ac:dyDescent="0.65">
      <c r="A707" s="32"/>
      <c r="B707" s="33"/>
      <c r="C707" s="33"/>
      <c r="D707" s="34"/>
      <c r="E707" s="35"/>
      <c r="F707" s="35"/>
      <c r="G707" s="120"/>
      <c r="H707" s="119">
        <f t="shared" si="22"/>
        <v>0</v>
      </c>
      <c r="I707" s="35"/>
      <c r="J707" s="35"/>
      <c r="K707" s="35"/>
      <c r="L707" s="35"/>
      <c r="M707" s="35"/>
      <c r="N707" s="35"/>
      <c r="O707" s="35"/>
      <c r="P707" s="35"/>
      <c r="Q707" s="35"/>
      <c r="R707" s="35"/>
      <c r="S707" s="35"/>
      <c r="T707" s="35"/>
      <c r="U707" s="35"/>
      <c r="V707" s="35"/>
      <c r="W707" s="35"/>
      <c r="X707" s="117">
        <f t="shared" si="23"/>
        <v>0</v>
      </c>
    </row>
    <row r="708" spans="1:24" x14ac:dyDescent="0.65">
      <c r="A708" s="32"/>
      <c r="B708" s="33"/>
      <c r="C708" s="33"/>
      <c r="D708" s="34"/>
      <c r="E708" s="35"/>
      <c r="F708" s="35"/>
      <c r="G708" s="120"/>
      <c r="H708" s="119">
        <f t="shared" si="22"/>
        <v>0</v>
      </c>
      <c r="I708" s="35"/>
      <c r="J708" s="35"/>
      <c r="K708" s="35"/>
      <c r="L708" s="35"/>
      <c r="M708" s="35"/>
      <c r="N708" s="35"/>
      <c r="O708" s="35"/>
      <c r="P708" s="35"/>
      <c r="Q708" s="35"/>
      <c r="R708" s="35"/>
      <c r="S708" s="35"/>
      <c r="T708" s="35"/>
      <c r="U708" s="35"/>
      <c r="V708" s="35"/>
      <c r="W708" s="35"/>
      <c r="X708" s="117">
        <f t="shared" si="23"/>
        <v>0</v>
      </c>
    </row>
    <row r="709" spans="1:24" x14ac:dyDescent="0.65">
      <c r="A709" s="32"/>
      <c r="B709" s="33"/>
      <c r="C709" s="33"/>
      <c r="D709" s="34"/>
      <c r="E709" s="35"/>
      <c r="F709" s="35"/>
      <c r="G709" s="120"/>
      <c r="H709" s="119">
        <f t="shared" si="22"/>
        <v>0</v>
      </c>
      <c r="I709" s="35"/>
      <c r="J709" s="35"/>
      <c r="K709" s="35"/>
      <c r="L709" s="35"/>
      <c r="M709" s="35"/>
      <c r="N709" s="35"/>
      <c r="O709" s="35"/>
      <c r="P709" s="35"/>
      <c r="Q709" s="35"/>
      <c r="R709" s="35"/>
      <c r="S709" s="35"/>
      <c r="T709" s="35"/>
      <c r="U709" s="35"/>
      <c r="V709" s="35"/>
      <c r="W709" s="35"/>
      <c r="X709" s="117">
        <f t="shared" si="23"/>
        <v>0</v>
      </c>
    </row>
    <row r="710" spans="1:24" x14ac:dyDescent="0.65">
      <c r="A710" s="32"/>
      <c r="B710" s="33"/>
      <c r="C710" s="33"/>
      <c r="D710" s="34"/>
      <c r="E710" s="35"/>
      <c r="F710" s="35"/>
      <c r="G710" s="120"/>
      <c r="H710" s="119">
        <f t="shared" si="22"/>
        <v>0</v>
      </c>
      <c r="I710" s="35"/>
      <c r="J710" s="35"/>
      <c r="K710" s="35"/>
      <c r="L710" s="35"/>
      <c r="M710" s="35"/>
      <c r="N710" s="35"/>
      <c r="O710" s="35"/>
      <c r="P710" s="35"/>
      <c r="Q710" s="35"/>
      <c r="R710" s="35"/>
      <c r="S710" s="35"/>
      <c r="T710" s="35"/>
      <c r="U710" s="35"/>
      <c r="V710" s="35"/>
      <c r="W710" s="35"/>
      <c r="X710" s="117">
        <f t="shared" si="23"/>
        <v>0</v>
      </c>
    </row>
    <row r="711" spans="1:24" x14ac:dyDescent="0.65">
      <c r="A711" s="32"/>
      <c r="B711" s="33"/>
      <c r="C711" s="33"/>
      <c r="D711" s="34"/>
      <c r="E711" s="35"/>
      <c r="F711" s="35"/>
      <c r="G711" s="120"/>
      <c r="H711" s="119">
        <f t="shared" si="22"/>
        <v>0</v>
      </c>
      <c r="I711" s="35"/>
      <c r="J711" s="35"/>
      <c r="K711" s="35"/>
      <c r="L711" s="35"/>
      <c r="M711" s="35"/>
      <c r="N711" s="35"/>
      <c r="O711" s="35"/>
      <c r="P711" s="35"/>
      <c r="Q711" s="35"/>
      <c r="R711" s="35"/>
      <c r="S711" s="35"/>
      <c r="T711" s="35"/>
      <c r="U711" s="35"/>
      <c r="V711" s="35"/>
      <c r="W711" s="35"/>
      <c r="X711" s="117">
        <f t="shared" si="23"/>
        <v>0</v>
      </c>
    </row>
    <row r="712" spans="1:24" x14ac:dyDescent="0.65">
      <c r="A712" s="32"/>
      <c r="B712" s="33"/>
      <c r="C712" s="33"/>
      <c r="D712" s="34"/>
      <c r="E712" s="35"/>
      <c r="F712" s="35"/>
      <c r="G712" s="120"/>
      <c r="H712" s="119">
        <f t="shared" si="22"/>
        <v>0</v>
      </c>
      <c r="I712" s="35"/>
      <c r="J712" s="35"/>
      <c r="K712" s="35"/>
      <c r="L712" s="35"/>
      <c r="M712" s="35"/>
      <c r="N712" s="35"/>
      <c r="O712" s="35"/>
      <c r="P712" s="35"/>
      <c r="Q712" s="35"/>
      <c r="R712" s="35"/>
      <c r="S712" s="35"/>
      <c r="T712" s="35"/>
      <c r="U712" s="35"/>
      <c r="V712" s="35"/>
      <c r="W712" s="35"/>
      <c r="X712" s="117">
        <f t="shared" si="23"/>
        <v>0</v>
      </c>
    </row>
    <row r="713" spans="1:24" x14ac:dyDescent="0.65">
      <c r="A713" s="32"/>
      <c r="B713" s="33"/>
      <c r="C713" s="33"/>
      <c r="D713" s="34"/>
      <c r="E713" s="35"/>
      <c r="F713" s="35"/>
      <c r="G713" s="120"/>
      <c r="H713" s="119">
        <f t="shared" si="22"/>
        <v>0</v>
      </c>
      <c r="I713" s="35"/>
      <c r="J713" s="35"/>
      <c r="K713" s="35"/>
      <c r="L713" s="35"/>
      <c r="M713" s="35"/>
      <c r="N713" s="35"/>
      <c r="O713" s="35"/>
      <c r="P713" s="35"/>
      <c r="Q713" s="35"/>
      <c r="R713" s="35"/>
      <c r="S713" s="35"/>
      <c r="T713" s="35"/>
      <c r="U713" s="35"/>
      <c r="V713" s="35"/>
      <c r="W713" s="35"/>
      <c r="X713" s="117">
        <f t="shared" si="23"/>
        <v>0</v>
      </c>
    </row>
    <row r="714" spans="1:24" x14ac:dyDescent="0.65">
      <c r="A714" s="32"/>
      <c r="B714" s="33"/>
      <c r="C714" s="33"/>
      <c r="D714" s="34"/>
      <c r="E714" s="35"/>
      <c r="F714" s="35"/>
      <c r="G714" s="120"/>
      <c r="H714" s="119">
        <f t="shared" si="22"/>
        <v>0</v>
      </c>
      <c r="I714" s="35"/>
      <c r="J714" s="35"/>
      <c r="K714" s="35"/>
      <c r="L714" s="35"/>
      <c r="M714" s="35"/>
      <c r="N714" s="35"/>
      <c r="O714" s="35"/>
      <c r="P714" s="35"/>
      <c r="Q714" s="35"/>
      <c r="R714" s="35"/>
      <c r="S714" s="35"/>
      <c r="T714" s="35"/>
      <c r="U714" s="35"/>
      <c r="V714" s="35"/>
      <c r="W714" s="35"/>
      <c r="X714" s="117">
        <f t="shared" si="23"/>
        <v>0</v>
      </c>
    </row>
    <row r="715" spans="1:24" x14ac:dyDescent="0.65">
      <c r="A715" s="32"/>
      <c r="B715" s="33"/>
      <c r="C715" s="33"/>
      <c r="D715" s="34"/>
      <c r="E715" s="35"/>
      <c r="F715" s="35"/>
      <c r="G715" s="120"/>
      <c r="H715" s="119">
        <f t="shared" si="22"/>
        <v>0</v>
      </c>
      <c r="I715" s="35"/>
      <c r="J715" s="35"/>
      <c r="K715" s="35"/>
      <c r="L715" s="35"/>
      <c r="M715" s="35"/>
      <c r="N715" s="35"/>
      <c r="O715" s="35"/>
      <c r="P715" s="35"/>
      <c r="Q715" s="35"/>
      <c r="R715" s="35"/>
      <c r="S715" s="35"/>
      <c r="T715" s="35"/>
      <c r="U715" s="35"/>
      <c r="V715" s="35"/>
      <c r="W715" s="35"/>
      <c r="X715" s="117">
        <f t="shared" si="23"/>
        <v>0</v>
      </c>
    </row>
    <row r="716" spans="1:24" x14ac:dyDescent="0.65">
      <c r="A716" s="32"/>
      <c r="B716" s="33"/>
      <c r="C716" s="33"/>
      <c r="D716" s="34"/>
      <c r="E716" s="35"/>
      <c r="F716" s="35"/>
      <c r="G716" s="120"/>
      <c r="H716" s="119">
        <f t="shared" si="22"/>
        <v>0</v>
      </c>
      <c r="I716" s="35"/>
      <c r="J716" s="35"/>
      <c r="K716" s="35"/>
      <c r="L716" s="35"/>
      <c r="M716" s="35"/>
      <c r="N716" s="35"/>
      <c r="O716" s="35"/>
      <c r="P716" s="35"/>
      <c r="Q716" s="35"/>
      <c r="R716" s="35"/>
      <c r="S716" s="35"/>
      <c r="T716" s="35"/>
      <c r="U716" s="35"/>
      <c r="V716" s="35"/>
      <c r="W716" s="35"/>
      <c r="X716" s="117">
        <f t="shared" si="23"/>
        <v>0</v>
      </c>
    </row>
    <row r="717" spans="1:24" x14ac:dyDescent="0.65">
      <c r="A717" s="32"/>
      <c r="B717" s="33"/>
      <c r="C717" s="33"/>
      <c r="D717" s="34"/>
      <c r="E717" s="35"/>
      <c r="F717" s="35"/>
      <c r="G717" s="120"/>
      <c r="H717" s="119">
        <f t="shared" si="22"/>
        <v>0</v>
      </c>
      <c r="I717" s="35"/>
      <c r="J717" s="35"/>
      <c r="K717" s="35"/>
      <c r="L717" s="35"/>
      <c r="M717" s="35"/>
      <c r="N717" s="35"/>
      <c r="O717" s="35"/>
      <c r="P717" s="35"/>
      <c r="Q717" s="35"/>
      <c r="R717" s="35"/>
      <c r="S717" s="35"/>
      <c r="T717" s="35"/>
      <c r="U717" s="35"/>
      <c r="V717" s="35"/>
      <c r="W717" s="35"/>
      <c r="X717" s="117">
        <f t="shared" si="23"/>
        <v>0</v>
      </c>
    </row>
    <row r="718" spans="1:24" x14ac:dyDescent="0.65">
      <c r="A718" s="32"/>
      <c r="B718" s="33"/>
      <c r="C718" s="33"/>
      <c r="D718" s="34"/>
      <c r="E718" s="35"/>
      <c r="F718" s="35"/>
      <c r="G718" s="120"/>
      <c r="H718" s="119">
        <f t="shared" si="22"/>
        <v>0</v>
      </c>
      <c r="I718" s="35"/>
      <c r="J718" s="35"/>
      <c r="K718" s="35"/>
      <c r="L718" s="35"/>
      <c r="M718" s="35"/>
      <c r="N718" s="35"/>
      <c r="O718" s="35"/>
      <c r="P718" s="35"/>
      <c r="Q718" s="35"/>
      <c r="R718" s="35"/>
      <c r="S718" s="35"/>
      <c r="T718" s="35"/>
      <c r="U718" s="35"/>
      <c r="V718" s="35"/>
      <c r="W718" s="35"/>
      <c r="X718" s="117">
        <f t="shared" si="23"/>
        <v>0</v>
      </c>
    </row>
    <row r="719" spans="1:24" x14ac:dyDescent="0.65">
      <c r="A719" s="32"/>
      <c r="B719" s="33"/>
      <c r="C719" s="33"/>
      <c r="D719" s="34"/>
      <c r="E719" s="35"/>
      <c r="F719" s="35"/>
      <c r="G719" s="120"/>
      <c r="H719" s="119">
        <f t="shared" si="22"/>
        <v>0</v>
      </c>
      <c r="I719" s="35"/>
      <c r="J719" s="35"/>
      <c r="K719" s="35"/>
      <c r="L719" s="35"/>
      <c r="M719" s="35"/>
      <c r="N719" s="35"/>
      <c r="O719" s="35"/>
      <c r="P719" s="35"/>
      <c r="Q719" s="35"/>
      <c r="R719" s="35"/>
      <c r="S719" s="35"/>
      <c r="T719" s="35"/>
      <c r="U719" s="35"/>
      <c r="V719" s="35"/>
      <c r="W719" s="35"/>
      <c r="X719" s="117">
        <f t="shared" si="23"/>
        <v>0</v>
      </c>
    </row>
    <row r="720" spans="1:24" x14ac:dyDescent="0.65">
      <c r="A720" s="32"/>
      <c r="B720" s="33"/>
      <c r="C720" s="33"/>
      <c r="D720" s="34"/>
      <c r="E720" s="35"/>
      <c r="F720" s="35"/>
      <c r="G720" s="120"/>
      <c r="H720" s="119">
        <f t="shared" si="22"/>
        <v>0</v>
      </c>
      <c r="I720" s="35"/>
      <c r="J720" s="35"/>
      <c r="K720" s="35"/>
      <c r="L720" s="35"/>
      <c r="M720" s="35"/>
      <c r="N720" s="35"/>
      <c r="O720" s="35"/>
      <c r="P720" s="35"/>
      <c r="Q720" s="35"/>
      <c r="R720" s="35"/>
      <c r="S720" s="35"/>
      <c r="T720" s="35"/>
      <c r="U720" s="35"/>
      <c r="V720" s="35"/>
      <c r="W720" s="35"/>
      <c r="X720" s="117">
        <f t="shared" si="23"/>
        <v>0</v>
      </c>
    </row>
    <row r="721" spans="1:24" x14ac:dyDescent="0.65">
      <c r="A721" s="32"/>
      <c r="B721" s="33"/>
      <c r="C721" s="33"/>
      <c r="D721" s="34"/>
      <c r="E721" s="35"/>
      <c r="F721" s="35"/>
      <c r="G721" s="120"/>
      <c r="H721" s="119">
        <f t="shared" si="22"/>
        <v>0</v>
      </c>
      <c r="I721" s="35"/>
      <c r="J721" s="35"/>
      <c r="K721" s="35"/>
      <c r="L721" s="35"/>
      <c r="M721" s="35"/>
      <c r="N721" s="35"/>
      <c r="O721" s="35"/>
      <c r="P721" s="35"/>
      <c r="Q721" s="35"/>
      <c r="R721" s="35"/>
      <c r="S721" s="35"/>
      <c r="T721" s="35"/>
      <c r="U721" s="35"/>
      <c r="V721" s="35"/>
      <c r="W721" s="35"/>
      <c r="X721" s="117">
        <f t="shared" si="23"/>
        <v>0</v>
      </c>
    </row>
    <row r="722" spans="1:24" x14ac:dyDescent="0.65">
      <c r="A722" s="32"/>
      <c r="B722" s="33"/>
      <c r="C722" s="33"/>
      <c r="D722" s="34"/>
      <c r="E722" s="35"/>
      <c r="F722" s="35"/>
      <c r="G722" s="120"/>
      <c r="H722" s="119">
        <f t="shared" si="22"/>
        <v>0</v>
      </c>
      <c r="I722" s="35"/>
      <c r="J722" s="35"/>
      <c r="K722" s="35"/>
      <c r="L722" s="35"/>
      <c r="M722" s="35"/>
      <c r="N722" s="35"/>
      <c r="O722" s="35"/>
      <c r="P722" s="35"/>
      <c r="Q722" s="35"/>
      <c r="R722" s="35"/>
      <c r="S722" s="35"/>
      <c r="T722" s="35"/>
      <c r="U722" s="35"/>
      <c r="V722" s="35"/>
      <c r="W722" s="35"/>
      <c r="X722" s="117">
        <f t="shared" si="23"/>
        <v>0</v>
      </c>
    </row>
    <row r="723" spans="1:24" x14ac:dyDescent="0.65">
      <c r="A723" s="32"/>
      <c r="B723" s="33"/>
      <c r="C723" s="33"/>
      <c r="D723" s="34"/>
      <c r="E723" s="35"/>
      <c r="F723" s="35"/>
      <c r="G723" s="120"/>
      <c r="H723" s="119">
        <f t="shared" si="22"/>
        <v>0</v>
      </c>
      <c r="I723" s="35"/>
      <c r="J723" s="35"/>
      <c r="K723" s="35"/>
      <c r="L723" s="35"/>
      <c r="M723" s="35"/>
      <c r="N723" s="35"/>
      <c r="O723" s="35"/>
      <c r="P723" s="35"/>
      <c r="Q723" s="35"/>
      <c r="R723" s="35"/>
      <c r="S723" s="35"/>
      <c r="T723" s="35"/>
      <c r="U723" s="35"/>
      <c r="V723" s="35"/>
      <c r="W723" s="35"/>
      <c r="X723" s="117">
        <f t="shared" si="23"/>
        <v>0</v>
      </c>
    </row>
    <row r="724" spans="1:24" x14ac:dyDescent="0.65">
      <c r="A724" s="32"/>
      <c r="B724" s="33"/>
      <c r="C724" s="33"/>
      <c r="D724" s="34"/>
      <c r="E724" s="35"/>
      <c r="F724" s="35"/>
      <c r="G724" s="120"/>
      <c r="H724" s="119">
        <f t="shared" si="22"/>
        <v>0</v>
      </c>
      <c r="I724" s="35"/>
      <c r="J724" s="35"/>
      <c r="K724" s="35"/>
      <c r="L724" s="35"/>
      <c r="M724" s="35"/>
      <c r="N724" s="35"/>
      <c r="O724" s="35"/>
      <c r="P724" s="35"/>
      <c r="Q724" s="35"/>
      <c r="R724" s="35"/>
      <c r="S724" s="35"/>
      <c r="T724" s="35"/>
      <c r="U724" s="35"/>
      <c r="V724" s="35"/>
      <c r="W724" s="35"/>
      <c r="X724" s="117">
        <f t="shared" si="23"/>
        <v>0</v>
      </c>
    </row>
    <row r="725" spans="1:24" x14ac:dyDescent="0.65">
      <c r="A725" s="32"/>
      <c r="B725" s="33"/>
      <c r="C725" s="33"/>
      <c r="D725" s="34"/>
      <c r="E725" s="35"/>
      <c r="F725" s="35"/>
      <c r="G725" s="120"/>
      <c r="H725" s="119">
        <f t="shared" si="22"/>
        <v>0</v>
      </c>
      <c r="I725" s="35"/>
      <c r="J725" s="35"/>
      <c r="K725" s="35"/>
      <c r="L725" s="35"/>
      <c r="M725" s="35"/>
      <c r="N725" s="35"/>
      <c r="O725" s="35"/>
      <c r="P725" s="35"/>
      <c r="Q725" s="35"/>
      <c r="R725" s="35"/>
      <c r="S725" s="35"/>
      <c r="T725" s="35"/>
      <c r="U725" s="35"/>
      <c r="V725" s="35"/>
      <c r="W725" s="35"/>
      <c r="X725" s="117">
        <f t="shared" si="23"/>
        <v>0</v>
      </c>
    </row>
    <row r="726" spans="1:24" x14ac:dyDescent="0.65">
      <c r="A726" s="32"/>
      <c r="B726" s="33"/>
      <c r="C726" s="33"/>
      <c r="D726" s="34"/>
      <c r="E726" s="35"/>
      <c r="F726" s="35"/>
      <c r="G726" s="120"/>
      <c r="H726" s="119">
        <f t="shared" si="22"/>
        <v>0</v>
      </c>
      <c r="I726" s="35"/>
      <c r="J726" s="35"/>
      <c r="K726" s="35"/>
      <c r="L726" s="35"/>
      <c r="M726" s="35"/>
      <c r="N726" s="35"/>
      <c r="O726" s="35"/>
      <c r="P726" s="35"/>
      <c r="Q726" s="35"/>
      <c r="R726" s="35"/>
      <c r="S726" s="35"/>
      <c r="T726" s="35"/>
      <c r="U726" s="35"/>
      <c r="V726" s="35"/>
      <c r="W726" s="35"/>
      <c r="X726" s="117">
        <f t="shared" si="23"/>
        <v>0</v>
      </c>
    </row>
    <row r="727" spans="1:24" x14ac:dyDescent="0.65">
      <c r="A727" s="32"/>
      <c r="B727" s="33"/>
      <c r="C727" s="33"/>
      <c r="D727" s="34"/>
      <c r="E727" s="35"/>
      <c r="F727" s="35"/>
      <c r="G727" s="120"/>
      <c r="H727" s="119">
        <f t="shared" si="22"/>
        <v>0</v>
      </c>
      <c r="I727" s="35"/>
      <c r="J727" s="35"/>
      <c r="K727" s="35"/>
      <c r="L727" s="35"/>
      <c r="M727" s="35"/>
      <c r="N727" s="35"/>
      <c r="O727" s="35"/>
      <c r="P727" s="35"/>
      <c r="Q727" s="35"/>
      <c r="R727" s="35"/>
      <c r="S727" s="35"/>
      <c r="T727" s="35"/>
      <c r="U727" s="35"/>
      <c r="V727" s="35"/>
      <c r="W727" s="35"/>
      <c r="X727" s="117">
        <f t="shared" si="23"/>
        <v>0</v>
      </c>
    </row>
    <row r="728" spans="1:24" x14ac:dyDescent="0.65">
      <c r="A728" s="32"/>
      <c r="B728" s="33"/>
      <c r="C728" s="33"/>
      <c r="D728" s="34"/>
      <c r="E728" s="35"/>
      <c r="F728" s="35"/>
      <c r="G728" s="120"/>
      <c r="H728" s="119">
        <f t="shared" si="22"/>
        <v>0</v>
      </c>
      <c r="I728" s="35"/>
      <c r="J728" s="35"/>
      <c r="K728" s="35"/>
      <c r="L728" s="35"/>
      <c r="M728" s="35"/>
      <c r="N728" s="35"/>
      <c r="O728" s="35"/>
      <c r="P728" s="35"/>
      <c r="Q728" s="35"/>
      <c r="R728" s="35"/>
      <c r="S728" s="35"/>
      <c r="T728" s="35"/>
      <c r="U728" s="35"/>
      <c r="V728" s="35"/>
      <c r="W728" s="35"/>
      <c r="X728" s="117">
        <f t="shared" si="23"/>
        <v>0</v>
      </c>
    </row>
    <row r="729" spans="1:24" x14ac:dyDescent="0.65">
      <c r="A729" s="32"/>
      <c r="B729" s="33"/>
      <c r="C729" s="33"/>
      <c r="D729" s="34"/>
      <c r="E729" s="35"/>
      <c r="F729" s="35"/>
      <c r="G729" s="120"/>
      <c r="H729" s="119">
        <f t="shared" si="22"/>
        <v>0</v>
      </c>
      <c r="I729" s="35"/>
      <c r="J729" s="35"/>
      <c r="K729" s="35"/>
      <c r="L729" s="35"/>
      <c r="M729" s="35"/>
      <c r="N729" s="35"/>
      <c r="O729" s="35"/>
      <c r="P729" s="35"/>
      <c r="Q729" s="35"/>
      <c r="R729" s="35"/>
      <c r="S729" s="35"/>
      <c r="T729" s="35"/>
      <c r="U729" s="35"/>
      <c r="V729" s="35"/>
      <c r="W729" s="35"/>
      <c r="X729" s="117">
        <f t="shared" si="23"/>
        <v>0</v>
      </c>
    </row>
    <row r="730" spans="1:24" x14ac:dyDescent="0.65">
      <c r="A730" s="32"/>
      <c r="B730" s="33"/>
      <c r="C730" s="33"/>
      <c r="D730" s="34"/>
      <c r="E730" s="35"/>
      <c r="F730" s="35"/>
      <c r="G730" s="120"/>
      <c r="H730" s="119">
        <f t="shared" si="22"/>
        <v>0</v>
      </c>
      <c r="I730" s="35"/>
      <c r="J730" s="35"/>
      <c r="K730" s="35"/>
      <c r="L730" s="35"/>
      <c r="M730" s="35"/>
      <c r="N730" s="35"/>
      <c r="O730" s="35"/>
      <c r="P730" s="35"/>
      <c r="Q730" s="35"/>
      <c r="R730" s="35"/>
      <c r="S730" s="35"/>
      <c r="T730" s="35"/>
      <c r="U730" s="35"/>
      <c r="V730" s="35"/>
      <c r="W730" s="35"/>
      <c r="X730" s="117">
        <f t="shared" si="23"/>
        <v>0</v>
      </c>
    </row>
    <row r="731" spans="1:24" x14ac:dyDescent="0.65">
      <c r="A731" s="32"/>
      <c r="B731" s="33"/>
      <c r="C731" s="33"/>
      <c r="D731" s="34"/>
      <c r="E731" s="35"/>
      <c r="F731" s="35"/>
      <c r="G731" s="120"/>
      <c r="H731" s="119">
        <f t="shared" si="22"/>
        <v>0</v>
      </c>
      <c r="I731" s="35"/>
      <c r="J731" s="35"/>
      <c r="K731" s="35"/>
      <c r="L731" s="35"/>
      <c r="M731" s="35"/>
      <c r="N731" s="35"/>
      <c r="O731" s="35"/>
      <c r="P731" s="35"/>
      <c r="Q731" s="35"/>
      <c r="R731" s="35"/>
      <c r="S731" s="35"/>
      <c r="T731" s="35"/>
      <c r="U731" s="35"/>
      <c r="V731" s="35"/>
      <c r="W731" s="35"/>
      <c r="X731" s="117">
        <f t="shared" si="23"/>
        <v>0</v>
      </c>
    </row>
    <row r="732" spans="1:24" x14ac:dyDescent="0.65">
      <c r="A732" s="32"/>
      <c r="B732" s="33"/>
      <c r="C732" s="33"/>
      <c r="D732" s="34"/>
      <c r="E732" s="35"/>
      <c r="F732" s="35"/>
      <c r="G732" s="120"/>
      <c r="H732" s="119">
        <f t="shared" si="22"/>
        <v>0</v>
      </c>
      <c r="I732" s="35"/>
      <c r="J732" s="35"/>
      <c r="K732" s="35"/>
      <c r="L732" s="35"/>
      <c r="M732" s="35"/>
      <c r="N732" s="35"/>
      <c r="O732" s="35"/>
      <c r="P732" s="35"/>
      <c r="Q732" s="35"/>
      <c r="R732" s="35"/>
      <c r="S732" s="35"/>
      <c r="T732" s="35"/>
      <c r="U732" s="35"/>
      <c r="V732" s="35"/>
      <c r="W732" s="35"/>
      <c r="X732" s="117">
        <f t="shared" si="23"/>
        <v>0</v>
      </c>
    </row>
    <row r="733" spans="1:24" x14ac:dyDescent="0.65">
      <c r="A733" s="32"/>
      <c r="B733" s="33"/>
      <c r="C733" s="33"/>
      <c r="D733" s="34"/>
      <c r="E733" s="35"/>
      <c r="F733" s="35"/>
      <c r="G733" s="120"/>
      <c r="H733" s="119">
        <f t="shared" si="22"/>
        <v>0</v>
      </c>
      <c r="I733" s="35"/>
      <c r="J733" s="35"/>
      <c r="K733" s="35"/>
      <c r="L733" s="35"/>
      <c r="M733" s="35"/>
      <c r="N733" s="35"/>
      <c r="O733" s="35"/>
      <c r="P733" s="35"/>
      <c r="Q733" s="35"/>
      <c r="R733" s="35"/>
      <c r="S733" s="35"/>
      <c r="T733" s="35"/>
      <c r="U733" s="35"/>
      <c r="V733" s="35"/>
      <c r="W733" s="35"/>
      <c r="X733" s="117">
        <f t="shared" si="23"/>
        <v>0</v>
      </c>
    </row>
    <row r="734" spans="1:24" x14ac:dyDescent="0.65">
      <c r="A734" s="32"/>
      <c r="B734" s="33"/>
      <c r="C734" s="33"/>
      <c r="D734" s="34"/>
      <c r="E734" s="35"/>
      <c r="F734" s="35"/>
      <c r="G734" s="120"/>
      <c r="H734" s="119">
        <f t="shared" si="22"/>
        <v>0</v>
      </c>
      <c r="I734" s="35"/>
      <c r="J734" s="35"/>
      <c r="K734" s="35"/>
      <c r="L734" s="35"/>
      <c r="M734" s="35"/>
      <c r="N734" s="35"/>
      <c r="O734" s="35"/>
      <c r="P734" s="35"/>
      <c r="Q734" s="35"/>
      <c r="R734" s="35"/>
      <c r="S734" s="35"/>
      <c r="T734" s="35"/>
      <c r="U734" s="35"/>
      <c r="V734" s="35"/>
      <c r="W734" s="35"/>
      <c r="X734" s="117">
        <f t="shared" si="23"/>
        <v>0</v>
      </c>
    </row>
    <row r="735" spans="1:24" x14ac:dyDescent="0.65">
      <c r="A735" s="32"/>
      <c r="B735" s="33"/>
      <c r="C735" s="33"/>
      <c r="D735" s="34"/>
      <c r="E735" s="35"/>
      <c r="F735" s="35"/>
      <c r="G735" s="120"/>
      <c r="H735" s="119">
        <f t="shared" si="22"/>
        <v>0</v>
      </c>
      <c r="I735" s="35"/>
      <c r="J735" s="35"/>
      <c r="K735" s="35"/>
      <c r="L735" s="35"/>
      <c r="M735" s="35"/>
      <c r="N735" s="35"/>
      <c r="O735" s="35"/>
      <c r="P735" s="35"/>
      <c r="Q735" s="35"/>
      <c r="R735" s="35"/>
      <c r="S735" s="35"/>
      <c r="T735" s="35"/>
      <c r="U735" s="35"/>
      <c r="V735" s="35"/>
      <c r="W735" s="35"/>
      <c r="X735" s="117">
        <f t="shared" si="23"/>
        <v>0</v>
      </c>
    </row>
    <row r="736" spans="1:24" x14ac:dyDescent="0.65">
      <c r="A736" s="32"/>
      <c r="B736" s="33"/>
      <c r="C736" s="33"/>
      <c r="D736" s="34"/>
      <c r="E736" s="35"/>
      <c r="F736" s="35"/>
      <c r="G736" s="120"/>
      <c r="H736" s="119">
        <f t="shared" si="22"/>
        <v>0</v>
      </c>
      <c r="I736" s="35"/>
      <c r="J736" s="35"/>
      <c r="K736" s="35"/>
      <c r="L736" s="35"/>
      <c r="M736" s="35"/>
      <c r="N736" s="35"/>
      <c r="O736" s="35"/>
      <c r="P736" s="35"/>
      <c r="Q736" s="35"/>
      <c r="R736" s="35"/>
      <c r="S736" s="35"/>
      <c r="T736" s="35"/>
      <c r="U736" s="35"/>
      <c r="V736" s="35"/>
      <c r="W736" s="35"/>
      <c r="X736" s="117">
        <f t="shared" si="23"/>
        <v>0</v>
      </c>
    </row>
    <row r="737" spans="1:24" x14ac:dyDescent="0.65">
      <c r="A737" s="32"/>
      <c r="B737" s="33"/>
      <c r="C737" s="33"/>
      <c r="D737" s="34"/>
      <c r="E737" s="35"/>
      <c r="F737" s="35"/>
      <c r="G737" s="120"/>
      <c r="H737" s="119">
        <f t="shared" si="22"/>
        <v>0</v>
      </c>
      <c r="I737" s="35"/>
      <c r="J737" s="35"/>
      <c r="K737" s="35"/>
      <c r="L737" s="35"/>
      <c r="M737" s="35"/>
      <c r="N737" s="35"/>
      <c r="O737" s="35"/>
      <c r="P737" s="35"/>
      <c r="Q737" s="35"/>
      <c r="R737" s="35"/>
      <c r="S737" s="35"/>
      <c r="T737" s="35"/>
      <c r="U737" s="35"/>
      <c r="V737" s="35"/>
      <c r="W737" s="35"/>
      <c r="X737" s="117">
        <f t="shared" si="23"/>
        <v>0</v>
      </c>
    </row>
    <row r="738" spans="1:24" x14ac:dyDescent="0.65">
      <c r="A738" s="32"/>
      <c r="B738" s="33"/>
      <c r="C738" s="33"/>
      <c r="D738" s="34"/>
      <c r="E738" s="35"/>
      <c r="F738" s="35"/>
      <c r="G738" s="120"/>
      <c r="H738" s="119">
        <f t="shared" si="22"/>
        <v>0</v>
      </c>
      <c r="I738" s="35"/>
      <c r="J738" s="35"/>
      <c r="K738" s="35"/>
      <c r="L738" s="35"/>
      <c r="M738" s="35"/>
      <c r="N738" s="35"/>
      <c r="O738" s="35"/>
      <c r="P738" s="35"/>
      <c r="Q738" s="35"/>
      <c r="R738" s="35"/>
      <c r="S738" s="35"/>
      <c r="T738" s="35"/>
      <c r="U738" s="35"/>
      <c r="V738" s="35"/>
      <c r="W738" s="35"/>
      <c r="X738" s="117">
        <f t="shared" si="23"/>
        <v>0</v>
      </c>
    </row>
    <row r="739" spans="1:24" x14ac:dyDescent="0.65">
      <c r="A739" s="32"/>
      <c r="B739" s="33"/>
      <c r="C739" s="33"/>
      <c r="D739" s="34"/>
      <c r="E739" s="35"/>
      <c r="F739" s="35"/>
      <c r="G739" s="120"/>
      <c r="H739" s="119">
        <f t="shared" si="22"/>
        <v>0</v>
      </c>
      <c r="I739" s="35"/>
      <c r="J739" s="35"/>
      <c r="K739" s="35"/>
      <c r="L739" s="35"/>
      <c r="M739" s="35"/>
      <c r="N739" s="35"/>
      <c r="O739" s="35"/>
      <c r="P739" s="35"/>
      <c r="Q739" s="35"/>
      <c r="R739" s="35"/>
      <c r="S739" s="35"/>
      <c r="T739" s="35"/>
      <c r="U739" s="35"/>
      <c r="V739" s="35"/>
      <c r="W739" s="35"/>
      <c r="X739" s="117">
        <f t="shared" si="23"/>
        <v>0</v>
      </c>
    </row>
    <row r="740" spans="1:24" x14ac:dyDescent="0.65">
      <c r="A740" s="32"/>
      <c r="B740" s="33"/>
      <c r="C740" s="33"/>
      <c r="D740" s="34"/>
      <c r="E740" s="35"/>
      <c r="F740" s="35"/>
      <c r="G740" s="120"/>
      <c r="H740" s="119">
        <f t="shared" si="22"/>
        <v>0</v>
      </c>
      <c r="I740" s="35"/>
      <c r="J740" s="35"/>
      <c r="K740" s="35"/>
      <c r="L740" s="35"/>
      <c r="M740" s="35"/>
      <c r="N740" s="35"/>
      <c r="O740" s="35"/>
      <c r="P740" s="35"/>
      <c r="Q740" s="35"/>
      <c r="R740" s="35"/>
      <c r="S740" s="35"/>
      <c r="T740" s="35"/>
      <c r="U740" s="35"/>
      <c r="V740" s="35"/>
      <c r="W740" s="35"/>
      <c r="X740" s="117">
        <f t="shared" si="23"/>
        <v>0</v>
      </c>
    </row>
    <row r="741" spans="1:24" x14ac:dyDescent="0.65">
      <c r="A741" s="32"/>
      <c r="B741" s="33"/>
      <c r="C741" s="33"/>
      <c r="D741" s="34"/>
      <c r="E741" s="35"/>
      <c r="F741" s="35"/>
      <c r="G741" s="120"/>
      <c r="H741" s="119">
        <f t="shared" si="22"/>
        <v>0</v>
      </c>
      <c r="I741" s="35"/>
      <c r="J741" s="35"/>
      <c r="K741" s="35"/>
      <c r="L741" s="35"/>
      <c r="M741" s="35"/>
      <c r="N741" s="35"/>
      <c r="O741" s="35"/>
      <c r="P741" s="35"/>
      <c r="Q741" s="35"/>
      <c r="R741" s="35"/>
      <c r="S741" s="35"/>
      <c r="T741" s="35"/>
      <c r="U741" s="35"/>
      <c r="V741" s="35"/>
      <c r="W741" s="35"/>
      <c r="X741" s="117">
        <f t="shared" si="23"/>
        <v>0</v>
      </c>
    </row>
    <row r="742" spans="1:24" x14ac:dyDescent="0.65">
      <c r="A742" s="32"/>
      <c r="B742" s="33"/>
      <c r="C742" s="33"/>
      <c r="D742" s="34"/>
      <c r="E742" s="35"/>
      <c r="F742" s="35"/>
      <c r="G742" s="120"/>
      <c r="H742" s="119">
        <f t="shared" si="22"/>
        <v>0</v>
      </c>
      <c r="I742" s="35"/>
      <c r="J742" s="35"/>
      <c r="K742" s="35"/>
      <c r="L742" s="35"/>
      <c r="M742" s="35"/>
      <c r="N742" s="35"/>
      <c r="O742" s="35"/>
      <c r="P742" s="35"/>
      <c r="Q742" s="35"/>
      <c r="R742" s="35"/>
      <c r="S742" s="35"/>
      <c r="T742" s="35"/>
      <c r="U742" s="35"/>
      <c r="V742" s="35"/>
      <c r="W742" s="35"/>
      <c r="X742" s="117">
        <f t="shared" si="23"/>
        <v>0</v>
      </c>
    </row>
    <row r="743" spans="1:24" x14ac:dyDescent="0.65">
      <c r="A743" s="32"/>
      <c r="B743" s="33"/>
      <c r="C743" s="33"/>
      <c r="D743" s="34"/>
      <c r="E743" s="35"/>
      <c r="F743" s="35"/>
      <c r="G743" s="120"/>
      <c r="H743" s="119">
        <f t="shared" si="22"/>
        <v>0</v>
      </c>
      <c r="I743" s="35"/>
      <c r="J743" s="35"/>
      <c r="K743" s="35"/>
      <c r="L743" s="35"/>
      <c r="M743" s="35"/>
      <c r="N743" s="35"/>
      <c r="O743" s="35"/>
      <c r="P743" s="35"/>
      <c r="Q743" s="35"/>
      <c r="R743" s="35"/>
      <c r="S743" s="35"/>
      <c r="T743" s="35"/>
      <c r="U743" s="35"/>
      <c r="V743" s="35"/>
      <c r="W743" s="35"/>
      <c r="X743" s="117">
        <f t="shared" si="23"/>
        <v>0</v>
      </c>
    </row>
    <row r="744" spans="1:24" x14ac:dyDescent="0.65">
      <c r="A744" s="32"/>
      <c r="B744" s="33"/>
      <c r="C744" s="33"/>
      <c r="D744" s="34"/>
      <c r="E744" s="35"/>
      <c r="F744" s="35"/>
      <c r="G744" s="120"/>
      <c r="H744" s="119">
        <f t="shared" si="22"/>
        <v>0</v>
      </c>
      <c r="I744" s="35"/>
      <c r="J744" s="35"/>
      <c r="K744" s="35"/>
      <c r="L744" s="35"/>
      <c r="M744" s="35"/>
      <c r="N744" s="35"/>
      <c r="O744" s="35"/>
      <c r="P744" s="35"/>
      <c r="Q744" s="35"/>
      <c r="R744" s="35"/>
      <c r="S744" s="35"/>
      <c r="T744" s="35"/>
      <c r="U744" s="35"/>
      <c r="V744" s="35"/>
      <c r="W744" s="35"/>
      <c r="X744" s="117">
        <f t="shared" si="23"/>
        <v>0</v>
      </c>
    </row>
    <row r="745" spans="1:24" x14ac:dyDescent="0.65">
      <c r="A745" s="32"/>
      <c r="B745" s="33"/>
      <c r="C745" s="33"/>
      <c r="D745" s="34"/>
      <c r="E745" s="35"/>
      <c r="F745" s="35"/>
      <c r="G745" s="120"/>
      <c r="H745" s="119">
        <f t="shared" si="22"/>
        <v>0</v>
      </c>
      <c r="I745" s="35"/>
      <c r="J745" s="35"/>
      <c r="K745" s="35"/>
      <c r="L745" s="35"/>
      <c r="M745" s="35"/>
      <c r="N745" s="35"/>
      <c r="O745" s="35"/>
      <c r="P745" s="35"/>
      <c r="Q745" s="35"/>
      <c r="R745" s="35"/>
      <c r="S745" s="35"/>
      <c r="T745" s="35"/>
      <c r="U745" s="35"/>
      <c r="V745" s="35"/>
      <c r="W745" s="35"/>
      <c r="X745" s="117">
        <f t="shared" si="23"/>
        <v>0</v>
      </c>
    </row>
    <row r="746" spans="1:24" x14ac:dyDescent="0.65">
      <c r="A746" s="32"/>
      <c r="B746" s="33"/>
      <c r="C746" s="33"/>
      <c r="D746" s="34"/>
      <c r="E746" s="35"/>
      <c r="F746" s="35"/>
      <c r="G746" s="120"/>
      <c r="H746" s="119">
        <f t="shared" si="22"/>
        <v>0</v>
      </c>
      <c r="I746" s="35"/>
      <c r="J746" s="35"/>
      <c r="K746" s="35"/>
      <c r="L746" s="35"/>
      <c r="M746" s="35"/>
      <c r="N746" s="35"/>
      <c r="O746" s="35"/>
      <c r="P746" s="35"/>
      <c r="Q746" s="35"/>
      <c r="R746" s="35"/>
      <c r="S746" s="35"/>
      <c r="T746" s="35"/>
      <c r="U746" s="35"/>
      <c r="V746" s="35"/>
      <c r="W746" s="35"/>
      <c r="X746" s="117">
        <f t="shared" si="23"/>
        <v>0</v>
      </c>
    </row>
    <row r="747" spans="1:24" x14ac:dyDescent="0.65">
      <c r="A747" s="32"/>
      <c r="B747" s="33"/>
      <c r="C747" s="33"/>
      <c r="D747" s="34"/>
      <c r="E747" s="35"/>
      <c r="F747" s="35"/>
      <c r="G747" s="120"/>
      <c r="H747" s="119">
        <f t="shared" si="22"/>
        <v>0</v>
      </c>
      <c r="I747" s="35"/>
      <c r="J747" s="35"/>
      <c r="K747" s="35"/>
      <c r="L747" s="35"/>
      <c r="M747" s="35"/>
      <c r="N747" s="35"/>
      <c r="O747" s="35"/>
      <c r="P747" s="35"/>
      <c r="Q747" s="35"/>
      <c r="R747" s="35"/>
      <c r="S747" s="35"/>
      <c r="T747" s="35"/>
      <c r="U747" s="35"/>
      <c r="V747" s="35"/>
      <c r="W747" s="35"/>
      <c r="X747" s="117">
        <f t="shared" si="23"/>
        <v>0</v>
      </c>
    </row>
    <row r="748" spans="1:24" x14ac:dyDescent="0.65">
      <c r="A748" s="32"/>
      <c r="B748" s="33"/>
      <c r="C748" s="33"/>
      <c r="D748" s="34"/>
      <c r="E748" s="35"/>
      <c r="F748" s="35"/>
      <c r="G748" s="120"/>
      <c r="H748" s="119">
        <f t="shared" si="22"/>
        <v>0</v>
      </c>
      <c r="I748" s="35"/>
      <c r="J748" s="35"/>
      <c r="K748" s="35"/>
      <c r="L748" s="35"/>
      <c r="M748" s="35"/>
      <c r="N748" s="35"/>
      <c r="O748" s="35"/>
      <c r="P748" s="35"/>
      <c r="Q748" s="35"/>
      <c r="R748" s="35"/>
      <c r="S748" s="35"/>
      <c r="T748" s="35"/>
      <c r="U748" s="35"/>
      <c r="V748" s="35"/>
      <c r="W748" s="35"/>
      <c r="X748" s="117">
        <f t="shared" si="23"/>
        <v>0</v>
      </c>
    </row>
    <row r="749" spans="1:24" x14ac:dyDescent="0.65">
      <c r="A749" s="32"/>
      <c r="B749" s="33"/>
      <c r="C749" s="33"/>
      <c r="D749" s="34"/>
      <c r="E749" s="35"/>
      <c r="F749" s="35"/>
      <c r="G749" s="120"/>
      <c r="H749" s="119">
        <f t="shared" si="22"/>
        <v>0</v>
      </c>
      <c r="I749" s="35"/>
      <c r="J749" s="35"/>
      <c r="K749" s="35"/>
      <c r="L749" s="35"/>
      <c r="M749" s="35"/>
      <c r="N749" s="35"/>
      <c r="O749" s="35"/>
      <c r="P749" s="35"/>
      <c r="Q749" s="35"/>
      <c r="R749" s="35"/>
      <c r="S749" s="35"/>
      <c r="T749" s="35"/>
      <c r="U749" s="35"/>
      <c r="V749" s="35"/>
      <c r="W749" s="35"/>
      <c r="X749" s="117">
        <f t="shared" si="23"/>
        <v>0</v>
      </c>
    </row>
    <row r="750" spans="1:24" x14ac:dyDescent="0.65">
      <c r="A750" s="32"/>
      <c r="B750" s="33"/>
      <c r="C750" s="33"/>
      <c r="D750" s="34"/>
      <c r="E750" s="35"/>
      <c r="F750" s="35"/>
      <c r="G750" s="120"/>
      <c r="H750" s="119">
        <f t="shared" si="22"/>
        <v>0</v>
      </c>
      <c r="I750" s="35"/>
      <c r="J750" s="35"/>
      <c r="K750" s="35"/>
      <c r="L750" s="35"/>
      <c r="M750" s="35"/>
      <c r="N750" s="35"/>
      <c r="O750" s="35"/>
      <c r="P750" s="35"/>
      <c r="Q750" s="35"/>
      <c r="R750" s="35"/>
      <c r="S750" s="35"/>
      <c r="T750" s="35"/>
      <c r="U750" s="35"/>
      <c r="V750" s="35"/>
      <c r="W750" s="35"/>
      <c r="X750" s="117">
        <f t="shared" si="23"/>
        <v>0</v>
      </c>
    </row>
    <row r="751" spans="1:24" x14ac:dyDescent="0.65">
      <c r="A751" s="32"/>
      <c r="B751" s="33"/>
      <c r="C751" s="33"/>
      <c r="D751" s="34"/>
      <c r="E751" s="35"/>
      <c r="F751" s="35"/>
      <c r="G751" s="120"/>
      <c r="H751" s="119">
        <f t="shared" si="22"/>
        <v>0</v>
      </c>
      <c r="I751" s="35"/>
      <c r="J751" s="35"/>
      <c r="K751" s="35"/>
      <c r="L751" s="35"/>
      <c r="M751" s="35"/>
      <c r="N751" s="35"/>
      <c r="O751" s="35"/>
      <c r="P751" s="35"/>
      <c r="Q751" s="35"/>
      <c r="R751" s="35"/>
      <c r="S751" s="35"/>
      <c r="T751" s="35"/>
      <c r="U751" s="35"/>
      <c r="V751" s="35"/>
      <c r="W751" s="35"/>
      <c r="X751" s="117">
        <f t="shared" si="23"/>
        <v>0</v>
      </c>
    </row>
    <row r="752" spans="1:24" x14ac:dyDescent="0.65">
      <c r="A752" s="32"/>
      <c r="B752" s="33"/>
      <c r="C752" s="33"/>
      <c r="D752" s="34"/>
      <c r="E752" s="35"/>
      <c r="F752" s="35"/>
      <c r="G752" s="120"/>
      <c r="H752" s="119">
        <f t="shared" si="22"/>
        <v>0</v>
      </c>
      <c r="I752" s="35"/>
      <c r="J752" s="35"/>
      <c r="K752" s="35"/>
      <c r="L752" s="35"/>
      <c r="M752" s="35"/>
      <c r="N752" s="35"/>
      <c r="O752" s="35"/>
      <c r="P752" s="35"/>
      <c r="Q752" s="35"/>
      <c r="R752" s="35"/>
      <c r="S752" s="35"/>
      <c r="T752" s="35"/>
      <c r="U752" s="35"/>
      <c r="V752" s="35"/>
      <c r="W752" s="35"/>
      <c r="X752" s="117">
        <f t="shared" si="23"/>
        <v>0</v>
      </c>
    </row>
    <row r="753" spans="1:24" x14ac:dyDescent="0.65">
      <c r="A753" s="32"/>
      <c r="B753" s="33"/>
      <c r="C753" s="33"/>
      <c r="D753" s="34"/>
      <c r="E753" s="35"/>
      <c r="F753" s="35"/>
      <c r="G753" s="120"/>
      <c r="H753" s="119">
        <f t="shared" si="22"/>
        <v>0</v>
      </c>
      <c r="I753" s="35"/>
      <c r="J753" s="35"/>
      <c r="K753" s="35"/>
      <c r="L753" s="35"/>
      <c r="M753" s="35"/>
      <c r="N753" s="35"/>
      <c r="O753" s="35"/>
      <c r="P753" s="35"/>
      <c r="Q753" s="35"/>
      <c r="R753" s="35"/>
      <c r="S753" s="35"/>
      <c r="T753" s="35"/>
      <c r="U753" s="35"/>
      <c r="V753" s="35"/>
      <c r="W753" s="35"/>
      <c r="X753" s="117">
        <f t="shared" si="23"/>
        <v>0</v>
      </c>
    </row>
    <row r="754" spans="1:24" x14ac:dyDescent="0.65">
      <c r="A754" s="32"/>
      <c r="B754" s="33"/>
      <c r="C754" s="33"/>
      <c r="D754" s="34"/>
      <c r="E754" s="35"/>
      <c r="F754" s="35"/>
      <c r="G754" s="120"/>
      <c r="H754" s="119">
        <f t="shared" si="22"/>
        <v>0</v>
      </c>
      <c r="I754" s="35"/>
      <c r="J754" s="35"/>
      <c r="K754" s="35"/>
      <c r="L754" s="35"/>
      <c r="M754" s="35"/>
      <c r="N754" s="35"/>
      <c r="O754" s="35"/>
      <c r="P754" s="35"/>
      <c r="Q754" s="35"/>
      <c r="R754" s="35"/>
      <c r="S754" s="35"/>
      <c r="T754" s="35"/>
      <c r="U754" s="35"/>
      <c r="V754" s="35"/>
      <c r="W754" s="35"/>
      <c r="X754" s="117">
        <f t="shared" si="23"/>
        <v>0</v>
      </c>
    </row>
    <row r="755" spans="1:24" x14ac:dyDescent="0.65">
      <c r="A755" s="32"/>
      <c r="B755" s="33"/>
      <c r="C755" s="33"/>
      <c r="D755" s="34"/>
      <c r="E755" s="35"/>
      <c r="F755" s="35"/>
      <c r="G755" s="120"/>
      <c r="H755" s="119">
        <f t="shared" si="22"/>
        <v>0</v>
      </c>
      <c r="I755" s="35"/>
      <c r="J755" s="35"/>
      <c r="K755" s="35"/>
      <c r="L755" s="35"/>
      <c r="M755" s="35"/>
      <c r="N755" s="35"/>
      <c r="O755" s="35"/>
      <c r="P755" s="35"/>
      <c r="Q755" s="35"/>
      <c r="R755" s="35"/>
      <c r="S755" s="35"/>
      <c r="T755" s="35"/>
      <c r="U755" s="35"/>
      <c r="V755" s="35"/>
      <c r="W755" s="35"/>
      <c r="X755" s="117">
        <f t="shared" si="23"/>
        <v>0</v>
      </c>
    </row>
    <row r="756" spans="1:24" x14ac:dyDescent="0.65">
      <c r="A756" s="32"/>
      <c r="B756" s="33"/>
      <c r="C756" s="33"/>
      <c r="D756" s="34"/>
      <c r="E756" s="35"/>
      <c r="F756" s="35"/>
      <c r="G756" s="120"/>
      <c r="H756" s="119">
        <f t="shared" si="22"/>
        <v>0</v>
      </c>
      <c r="I756" s="35"/>
      <c r="J756" s="35"/>
      <c r="K756" s="35"/>
      <c r="L756" s="35"/>
      <c r="M756" s="35"/>
      <c r="N756" s="35"/>
      <c r="O756" s="35"/>
      <c r="P756" s="35"/>
      <c r="Q756" s="35"/>
      <c r="R756" s="35"/>
      <c r="S756" s="35"/>
      <c r="T756" s="35"/>
      <c r="U756" s="35"/>
      <c r="V756" s="35"/>
      <c r="W756" s="35"/>
      <c r="X756" s="117">
        <f t="shared" si="23"/>
        <v>0</v>
      </c>
    </row>
    <row r="757" spans="1:24" x14ac:dyDescent="0.65">
      <c r="A757" s="32"/>
      <c r="B757" s="33"/>
      <c r="C757" s="33"/>
      <c r="D757" s="34"/>
      <c r="E757" s="35"/>
      <c r="F757" s="35"/>
      <c r="G757" s="120"/>
      <c r="H757" s="119">
        <f t="shared" si="22"/>
        <v>0</v>
      </c>
      <c r="I757" s="35"/>
      <c r="J757" s="35"/>
      <c r="K757" s="35"/>
      <c r="L757" s="35"/>
      <c r="M757" s="35"/>
      <c r="N757" s="35"/>
      <c r="O757" s="35"/>
      <c r="P757" s="35"/>
      <c r="Q757" s="35"/>
      <c r="R757" s="35"/>
      <c r="S757" s="35"/>
      <c r="T757" s="35"/>
      <c r="U757" s="35"/>
      <c r="V757" s="35"/>
      <c r="W757" s="35"/>
      <c r="X757" s="117">
        <f t="shared" si="23"/>
        <v>0</v>
      </c>
    </row>
    <row r="758" spans="1:24" x14ac:dyDescent="0.65">
      <c r="A758" s="32"/>
      <c r="B758" s="33"/>
      <c r="C758" s="33"/>
      <c r="D758" s="34"/>
      <c r="E758" s="35"/>
      <c r="F758" s="35"/>
      <c r="G758" s="120"/>
      <c r="H758" s="119">
        <f t="shared" si="22"/>
        <v>0</v>
      </c>
      <c r="I758" s="35"/>
      <c r="J758" s="35"/>
      <c r="K758" s="35"/>
      <c r="L758" s="35"/>
      <c r="M758" s="35"/>
      <c r="N758" s="35"/>
      <c r="O758" s="35"/>
      <c r="P758" s="35"/>
      <c r="Q758" s="35"/>
      <c r="R758" s="35"/>
      <c r="S758" s="35"/>
      <c r="T758" s="35"/>
      <c r="U758" s="35"/>
      <c r="V758" s="35"/>
      <c r="W758" s="35"/>
      <c r="X758" s="117">
        <f t="shared" si="23"/>
        <v>0</v>
      </c>
    </row>
    <row r="759" spans="1:24" x14ac:dyDescent="0.65">
      <c r="A759" s="32"/>
      <c r="B759" s="33"/>
      <c r="C759" s="33"/>
      <c r="D759" s="34"/>
      <c r="E759" s="35"/>
      <c r="F759" s="35"/>
      <c r="G759" s="120"/>
      <c r="H759" s="119">
        <f t="shared" si="22"/>
        <v>0</v>
      </c>
      <c r="I759" s="35"/>
      <c r="J759" s="35"/>
      <c r="K759" s="35"/>
      <c r="L759" s="35"/>
      <c r="M759" s="35"/>
      <c r="N759" s="35"/>
      <c r="O759" s="35"/>
      <c r="P759" s="35"/>
      <c r="Q759" s="35"/>
      <c r="R759" s="35"/>
      <c r="S759" s="35"/>
      <c r="T759" s="35"/>
      <c r="U759" s="35"/>
      <c r="V759" s="35"/>
      <c r="W759" s="35"/>
      <c r="X759" s="117">
        <f t="shared" si="23"/>
        <v>0</v>
      </c>
    </row>
    <row r="760" spans="1:24" x14ac:dyDescent="0.65">
      <c r="A760" s="32"/>
      <c r="B760" s="33"/>
      <c r="C760" s="33"/>
      <c r="D760" s="34"/>
      <c r="E760" s="35"/>
      <c r="F760" s="35"/>
      <c r="G760" s="120"/>
      <c r="H760" s="119">
        <f t="shared" si="22"/>
        <v>0</v>
      </c>
      <c r="I760" s="35"/>
      <c r="J760" s="35"/>
      <c r="K760" s="35"/>
      <c r="L760" s="35"/>
      <c r="M760" s="35"/>
      <c r="N760" s="35"/>
      <c r="O760" s="35"/>
      <c r="P760" s="35"/>
      <c r="Q760" s="35"/>
      <c r="R760" s="35"/>
      <c r="S760" s="35"/>
      <c r="T760" s="35"/>
      <c r="U760" s="35"/>
      <c r="V760" s="35"/>
      <c r="W760" s="35"/>
      <c r="X760" s="117">
        <f t="shared" si="23"/>
        <v>0</v>
      </c>
    </row>
    <row r="761" spans="1:24" x14ac:dyDescent="0.65">
      <c r="A761" s="32"/>
      <c r="B761" s="33"/>
      <c r="C761" s="33"/>
      <c r="D761" s="34"/>
      <c r="E761" s="35"/>
      <c r="F761" s="35"/>
      <c r="G761" s="120"/>
      <c r="H761" s="119">
        <f t="shared" si="22"/>
        <v>0</v>
      </c>
      <c r="I761" s="35"/>
      <c r="J761" s="35"/>
      <c r="K761" s="35"/>
      <c r="L761" s="35"/>
      <c r="M761" s="35"/>
      <c r="N761" s="35"/>
      <c r="O761" s="35"/>
      <c r="P761" s="35"/>
      <c r="Q761" s="35"/>
      <c r="R761" s="35"/>
      <c r="S761" s="35"/>
      <c r="T761" s="35"/>
      <c r="U761" s="35"/>
      <c r="V761" s="35"/>
      <c r="W761" s="35"/>
      <c r="X761" s="117">
        <f t="shared" si="23"/>
        <v>0</v>
      </c>
    </row>
    <row r="762" spans="1:24" x14ac:dyDescent="0.65">
      <c r="A762" s="32"/>
      <c r="B762" s="33"/>
      <c r="C762" s="33"/>
      <c r="D762" s="34"/>
      <c r="E762" s="35"/>
      <c r="F762" s="35"/>
      <c r="G762" s="120"/>
      <c r="H762" s="119">
        <f t="shared" si="22"/>
        <v>0</v>
      </c>
      <c r="I762" s="35"/>
      <c r="J762" s="35"/>
      <c r="K762" s="35"/>
      <c r="L762" s="35"/>
      <c r="M762" s="35"/>
      <c r="N762" s="35"/>
      <c r="O762" s="35"/>
      <c r="P762" s="35"/>
      <c r="Q762" s="35"/>
      <c r="R762" s="35"/>
      <c r="S762" s="35"/>
      <c r="T762" s="35"/>
      <c r="U762" s="35"/>
      <c r="V762" s="35"/>
      <c r="W762" s="35"/>
      <c r="X762" s="117">
        <f t="shared" si="23"/>
        <v>0</v>
      </c>
    </row>
    <row r="763" spans="1:24" x14ac:dyDescent="0.65">
      <c r="A763" s="32"/>
      <c r="B763" s="33"/>
      <c r="C763" s="33"/>
      <c r="D763" s="34"/>
      <c r="E763" s="35"/>
      <c r="F763" s="35"/>
      <c r="G763" s="120"/>
      <c r="H763" s="119">
        <f t="shared" si="22"/>
        <v>0</v>
      </c>
      <c r="I763" s="35"/>
      <c r="J763" s="35"/>
      <c r="K763" s="35"/>
      <c r="L763" s="35"/>
      <c r="M763" s="35"/>
      <c r="N763" s="35"/>
      <c r="O763" s="35"/>
      <c r="P763" s="35"/>
      <c r="Q763" s="35"/>
      <c r="R763" s="35"/>
      <c r="S763" s="35"/>
      <c r="T763" s="35"/>
      <c r="U763" s="35"/>
      <c r="V763" s="35"/>
      <c r="W763" s="35"/>
      <c r="X763" s="117">
        <f t="shared" si="23"/>
        <v>0</v>
      </c>
    </row>
    <row r="764" spans="1:24" x14ac:dyDescent="0.65">
      <c r="A764" s="32"/>
      <c r="B764" s="33"/>
      <c r="C764" s="33"/>
      <c r="D764" s="34"/>
      <c r="E764" s="35"/>
      <c r="F764" s="35"/>
      <c r="G764" s="120"/>
      <c r="H764" s="119">
        <f t="shared" si="22"/>
        <v>0</v>
      </c>
      <c r="I764" s="35"/>
      <c r="J764" s="35"/>
      <c r="K764" s="35"/>
      <c r="L764" s="35"/>
      <c r="M764" s="35"/>
      <c r="N764" s="35"/>
      <c r="O764" s="35"/>
      <c r="P764" s="35"/>
      <c r="Q764" s="35"/>
      <c r="R764" s="35"/>
      <c r="S764" s="35"/>
      <c r="T764" s="35"/>
      <c r="U764" s="35"/>
      <c r="V764" s="35"/>
      <c r="W764" s="35"/>
      <c r="X764" s="117">
        <f t="shared" si="23"/>
        <v>0</v>
      </c>
    </row>
    <row r="765" spans="1:24" x14ac:dyDescent="0.65">
      <c r="A765" s="32"/>
      <c r="B765" s="33"/>
      <c r="C765" s="33"/>
      <c r="D765" s="34"/>
      <c r="E765" s="35"/>
      <c r="F765" s="35"/>
      <c r="G765" s="120"/>
      <c r="H765" s="119">
        <f t="shared" ref="H765:H828" si="24">IF(G765=1,SUM(E765:F765),0)</f>
        <v>0</v>
      </c>
      <c r="I765" s="35"/>
      <c r="J765" s="35"/>
      <c r="K765" s="35"/>
      <c r="L765" s="35"/>
      <c r="M765" s="35"/>
      <c r="N765" s="35"/>
      <c r="O765" s="35"/>
      <c r="P765" s="35"/>
      <c r="Q765" s="35"/>
      <c r="R765" s="35"/>
      <c r="S765" s="35"/>
      <c r="T765" s="35"/>
      <c r="U765" s="35"/>
      <c r="V765" s="35"/>
      <c r="W765" s="35"/>
      <c r="X765" s="117">
        <f t="shared" ref="X765:X828" si="25">SUM(H765:W765)-(SUM(E765:F765))</f>
        <v>0</v>
      </c>
    </row>
    <row r="766" spans="1:24" x14ac:dyDescent="0.65">
      <c r="A766" s="32"/>
      <c r="B766" s="33"/>
      <c r="C766" s="33"/>
      <c r="D766" s="34"/>
      <c r="E766" s="35"/>
      <c r="F766" s="35"/>
      <c r="G766" s="120"/>
      <c r="H766" s="119">
        <f t="shared" si="24"/>
        <v>0</v>
      </c>
      <c r="I766" s="35"/>
      <c r="J766" s="35"/>
      <c r="K766" s="35"/>
      <c r="L766" s="35"/>
      <c r="M766" s="35"/>
      <c r="N766" s="35"/>
      <c r="O766" s="35"/>
      <c r="P766" s="35"/>
      <c r="Q766" s="35"/>
      <c r="R766" s="35"/>
      <c r="S766" s="35"/>
      <c r="T766" s="35"/>
      <c r="U766" s="35"/>
      <c r="V766" s="35"/>
      <c r="W766" s="35"/>
      <c r="X766" s="117">
        <f t="shared" si="25"/>
        <v>0</v>
      </c>
    </row>
    <row r="767" spans="1:24" x14ac:dyDescent="0.65">
      <c r="A767" s="32"/>
      <c r="B767" s="33"/>
      <c r="C767" s="33"/>
      <c r="D767" s="34"/>
      <c r="E767" s="35"/>
      <c r="F767" s="35"/>
      <c r="G767" s="120"/>
      <c r="H767" s="119">
        <f t="shared" si="24"/>
        <v>0</v>
      </c>
      <c r="I767" s="35"/>
      <c r="J767" s="35"/>
      <c r="K767" s="35"/>
      <c r="L767" s="35"/>
      <c r="M767" s="35"/>
      <c r="N767" s="35"/>
      <c r="O767" s="35"/>
      <c r="P767" s="35"/>
      <c r="Q767" s="35"/>
      <c r="R767" s="35"/>
      <c r="S767" s="35"/>
      <c r="T767" s="35"/>
      <c r="U767" s="35"/>
      <c r="V767" s="35"/>
      <c r="W767" s="35"/>
      <c r="X767" s="117">
        <f t="shared" si="25"/>
        <v>0</v>
      </c>
    </row>
    <row r="768" spans="1:24" x14ac:dyDescent="0.65">
      <c r="A768" s="32"/>
      <c r="B768" s="33"/>
      <c r="C768" s="33"/>
      <c r="D768" s="34"/>
      <c r="E768" s="35"/>
      <c r="F768" s="35"/>
      <c r="G768" s="120"/>
      <c r="H768" s="119">
        <f t="shared" si="24"/>
        <v>0</v>
      </c>
      <c r="I768" s="35"/>
      <c r="J768" s="35"/>
      <c r="K768" s="35"/>
      <c r="L768" s="35"/>
      <c r="M768" s="35"/>
      <c r="N768" s="35"/>
      <c r="O768" s="35"/>
      <c r="P768" s="35"/>
      <c r="Q768" s="35"/>
      <c r="R768" s="35"/>
      <c r="S768" s="35"/>
      <c r="T768" s="35"/>
      <c r="U768" s="35"/>
      <c r="V768" s="35"/>
      <c r="W768" s="35"/>
      <c r="X768" s="117">
        <f t="shared" si="25"/>
        <v>0</v>
      </c>
    </row>
    <row r="769" spans="1:24" x14ac:dyDescent="0.65">
      <c r="A769" s="32"/>
      <c r="B769" s="33"/>
      <c r="C769" s="33"/>
      <c r="D769" s="34"/>
      <c r="E769" s="35"/>
      <c r="F769" s="35"/>
      <c r="G769" s="120"/>
      <c r="H769" s="119">
        <f t="shared" si="24"/>
        <v>0</v>
      </c>
      <c r="I769" s="35"/>
      <c r="J769" s="35"/>
      <c r="K769" s="35"/>
      <c r="L769" s="35"/>
      <c r="M769" s="35"/>
      <c r="N769" s="35"/>
      <c r="O769" s="35"/>
      <c r="P769" s="35"/>
      <c r="Q769" s="35"/>
      <c r="R769" s="35"/>
      <c r="S769" s="35"/>
      <c r="T769" s="35"/>
      <c r="U769" s="35"/>
      <c r="V769" s="35"/>
      <c r="W769" s="35"/>
      <c r="X769" s="117">
        <f t="shared" si="25"/>
        <v>0</v>
      </c>
    </row>
    <row r="770" spans="1:24" x14ac:dyDescent="0.65">
      <c r="A770" s="32"/>
      <c r="B770" s="33"/>
      <c r="C770" s="33"/>
      <c r="D770" s="34"/>
      <c r="E770" s="35"/>
      <c r="F770" s="35"/>
      <c r="G770" s="120"/>
      <c r="H770" s="119">
        <f t="shared" si="24"/>
        <v>0</v>
      </c>
      <c r="I770" s="35"/>
      <c r="J770" s="35"/>
      <c r="K770" s="35"/>
      <c r="L770" s="35"/>
      <c r="M770" s="35"/>
      <c r="N770" s="35"/>
      <c r="O770" s="35"/>
      <c r="P770" s="35"/>
      <c r="Q770" s="35"/>
      <c r="R770" s="35"/>
      <c r="S770" s="35"/>
      <c r="T770" s="35"/>
      <c r="U770" s="35"/>
      <c r="V770" s="35"/>
      <c r="W770" s="35"/>
      <c r="X770" s="117">
        <f t="shared" si="25"/>
        <v>0</v>
      </c>
    </row>
    <row r="771" spans="1:24" x14ac:dyDescent="0.65">
      <c r="A771" s="32"/>
      <c r="B771" s="33"/>
      <c r="C771" s="33"/>
      <c r="D771" s="34"/>
      <c r="E771" s="35"/>
      <c r="F771" s="35"/>
      <c r="G771" s="120"/>
      <c r="H771" s="119">
        <f t="shared" si="24"/>
        <v>0</v>
      </c>
      <c r="I771" s="35"/>
      <c r="J771" s="35"/>
      <c r="K771" s="35"/>
      <c r="L771" s="35"/>
      <c r="M771" s="35"/>
      <c r="N771" s="35"/>
      <c r="O771" s="35"/>
      <c r="P771" s="35"/>
      <c r="Q771" s="35"/>
      <c r="R771" s="35"/>
      <c r="S771" s="35"/>
      <c r="T771" s="35"/>
      <c r="U771" s="35"/>
      <c r="V771" s="35"/>
      <c r="W771" s="35"/>
      <c r="X771" s="117">
        <f t="shared" si="25"/>
        <v>0</v>
      </c>
    </row>
    <row r="772" spans="1:24" x14ac:dyDescent="0.65">
      <c r="A772" s="32"/>
      <c r="B772" s="33"/>
      <c r="C772" s="33"/>
      <c r="D772" s="34"/>
      <c r="E772" s="35"/>
      <c r="F772" s="35"/>
      <c r="G772" s="120"/>
      <c r="H772" s="119">
        <f t="shared" si="24"/>
        <v>0</v>
      </c>
      <c r="I772" s="35"/>
      <c r="J772" s="35"/>
      <c r="K772" s="35"/>
      <c r="L772" s="35"/>
      <c r="M772" s="35"/>
      <c r="N772" s="35"/>
      <c r="O772" s="35"/>
      <c r="P772" s="35"/>
      <c r="Q772" s="35"/>
      <c r="R772" s="35"/>
      <c r="S772" s="35"/>
      <c r="T772" s="35"/>
      <c r="U772" s="35"/>
      <c r="V772" s="35"/>
      <c r="W772" s="35"/>
      <c r="X772" s="117">
        <f t="shared" si="25"/>
        <v>0</v>
      </c>
    </row>
    <row r="773" spans="1:24" x14ac:dyDescent="0.65">
      <c r="A773" s="32"/>
      <c r="B773" s="33"/>
      <c r="C773" s="33"/>
      <c r="D773" s="34"/>
      <c r="E773" s="35"/>
      <c r="F773" s="35"/>
      <c r="G773" s="120"/>
      <c r="H773" s="119">
        <f t="shared" si="24"/>
        <v>0</v>
      </c>
      <c r="I773" s="35"/>
      <c r="J773" s="35"/>
      <c r="K773" s="35"/>
      <c r="L773" s="35"/>
      <c r="M773" s="35"/>
      <c r="N773" s="35"/>
      <c r="O773" s="35"/>
      <c r="P773" s="35"/>
      <c r="Q773" s="35"/>
      <c r="R773" s="35"/>
      <c r="S773" s="35"/>
      <c r="T773" s="35"/>
      <c r="U773" s="35"/>
      <c r="V773" s="35"/>
      <c r="W773" s="35"/>
      <c r="X773" s="117">
        <f t="shared" si="25"/>
        <v>0</v>
      </c>
    </row>
    <row r="774" spans="1:24" x14ac:dyDescent="0.65">
      <c r="A774" s="32"/>
      <c r="B774" s="33"/>
      <c r="C774" s="33"/>
      <c r="D774" s="34"/>
      <c r="E774" s="35"/>
      <c r="F774" s="35"/>
      <c r="G774" s="120"/>
      <c r="H774" s="119">
        <f t="shared" si="24"/>
        <v>0</v>
      </c>
      <c r="I774" s="35"/>
      <c r="J774" s="35"/>
      <c r="K774" s="35"/>
      <c r="L774" s="35"/>
      <c r="M774" s="35"/>
      <c r="N774" s="35"/>
      <c r="O774" s="35"/>
      <c r="P774" s="35"/>
      <c r="Q774" s="35"/>
      <c r="R774" s="35"/>
      <c r="S774" s="35"/>
      <c r="T774" s="35"/>
      <c r="U774" s="35"/>
      <c r="V774" s="35"/>
      <c r="W774" s="35"/>
      <c r="X774" s="117">
        <f t="shared" si="25"/>
        <v>0</v>
      </c>
    </row>
    <row r="775" spans="1:24" x14ac:dyDescent="0.65">
      <c r="A775" s="32"/>
      <c r="B775" s="33"/>
      <c r="C775" s="33"/>
      <c r="D775" s="34"/>
      <c r="E775" s="35"/>
      <c r="F775" s="35"/>
      <c r="G775" s="120"/>
      <c r="H775" s="119">
        <f t="shared" si="24"/>
        <v>0</v>
      </c>
      <c r="I775" s="35"/>
      <c r="J775" s="35"/>
      <c r="K775" s="35"/>
      <c r="L775" s="35"/>
      <c r="M775" s="35"/>
      <c r="N775" s="35"/>
      <c r="O775" s="35"/>
      <c r="P775" s="35"/>
      <c r="Q775" s="35"/>
      <c r="R775" s="35"/>
      <c r="S775" s="35"/>
      <c r="T775" s="35"/>
      <c r="U775" s="35"/>
      <c r="V775" s="35"/>
      <c r="W775" s="35"/>
      <c r="X775" s="117">
        <f t="shared" si="25"/>
        <v>0</v>
      </c>
    </row>
    <row r="776" spans="1:24" x14ac:dyDescent="0.65">
      <c r="A776" s="32"/>
      <c r="B776" s="33"/>
      <c r="C776" s="33"/>
      <c r="D776" s="34"/>
      <c r="E776" s="35"/>
      <c r="F776" s="35"/>
      <c r="G776" s="120"/>
      <c r="H776" s="119">
        <f t="shared" si="24"/>
        <v>0</v>
      </c>
      <c r="I776" s="35"/>
      <c r="J776" s="35"/>
      <c r="K776" s="35"/>
      <c r="L776" s="35"/>
      <c r="M776" s="35"/>
      <c r="N776" s="35"/>
      <c r="O776" s="35"/>
      <c r="P776" s="35"/>
      <c r="Q776" s="35"/>
      <c r="R776" s="35"/>
      <c r="S776" s="35"/>
      <c r="T776" s="35"/>
      <c r="U776" s="35"/>
      <c r="V776" s="35"/>
      <c r="W776" s="35"/>
      <c r="X776" s="117">
        <f t="shared" si="25"/>
        <v>0</v>
      </c>
    </row>
    <row r="777" spans="1:24" x14ac:dyDescent="0.65">
      <c r="A777" s="32"/>
      <c r="B777" s="33"/>
      <c r="C777" s="33"/>
      <c r="D777" s="34"/>
      <c r="E777" s="35"/>
      <c r="F777" s="35"/>
      <c r="G777" s="120"/>
      <c r="H777" s="119">
        <f t="shared" si="24"/>
        <v>0</v>
      </c>
      <c r="I777" s="35"/>
      <c r="J777" s="35"/>
      <c r="K777" s="35"/>
      <c r="L777" s="35"/>
      <c r="M777" s="35"/>
      <c r="N777" s="35"/>
      <c r="O777" s="35"/>
      <c r="P777" s="35"/>
      <c r="Q777" s="35"/>
      <c r="R777" s="35"/>
      <c r="S777" s="35"/>
      <c r="T777" s="35"/>
      <c r="U777" s="35"/>
      <c r="V777" s="35"/>
      <c r="W777" s="35"/>
      <c r="X777" s="117">
        <f t="shared" si="25"/>
        <v>0</v>
      </c>
    </row>
    <row r="778" spans="1:24" x14ac:dyDescent="0.65">
      <c r="A778" s="32"/>
      <c r="B778" s="33"/>
      <c r="C778" s="33"/>
      <c r="D778" s="34"/>
      <c r="E778" s="35"/>
      <c r="F778" s="35"/>
      <c r="G778" s="120"/>
      <c r="H778" s="119">
        <f t="shared" si="24"/>
        <v>0</v>
      </c>
      <c r="I778" s="35"/>
      <c r="J778" s="35"/>
      <c r="K778" s="35"/>
      <c r="L778" s="35"/>
      <c r="M778" s="35"/>
      <c r="N778" s="35"/>
      <c r="O778" s="35"/>
      <c r="P778" s="35"/>
      <c r="Q778" s="35"/>
      <c r="R778" s="35"/>
      <c r="S778" s="35"/>
      <c r="T778" s="35"/>
      <c r="U778" s="35"/>
      <c r="V778" s="35"/>
      <c r="W778" s="35"/>
      <c r="X778" s="117">
        <f t="shared" si="25"/>
        <v>0</v>
      </c>
    </row>
    <row r="779" spans="1:24" x14ac:dyDescent="0.65">
      <c r="A779" s="32"/>
      <c r="B779" s="33"/>
      <c r="C779" s="33"/>
      <c r="D779" s="34"/>
      <c r="E779" s="35"/>
      <c r="F779" s="35"/>
      <c r="G779" s="120"/>
      <c r="H779" s="119">
        <f t="shared" si="24"/>
        <v>0</v>
      </c>
      <c r="I779" s="35"/>
      <c r="J779" s="35"/>
      <c r="K779" s="35"/>
      <c r="L779" s="35"/>
      <c r="M779" s="35"/>
      <c r="N779" s="35"/>
      <c r="O779" s="35"/>
      <c r="P779" s="35"/>
      <c r="Q779" s="35"/>
      <c r="R779" s="35"/>
      <c r="S779" s="35"/>
      <c r="T779" s="35"/>
      <c r="U779" s="35"/>
      <c r="V779" s="35"/>
      <c r="W779" s="35"/>
      <c r="X779" s="117">
        <f t="shared" si="25"/>
        <v>0</v>
      </c>
    </row>
    <row r="780" spans="1:24" x14ac:dyDescent="0.65">
      <c r="A780" s="32"/>
      <c r="B780" s="33"/>
      <c r="C780" s="33"/>
      <c r="D780" s="34"/>
      <c r="E780" s="35"/>
      <c r="F780" s="35"/>
      <c r="G780" s="120"/>
      <c r="H780" s="119">
        <f t="shared" si="24"/>
        <v>0</v>
      </c>
      <c r="I780" s="35"/>
      <c r="J780" s="35"/>
      <c r="K780" s="35"/>
      <c r="L780" s="35"/>
      <c r="M780" s="35"/>
      <c r="N780" s="35"/>
      <c r="O780" s="35"/>
      <c r="P780" s="35"/>
      <c r="Q780" s="35"/>
      <c r="R780" s="35"/>
      <c r="S780" s="35"/>
      <c r="T780" s="35"/>
      <c r="U780" s="35"/>
      <c r="V780" s="35"/>
      <c r="W780" s="35"/>
      <c r="X780" s="117">
        <f t="shared" si="25"/>
        <v>0</v>
      </c>
    </row>
    <row r="781" spans="1:24" x14ac:dyDescent="0.65">
      <c r="A781" s="32"/>
      <c r="B781" s="33"/>
      <c r="C781" s="33"/>
      <c r="D781" s="34"/>
      <c r="E781" s="35"/>
      <c r="F781" s="35"/>
      <c r="G781" s="120"/>
      <c r="H781" s="119">
        <f t="shared" si="24"/>
        <v>0</v>
      </c>
      <c r="I781" s="35"/>
      <c r="J781" s="35"/>
      <c r="K781" s="35"/>
      <c r="L781" s="35"/>
      <c r="M781" s="35"/>
      <c r="N781" s="35"/>
      <c r="O781" s="35"/>
      <c r="P781" s="35"/>
      <c r="Q781" s="35"/>
      <c r="R781" s="35"/>
      <c r="S781" s="35"/>
      <c r="T781" s="35"/>
      <c r="U781" s="35"/>
      <c r="V781" s="35"/>
      <c r="W781" s="35"/>
      <c r="X781" s="117">
        <f t="shared" si="25"/>
        <v>0</v>
      </c>
    </row>
    <row r="782" spans="1:24" x14ac:dyDescent="0.65">
      <c r="A782" s="32"/>
      <c r="B782" s="33"/>
      <c r="C782" s="33"/>
      <c r="D782" s="34"/>
      <c r="E782" s="35"/>
      <c r="F782" s="35"/>
      <c r="G782" s="120"/>
      <c r="H782" s="119">
        <f t="shared" si="24"/>
        <v>0</v>
      </c>
      <c r="I782" s="35"/>
      <c r="J782" s="35"/>
      <c r="K782" s="35"/>
      <c r="L782" s="35"/>
      <c r="M782" s="35"/>
      <c r="N782" s="35"/>
      <c r="O782" s="35"/>
      <c r="P782" s="35"/>
      <c r="Q782" s="35"/>
      <c r="R782" s="35"/>
      <c r="S782" s="35"/>
      <c r="T782" s="35"/>
      <c r="U782" s="35"/>
      <c r="V782" s="35"/>
      <c r="W782" s="35"/>
      <c r="X782" s="117">
        <f t="shared" si="25"/>
        <v>0</v>
      </c>
    </row>
    <row r="783" spans="1:24" x14ac:dyDescent="0.65">
      <c r="A783" s="32"/>
      <c r="B783" s="33"/>
      <c r="C783" s="33"/>
      <c r="D783" s="34"/>
      <c r="E783" s="35"/>
      <c r="F783" s="35"/>
      <c r="G783" s="120"/>
      <c r="H783" s="119">
        <f t="shared" si="24"/>
        <v>0</v>
      </c>
      <c r="I783" s="35"/>
      <c r="J783" s="35"/>
      <c r="K783" s="35"/>
      <c r="L783" s="35"/>
      <c r="M783" s="35"/>
      <c r="N783" s="35"/>
      <c r="O783" s="35"/>
      <c r="P783" s="35"/>
      <c r="Q783" s="35"/>
      <c r="R783" s="35"/>
      <c r="S783" s="35"/>
      <c r="T783" s="35"/>
      <c r="U783" s="35"/>
      <c r="V783" s="35"/>
      <c r="W783" s="35"/>
      <c r="X783" s="117">
        <f t="shared" si="25"/>
        <v>0</v>
      </c>
    </row>
    <row r="784" spans="1:24" x14ac:dyDescent="0.65">
      <c r="A784" s="32"/>
      <c r="B784" s="33"/>
      <c r="C784" s="33"/>
      <c r="D784" s="34"/>
      <c r="E784" s="35"/>
      <c r="F784" s="35"/>
      <c r="G784" s="120"/>
      <c r="H784" s="119">
        <f t="shared" si="24"/>
        <v>0</v>
      </c>
      <c r="I784" s="35"/>
      <c r="J784" s="35"/>
      <c r="K784" s="35"/>
      <c r="L784" s="35"/>
      <c r="M784" s="35"/>
      <c r="N784" s="35"/>
      <c r="O784" s="35"/>
      <c r="P784" s="35"/>
      <c r="Q784" s="35"/>
      <c r="R784" s="35"/>
      <c r="S784" s="35"/>
      <c r="T784" s="35"/>
      <c r="U784" s="35"/>
      <c r="V784" s="35"/>
      <c r="W784" s="35"/>
      <c r="X784" s="117">
        <f t="shared" si="25"/>
        <v>0</v>
      </c>
    </row>
    <row r="785" spans="1:24" x14ac:dyDescent="0.65">
      <c r="A785" s="32"/>
      <c r="B785" s="33"/>
      <c r="C785" s="33"/>
      <c r="D785" s="34"/>
      <c r="E785" s="35"/>
      <c r="F785" s="35"/>
      <c r="G785" s="120"/>
      <c r="H785" s="119">
        <f t="shared" si="24"/>
        <v>0</v>
      </c>
      <c r="I785" s="35"/>
      <c r="J785" s="35"/>
      <c r="K785" s="35"/>
      <c r="L785" s="35"/>
      <c r="M785" s="35"/>
      <c r="N785" s="35"/>
      <c r="O785" s="35"/>
      <c r="P785" s="35"/>
      <c r="Q785" s="35"/>
      <c r="R785" s="35"/>
      <c r="S785" s="35"/>
      <c r="T785" s="35"/>
      <c r="U785" s="35"/>
      <c r="V785" s="35"/>
      <c r="W785" s="35"/>
      <c r="X785" s="117">
        <f t="shared" si="25"/>
        <v>0</v>
      </c>
    </row>
    <row r="786" spans="1:24" x14ac:dyDescent="0.65">
      <c r="A786" s="32"/>
      <c r="B786" s="33"/>
      <c r="C786" s="33"/>
      <c r="D786" s="34"/>
      <c r="E786" s="35"/>
      <c r="F786" s="35"/>
      <c r="G786" s="120"/>
      <c r="H786" s="119">
        <f t="shared" si="24"/>
        <v>0</v>
      </c>
      <c r="I786" s="35"/>
      <c r="J786" s="35"/>
      <c r="K786" s="35"/>
      <c r="L786" s="35"/>
      <c r="M786" s="35"/>
      <c r="N786" s="35"/>
      <c r="O786" s="35"/>
      <c r="P786" s="35"/>
      <c r="Q786" s="35"/>
      <c r="R786" s="35"/>
      <c r="S786" s="35"/>
      <c r="T786" s="35"/>
      <c r="U786" s="35"/>
      <c r="V786" s="35"/>
      <c r="W786" s="35"/>
      <c r="X786" s="117">
        <f t="shared" si="25"/>
        <v>0</v>
      </c>
    </row>
    <row r="787" spans="1:24" x14ac:dyDescent="0.65">
      <c r="A787" s="32"/>
      <c r="B787" s="33"/>
      <c r="C787" s="33"/>
      <c r="D787" s="34"/>
      <c r="E787" s="35"/>
      <c r="F787" s="35"/>
      <c r="G787" s="120"/>
      <c r="H787" s="119">
        <f t="shared" si="24"/>
        <v>0</v>
      </c>
      <c r="I787" s="35"/>
      <c r="J787" s="35"/>
      <c r="K787" s="35"/>
      <c r="L787" s="35"/>
      <c r="M787" s="35"/>
      <c r="N787" s="35"/>
      <c r="O787" s="35"/>
      <c r="P787" s="35"/>
      <c r="Q787" s="35"/>
      <c r="R787" s="35"/>
      <c r="S787" s="35"/>
      <c r="T787" s="35"/>
      <c r="U787" s="35"/>
      <c r="V787" s="35"/>
      <c r="W787" s="35"/>
      <c r="X787" s="117">
        <f t="shared" si="25"/>
        <v>0</v>
      </c>
    </row>
    <row r="788" spans="1:24" x14ac:dyDescent="0.65">
      <c r="A788" s="32"/>
      <c r="B788" s="33"/>
      <c r="C788" s="33"/>
      <c r="D788" s="34"/>
      <c r="E788" s="35"/>
      <c r="F788" s="35"/>
      <c r="G788" s="120"/>
      <c r="H788" s="119">
        <f t="shared" si="24"/>
        <v>0</v>
      </c>
      <c r="I788" s="35"/>
      <c r="J788" s="35"/>
      <c r="K788" s="35"/>
      <c r="L788" s="35"/>
      <c r="M788" s="35"/>
      <c r="N788" s="35"/>
      <c r="O788" s="35"/>
      <c r="P788" s="35"/>
      <c r="Q788" s="35"/>
      <c r="R788" s="35"/>
      <c r="S788" s="35"/>
      <c r="T788" s="35"/>
      <c r="U788" s="35"/>
      <c r="V788" s="35"/>
      <c r="W788" s="35"/>
      <c r="X788" s="117">
        <f t="shared" si="25"/>
        <v>0</v>
      </c>
    </row>
    <row r="789" spans="1:24" x14ac:dyDescent="0.65">
      <c r="A789" s="32"/>
      <c r="B789" s="33"/>
      <c r="C789" s="33"/>
      <c r="D789" s="34"/>
      <c r="E789" s="35"/>
      <c r="F789" s="35"/>
      <c r="G789" s="120"/>
      <c r="H789" s="119">
        <f t="shared" si="24"/>
        <v>0</v>
      </c>
      <c r="I789" s="35"/>
      <c r="J789" s="35"/>
      <c r="K789" s="35"/>
      <c r="L789" s="35"/>
      <c r="M789" s="35"/>
      <c r="N789" s="35"/>
      <c r="O789" s="35"/>
      <c r="P789" s="35"/>
      <c r="Q789" s="35"/>
      <c r="R789" s="35"/>
      <c r="S789" s="35"/>
      <c r="T789" s="35"/>
      <c r="U789" s="35"/>
      <c r="V789" s="35"/>
      <c r="W789" s="35"/>
      <c r="X789" s="117">
        <f t="shared" si="25"/>
        <v>0</v>
      </c>
    </row>
    <row r="790" spans="1:24" x14ac:dyDescent="0.65">
      <c r="A790" s="32"/>
      <c r="B790" s="33"/>
      <c r="C790" s="33"/>
      <c r="D790" s="34"/>
      <c r="E790" s="35"/>
      <c r="F790" s="35"/>
      <c r="G790" s="120"/>
      <c r="H790" s="119">
        <f t="shared" si="24"/>
        <v>0</v>
      </c>
      <c r="I790" s="35"/>
      <c r="J790" s="35"/>
      <c r="K790" s="35"/>
      <c r="L790" s="35"/>
      <c r="M790" s="35"/>
      <c r="N790" s="35"/>
      <c r="O790" s="35"/>
      <c r="P790" s="35"/>
      <c r="Q790" s="35"/>
      <c r="R790" s="35"/>
      <c r="S790" s="35"/>
      <c r="T790" s="35"/>
      <c r="U790" s="35"/>
      <c r="V790" s="35"/>
      <c r="W790" s="35"/>
      <c r="X790" s="117">
        <f t="shared" si="25"/>
        <v>0</v>
      </c>
    </row>
    <row r="791" spans="1:24" x14ac:dyDescent="0.65">
      <c r="A791" s="32"/>
      <c r="B791" s="33"/>
      <c r="C791" s="33"/>
      <c r="D791" s="34"/>
      <c r="E791" s="35"/>
      <c r="F791" s="35"/>
      <c r="G791" s="120"/>
      <c r="H791" s="119">
        <f t="shared" si="24"/>
        <v>0</v>
      </c>
      <c r="I791" s="35"/>
      <c r="J791" s="35"/>
      <c r="K791" s="35"/>
      <c r="L791" s="35"/>
      <c r="M791" s="35"/>
      <c r="N791" s="35"/>
      <c r="O791" s="35"/>
      <c r="P791" s="35"/>
      <c r="Q791" s="35"/>
      <c r="R791" s="35"/>
      <c r="S791" s="35"/>
      <c r="T791" s="35"/>
      <c r="U791" s="35"/>
      <c r="V791" s="35"/>
      <c r="W791" s="35"/>
      <c r="X791" s="117">
        <f t="shared" si="25"/>
        <v>0</v>
      </c>
    </row>
    <row r="792" spans="1:24" x14ac:dyDescent="0.65">
      <c r="A792" s="32"/>
      <c r="B792" s="33"/>
      <c r="C792" s="33"/>
      <c r="D792" s="34"/>
      <c r="E792" s="35"/>
      <c r="F792" s="35"/>
      <c r="G792" s="120"/>
      <c r="H792" s="119">
        <f t="shared" si="24"/>
        <v>0</v>
      </c>
      <c r="I792" s="35"/>
      <c r="J792" s="35"/>
      <c r="K792" s="35"/>
      <c r="L792" s="35"/>
      <c r="M792" s="35"/>
      <c r="N792" s="35"/>
      <c r="O792" s="35"/>
      <c r="P792" s="35"/>
      <c r="Q792" s="35"/>
      <c r="R792" s="35"/>
      <c r="S792" s="35"/>
      <c r="T792" s="35"/>
      <c r="U792" s="35"/>
      <c r="V792" s="35"/>
      <c r="W792" s="35"/>
      <c r="X792" s="117">
        <f t="shared" si="25"/>
        <v>0</v>
      </c>
    </row>
    <row r="793" spans="1:24" x14ac:dyDescent="0.65">
      <c r="A793" s="32"/>
      <c r="B793" s="33"/>
      <c r="C793" s="33"/>
      <c r="D793" s="34"/>
      <c r="E793" s="35"/>
      <c r="F793" s="35"/>
      <c r="G793" s="120"/>
      <c r="H793" s="119">
        <f t="shared" si="24"/>
        <v>0</v>
      </c>
      <c r="I793" s="35"/>
      <c r="J793" s="35"/>
      <c r="K793" s="35"/>
      <c r="L793" s="35"/>
      <c r="M793" s="35"/>
      <c r="N793" s="35"/>
      <c r="O793" s="35"/>
      <c r="P793" s="35"/>
      <c r="Q793" s="35"/>
      <c r="R793" s="35"/>
      <c r="S793" s="35"/>
      <c r="T793" s="35"/>
      <c r="U793" s="35"/>
      <c r="V793" s="35"/>
      <c r="W793" s="35"/>
      <c r="X793" s="117">
        <f t="shared" si="25"/>
        <v>0</v>
      </c>
    </row>
    <row r="794" spans="1:24" x14ac:dyDescent="0.65">
      <c r="A794" s="32"/>
      <c r="B794" s="33"/>
      <c r="C794" s="33"/>
      <c r="D794" s="34"/>
      <c r="E794" s="35"/>
      <c r="F794" s="35"/>
      <c r="G794" s="120"/>
      <c r="H794" s="119">
        <f t="shared" si="24"/>
        <v>0</v>
      </c>
      <c r="I794" s="35"/>
      <c r="J794" s="35"/>
      <c r="K794" s="35"/>
      <c r="L794" s="35"/>
      <c r="M794" s="35"/>
      <c r="N794" s="35"/>
      <c r="O794" s="35"/>
      <c r="P794" s="35"/>
      <c r="Q794" s="35"/>
      <c r="R794" s="35"/>
      <c r="S794" s="35"/>
      <c r="T794" s="35"/>
      <c r="U794" s="35"/>
      <c r="V794" s="35"/>
      <c r="W794" s="35"/>
      <c r="X794" s="117">
        <f t="shared" si="25"/>
        <v>0</v>
      </c>
    </row>
    <row r="795" spans="1:24" x14ac:dyDescent="0.65">
      <c r="A795" s="32"/>
      <c r="B795" s="33"/>
      <c r="C795" s="33"/>
      <c r="D795" s="34"/>
      <c r="E795" s="35"/>
      <c r="F795" s="35"/>
      <c r="G795" s="120"/>
      <c r="H795" s="119">
        <f t="shared" si="24"/>
        <v>0</v>
      </c>
      <c r="I795" s="35"/>
      <c r="J795" s="35"/>
      <c r="K795" s="35"/>
      <c r="L795" s="35"/>
      <c r="M795" s="35"/>
      <c r="N795" s="35"/>
      <c r="O795" s="35"/>
      <c r="P795" s="35"/>
      <c r="Q795" s="35"/>
      <c r="R795" s="35"/>
      <c r="S795" s="35"/>
      <c r="T795" s="35"/>
      <c r="U795" s="35"/>
      <c r="V795" s="35"/>
      <c r="W795" s="35"/>
      <c r="X795" s="117">
        <f t="shared" si="25"/>
        <v>0</v>
      </c>
    </row>
    <row r="796" spans="1:24" x14ac:dyDescent="0.65">
      <c r="A796" s="32"/>
      <c r="B796" s="33"/>
      <c r="C796" s="33"/>
      <c r="D796" s="34"/>
      <c r="E796" s="35"/>
      <c r="F796" s="35"/>
      <c r="G796" s="120"/>
      <c r="H796" s="119">
        <f t="shared" si="24"/>
        <v>0</v>
      </c>
      <c r="I796" s="35"/>
      <c r="J796" s="35"/>
      <c r="K796" s="35"/>
      <c r="L796" s="35"/>
      <c r="M796" s="35"/>
      <c r="N796" s="35"/>
      <c r="O796" s="35"/>
      <c r="P796" s="35"/>
      <c r="Q796" s="35"/>
      <c r="R796" s="35"/>
      <c r="S796" s="35"/>
      <c r="T796" s="35"/>
      <c r="U796" s="35"/>
      <c r="V796" s="35"/>
      <c r="W796" s="35"/>
      <c r="X796" s="117">
        <f t="shared" si="25"/>
        <v>0</v>
      </c>
    </row>
    <row r="797" spans="1:24" x14ac:dyDescent="0.65">
      <c r="A797" s="32"/>
      <c r="B797" s="33"/>
      <c r="C797" s="33"/>
      <c r="D797" s="34"/>
      <c r="E797" s="35"/>
      <c r="F797" s="35"/>
      <c r="G797" s="120"/>
      <c r="H797" s="119">
        <f t="shared" si="24"/>
        <v>0</v>
      </c>
      <c r="I797" s="35"/>
      <c r="J797" s="35"/>
      <c r="K797" s="35"/>
      <c r="L797" s="35"/>
      <c r="M797" s="35"/>
      <c r="N797" s="35"/>
      <c r="O797" s="35"/>
      <c r="P797" s="35"/>
      <c r="Q797" s="35"/>
      <c r="R797" s="35"/>
      <c r="S797" s="35"/>
      <c r="T797" s="35"/>
      <c r="U797" s="35"/>
      <c r="V797" s="35"/>
      <c r="W797" s="35"/>
      <c r="X797" s="117">
        <f t="shared" si="25"/>
        <v>0</v>
      </c>
    </row>
    <row r="798" spans="1:24" x14ac:dyDescent="0.65">
      <c r="A798" s="32"/>
      <c r="B798" s="33"/>
      <c r="C798" s="33"/>
      <c r="D798" s="34"/>
      <c r="E798" s="35"/>
      <c r="F798" s="35"/>
      <c r="G798" s="120"/>
      <c r="H798" s="119">
        <f t="shared" si="24"/>
        <v>0</v>
      </c>
      <c r="I798" s="35"/>
      <c r="J798" s="35"/>
      <c r="K798" s="35"/>
      <c r="L798" s="35"/>
      <c r="M798" s="35"/>
      <c r="N798" s="35"/>
      <c r="O798" s="35"/>
      <c r="P798" s="35"/>
      <c r="Q798" s="35"/>
      <c r="R798" s="35"/>
      <c r="S798" s="35"/>
      <c r="T798" s="35"/>
      <c r="U798" s="35"/>
      <c r="V798" s="35"/>
      <c r="W798" s="35"/>
      <c r="X798" s="117">
        <f t="shared" si="25"/>
        <v>0</v>
      </c>
    </row>
    <row r="799" spans="1:24" x14ac:dyDescent="0.65">
      <c r="A799" s="32"/>
      <c r="B799" s="33"/>
      <c r="C799" s="33"/>
      <c r="D799" s="34"/>
      <c r="E799" s="35"/>
      <c r="F799" s="35"/>
      <c r="G799" s="120"/>
      <c r="H799" s="119">
        <f t="shared" si="24"/>
        <v>0</v>
      </c>
      <c r="I799" s="35"/>
      <c r="J799" s="35"/>
      <c r="K799" s="35"/>
      <c r="L799" s="35"/>
      <c r="M799" s="35"/>
      <c r="N799" s="35"/>
      <c r="O799" s="35"/>
      <c r="P799" s="35"/>
      <c r="Q799" s="35"/>
      <c r="R799" s="35"/>
      <c r="S799" s="35"/>
      <c r="T799" s="35"/>
      <c r="U799" s="35"/>
      <c r="V799" s="35"/>
      <c r="W799" s="35"/>
      <c r="X799" s="117">
        <f t="shared" si="25"/>
        <v>0</v>
      </c>
    </row>
    <row r="800" spans="1:24" x14ac:dyDescent="0.65">
      <c r="A800" s="32"/>
      <c r="B800" s="33"/>
      <c r="C800" s="33"/>
      <c r="D800" s="34"/>
      <c r="E800" s="35"/>
      <c r="F800" s="35"/>
      <c r="G800" s="120"/>
      <c r="H800" s="119">
        <f t="shared" si="24"/>
        <v>0</v>
      </c>
      <c r="I800" s="35"/>
      <c r="J800" s="35"/>
      <c r="K800" s="35"/>
      <c r="L800" s="35"/>
      <c r="M800" s="35"/>
      <c r="N800" s="35"/>
      <c r="O800" s="35"/>
      <c r="P800" s="35"/>
      <c r="Q800" s="35"/>
      <c r="R800" s="35"/>
      <c r="S800" s="35"/>
      <c r="T800" s="35"/>
      <c r="U800" s="35"/>
      <c r="V800" s="35"/>
      <c r="W800" s="35"/>
      <c r="X800" s="117">
        <f t="shared" si="25"/>
        <v>0</v>
      </c>
    </row>
    <row r="801" spans="1:24" x14ac:dyDescent="0.65">
      <c r="A801" s="32"/>
      <c r="B801" s="33"/>
      <c r="C801" s="33"/>
      <c r="D801" s="34"/>
      <c r="E801" s="35"/>
      <c r="F801" s="35"/>
      <c r="G801" s="120"/>
      <c r="H801" s="119">
        <f t="shared" si="24"/>
        <v>0</v>
      </c>
      <c r="I801" s="35"/>
      <c r="J801" s="35"/>
      <c r="K801" s="35"/>
      <c r="L801" s="35"/>
      <c r="M801" s="35"/>
      <c r="N801" s="35"/>
      <c r="O801" s="35"/>
      <c r="P801" s="35"/>
      <c r="Q801" s="35"/>
      <c r="R801" s="35"/>
      <c r="S801" s="35"/>
      <c r="T801" s="35"/>
      <c r="U801" s="35"/>
      <c r="V801" s="35"/>
      <c r="W801" s="35"/>
      <c r="X801" s="117">
        <f t="shared" si="25"/>
        <v>0</v>
      </c>
    </row>
    <row r="802" spans="1:24" x14ac:dyDescent="0.65">
      <c r="A802" s="32"/>
      <c r="B802" s="33"/>
      <c r="C802" s="33"/>
      <c r="D802" s="34"/>
      <c r="E802" s="35"/>
      <c r="F802" s="35"/>
      <c r="G802" s="120"/>
      <c r="H802" s="119">
        <f t="shared" si="24"/>
        <v>0</v>
      </c>
      <c r="I802" s="35"/>
      <c r="J802" s="35"/>
      <c r="K802" s="35"/>
      <c r="L802" s="35"/>
      <c r="M802" s="35"/>
      <c r="N802" s="35"/>
      <c r="O802" s="35"/>
      <c r="P802" s="35"/>
      <c r="Q802" s="35"/>
      <c r="R802" s="35"/>
      <c r="S802" s="35"/>
      <c r="T802" s="35"/>
      <c r="U802" s="35"/>
      <c r="V802" s="35"/>
      <c r="W802" s="35"/>
      <c r="X802" s="117">
        <f t="shared" si="25"/>
        <v>0</v>
      </c>
    </row>
    <row r="803" spans="1:24" x14ac:dyDescent="0.65">
      <c r="A803" s="32"/>
      <c r="B803" s="33"/>
      <c r="C803" s="33"/>
      <c r="D803" s="34"/>
      <c r="E803" s="35"/>
      <c r="F803" s="35"/>
      <c r="G803" s="120"/>
      <c r="H803" s="119">
        <f t="shared" si="24"/>
        <v>0</v>
      </c>
      <c r="I803" s="35"/>
      <c r="J803" s="35"/>
      <c r="K803" s="35"/>
      <c r="L803" s="35"/>
      <c r="M803" s="35"/>
      <c r="N803" s="35"/>
      <c r="O803" s="35"/>
      <c r="P803" s="35"/>
      <c r="Q803" s="35"/>
      <c r="R803" s="35"/>
      <c r="S803" s="35"/>
      <c r="T803" s="35"/>
      <c r="U803" s="35"/>
      <c r="V803" s="35"/>
      <c r="W803" s="35"/>
      <c r="X803" s="117">
        <f t="shared" si="25"/>
        <v>0</v>
      </c>
    </row>
    <row r="804" spans="1:24" x14ac:dyDescent="0.65">
      <c r="A804" s="32"/>
      <c r="B804" s="33"/>
      <c r="C804" s="33"/>
      <c r="D804" s="34"/>
      <c r="E804" s="35"/>
      <c r="F804" s="35"/>
      <c r="G804" s="120"/>
      <c r="H804" s="119">
        <f t="shared" si="24"/>
        <v>0</v>
      </c>
      <c r="I804" s="35"/>
      <c r="J804" s="35"/>
      <c r="K804" s="35"/>
      <c r="L804" s="35"/>
      <c r="M804" s="35"/>
      <c r="N804" s="35"/>
      <c r="O804" s="35"/>
      <c r="P804" s="35"/>
      <c r="Q804" s="35"/>
      <c r="R804" s="35"/>
      <c r="S804" s="35"/>
      <c r="T804" s="35"/>
      <c r="U804" s="35"/>
      <c r="V804" s="35"/>
      <c r="W804" s="35"/>
      <c r="X804" s="117">
        <f t="shared" si="25"/>
        <v>0</v>
      </c>
    </row>
    <row r="805" spans="1:24" x14ac:dyDescent="0.65">
      <c r="A805" s="32"/>
      <c r="B805" s="33"/>
      <c r="C805" s="33"/>
      <c r="D805" s="34"/>
      <c r="E805" s="35"/>
      <c r="F805" s="35"/>
      <c r="G805" s="120"/>
      <c r="H805" s="119">
        <f t="shared" si="24"/>
        <v>0</v>
      </c>
      <c r="I805" s="35"/>
      <c r="J805" s="35"/>
      <c r="K805" s="35"/>
      <c r="L805" s="35"/>
      <c r="M805" s="35"/>
      <c r="N805" s="35"/>
      <c r="O805" s="35"/>
      <c r="P805" s="35"/>
      <c r="Q805" s="35"/>
      <c r="R805" s="35"/>
      <c r="S805" s="35"/>
      <c r="T805" s="35"/>
      <c r="U805" s="35"/>
      <c r="V805" s="35"/>
      <c r="W805" s="35"/>
      <c r="X805" s="117">
        <f t="shared" si="25"/>
        <v>0</v>
      </c>
    </row>
    <row r="806" spans="1:24" x14ac:dyDescent="0.65">
      <c r="A806" s="32"/>
      <c r="B806" s="33"/>
      <c r="C806" s="33"/>
      <c r="D806" s="34"/>
      <c r="E806" s="35"/>
      <c r="F806" s="35"/>
      <c r="G806" s="120"/>
      <c r="H806" s="119">
        <f t="shared" si="24"/>
        <v>0</v>
      </c>
      <c r="I806" s="35"/>
      <c r="J806" s="35"/>
      <c r="K806" s="35"/>
      <c r="L806" s="35"/>
      <c r="M806" s="35"/>
      <c r="N806" s="35"/>
      <c r="O806" s="35"/>
      <c r="P806" s="35"/>
      <c r="Q806" s="35"/>
      <c r="R806" s="35"/>
      <c r="S806" s="35"/>
      <c r="T806" s="35"/>
      <c r="U806" s="35"/>
      <c r="V806" s="35"/>
      <c r="W806" s="35"/>
      <c r="X806" s="117">
        <f t="shared" si="25"/>
        <v>0</v>
      </c>
    </row>
    <row r="807" spans="1:24" x14ac:dyDescent="0.65">
      <c r="A807" s="32"/>
      <c r="B807" s="33"/>
      <c r="C807" s="33"/>
      <c r="D807" s="34"/>
      <c r="E807" s="35"/>
      <c r="F807" s="35"/>
      <c r="G807" s="120"/>
      <c r="H807" s="119">
        <f t="shared" si="24"/>
        <v>0</v>
      </c>
      <c r="I807" s="35"/>
      <c r="J807" s="35"/>
      <c r="K807" s="35"/>
      <c r="L807" s="35"/>
      <c r="M807" s="35"/>
      <c r="N807" s="35"/>
      <c r="O807" s="35"/>
      <c r="P807" s="35"/>
      <c r="Q807" s="35"/>
      <c r="R807" s="35"/>
      <c r="S807" s="35"/>
      <c r="T807" s="35"/>
      <c r="U807" s="35"/>
      <c r="V807" s="35"/>
      <c r="W807" s="35"/>
      <c r="X807" s="117">
        <f t="shared" si="25"/>
        <v>0</v>
      </c>
    </row>
    <row r="808" spans="1:24" x14ac:dyDescent="0.65">
      <c r="A808" s="32"/>
      <c r="B808" s="33"/>
      <c r="C808" s="33"/>
      <c r="D808" s="34"/>
      <c r="E808" s="35"/>
      <c r="F808" s="35"/>
      <c r="G808" s="120"/>
      <c r="H808" s="119">
        <f t="shared" si="24"/>
        <v>0</v>
      </c>
      <c r="I808" s="35"/>
      <c r="J808" s="35"/>
      <c r="K808" s="35"/>
      <c r="L808" s="35"/>
      <c r="M808" s="35"/>
      <c r="N808" s="35"/>
      <c r="O808" s="35"/>
      <c r="P808" s="35"/>
      <c r="Q808" s="35"/>
      <c r="R808" s="35"/>
      <c r="S808" s="35"/>
      <c r="T808" s="35"/>
      <c r="U808" s="35"/>
      <c r="V808" s="35"/>
      <c r="W808" s="35"/>
      <c r="X808" s="117">
        <f t="shared" si="25"/>
        <v>0</v>
      </c>
    </row>
    <row r="809" spans="1:24" x14ac:dyDescent="0.65">
      <c r="A809" s="32"/>
      <c r="B809" s="33"/>
      <c r="C809" s="33"/>
      <c r="D809" s="34"/>
      <c r="E809" s="35"/>
      <c r="F809" s="35"/>
      <c r="G809" s="120"/>
      <c r="H809" s="119">
        <f t="shared" si="24"/>
        <v>0</v>
      </c>
      <c r="I809" s="35"/>
      <c r="J809" s="35"/>
      <c r="K809" s="35"/>
      <c r="L809" s="35"/>
      <c r="M809" s="35"/>
      <c r="N809" s="35"/>
      <c r="O809" s="35"/>
      <c r="P809" s="35"/>
      <c r="Q809" s="35"/>
      <c r="R809" s="35"/>
      <c r="S809" s="35"/>
      <c r="T809" s="35"/>
      <c r="U809" s="35"/>
      <c r="V809" s="35"/>
      <c r="W809" s="35"/>
      <c r="X809" s="117">
        <f t="shared" si="25"/>
        <v>0</v>
      </c>
    </row>
    <row r="810" spans="1:24" x14ac:dyDescent="0.65">
      <c r="A810" s="32"/>
      <c r="B810" s="33"/>
      <c r="C810" s="33"/>
      <c r="D810" s="34"/>
      <c r="E810" s="35"/>
      <c r="F810" s="35"/>
      <c r="G810" s="120"/>
      <c r="H810" s="119">
        <f t="shared" si="24"/>
        <v>0</v>
      </c>
      <c r="I810" s="35"/>
      <c r="J810" s="35"/>
      <c r="K810" s="35"/>
      <c r="L810" s="35"/>
      <c r="M810" s="35"/>
      <c r="N810" s="35"/>
      <c r="O810" s="35"/>
      <c r="P810" s="35"/>
      <c r="Q810" s="35"/>
      <c r="R810" s="35"/>
      <c r="S810" s="35"/>
      <c r="T810" s="35"/>
      <c r="U810" s="35"/>
      <c r="V810" s="35"/>
      <c r="W810" s="35"/>
      <c r="X810" s="117">
        <f t="shared" si="25"/>
        <v>0</v>
      </c>
    </row>
    <row r="811" spans="1:24" x14ac:dyDescent="0.65">
      <c r="A811" s="32"/>
      <c r="B811" s="33"/>
      <c r="C811" s="33"/>
      <c r="D811" s="34"/>
      <c r="E811" s="35"/>
      <c r="F811" s="35"/>
      <c r="G811" s="120"/>
      <c r="H811" s="119">
        <f t="shared" si="24"/>
        <v>0</v>
      </c>
      <c r="I811" s="35"/>
      <c r="J811" s="35"/>
      <c r="K811" s="35"/>
      <c r="L811" s="35"/>
      <c r="M811" s="35"/>
      <c r="N811" s="35"/>
      <c r="O811" s="35"/>
      <c r="P811" s="35"/>
      <c r="Q811" s="35"/>
      <c r="R811" s="35"/>
      <c r="S811" s="35"/>
      <c r="T811" s="35"/>
      <c r="U811" s="35"/>
      <c r="V811" s="35"/>
      <c r="W811" s="35"/>
      <c r="X811" s="117">
        <f t="shared" si="25"/>
        <v>0</v>
      </c>
    </row>
    <row r="812" spans="1:24" x14ac:dyDescent="0.65">
      <c r="A812" s="32"/>
      <c r="B812" s="33"/>
      <c r="C812" s="33"/>
      <c r="D812" s="34"/>
      <c r="E812" s="35"/>
      <c r="F812" s="35"/>
      <c r="G812" s="120"/>
      <c r="H812" s="119">
        <f t="shared" si="24"/>
        <v>0</v>
      </c>
      <c r="I812" s="35"/>
      <c r="J812" s="35"/>
      <c r="K812" s="35"/>
      <c r="L812" s="35"/>
      <c r="M812" s="35"/>
      <c r="N812" s="35"/>
      <c r="O812" s="35"/>
      <c r="P812" s="35"/>
      <c r="Q812" s="35"/>
      <c r="R812" s="35"/>
      <c r="S812" s="35"/>
      <c r="T812" s="35"/>
      <c r="U812" s="35"/>
      <c r="V812" s="35"/>
      <c r="W812" s="35"/>
      <c r="X812" s="117">
        <f t="shared" si="25"/>
        <v>0</v>
      </c>
    </row>
    <row r="813" spans="1:24" x14ac:dyDescent="0.65">
      <c r="A813" s="32"/>
      <c r="B813" s="33"/>
      <c r="C813" s="33"/>
      <c r="D813" s="34"/>
      <c r="E813" s="35"/>
      <c r="F813" s="35"/>
      <c r="G813" s="120"/>
      <c r="H813" s="119">
        <f t="shared" si="24"/>
        <v>0</v>
      </c>
      <c r="I813" s="35"/>
      <c r="J813" s="35"/>
      <c r="K813" s="35"/>
      <c r="L813" s="35"/>
      <c r="M813" s="35"/>
      <c r="N813" s="35"/>
      <c r="O813" s="35"/>
      <c r="P813" s="35"/>
      <c r="Q813" s="35"/>
      <c r="R813" s="35"/>
      <c r="S813" s="35"/>
      <c r="T813" s="35"/>
      <c r="U813" s="35"/>
      <c r="V813" s="35"/>
      <c r="W813" s="35"/>
      <c r="X813" s="117">
        <f t="shared" si="25"/>
        <v>0</v>
      </c>
    </row>
    <row r="814" spans="1:24" x14ac:dyDescent="0.65">
      <c r="A814" s="32"/>
      <c r="B814" s="33"/>
      <c r="C814" s="33"/>
      <c r="D814" s="34"/>
      <c r="E814" s="35"/>
      <c r="F814" s="35"/>
      <c r="G814" s="120"/>
      <c r="H814" s="119">
        <f t="shared" si="24"/>
        <v>0</v>
      </c>
      <c r="I814" s="35"/>
      <c r="J814" s="35"/>
      <c r="K814" s="35"/>
      <c r="L814" s="35"/>
      <c r="M814" s="35"/>
      <c r="N814" s="35"/>
      <c r="O814" s="35"/>
      <c r="P814" s="35"/>
      <c r="Q814" s="35"/>
      <c r="R814" s="35"/>
      <c r="S814" s="35"/>
      <c r="T814" s="35"/>
      <c r="U814" s="35"/>
      <c r="V814" s="35"/>
      <c r="W814" s="35"/>
      <c r="X814" s="117">
        <f t="shared" si="25"/>
        <v>0</v>
      </c>
    </row>
    <row r="815" spans="1:24" x14ac:dyDescent="0.65">
      <c r="A815" s="32"/>
      <c r="B815" s="33"/>
      <c r="C815" s="33"/>
      <c r="D815" s="34"/>
      <c r="E815" s="35"/>
      <c r="F815" s="35"/>
      <c r="G815" s="120"/>
      <c r="H815" s="119">
        <f t="shared" si="24"/>
        <v>0</v>
      </c>
      <c r="I815" s="35"/>
      <c r="J815" s="35"/>
      <c r="K815" s="35"/>
      <c r="L815" s="35"/>
      <c r="M815" s="35"/>
      <c r="N815" s="35"/>
      <c r="O815" s="35"/>
      <c r="P815" s="35"/>
      <c r="Q815" s="35"/>
      <c r="R815" s="35"/>
      <c r="S815" s="35"/>
      <c r="T815" s="35"/>
      <c r="U815" s="35"/>
      <c r="V815" s="35"/>
      <c r="W815" s="35"/>
      <c r="X815" s="117">
        <f t="shared" si="25"/>
        <v>0</v>
      </c>
    </row>
    <row r="816" spans="1:24" x14ac:dyDescent="0.65">
      <c r="A816" s="32"/>
      <c r="B816" s="33"/>
      <c r="C816" s="33"/>
      <c r="D816" s="34"/>
      <c r="E816" s="35"/>
      <c r="F816" s="35"/>
      <c r="G816" s="120"/>
      <c r="H816" s="119">
        <f t="shared" si="24"/>
        <v>0</v>
      </c>
      <c r="I816" s="35"/>
      <c r="J816" s="35"/>
      <c r="K816" s="35"/>
      <c r="L816" s="35"/>
      <c r="M816" s="35"/>
      <c r="N816" s="35"/>
      <c r="O816" s="35"/>
      <c r="P816" s="35"/>
      <c r="Q816" s="35"/>
      <c r="R816" s="35"/>
      <c r="S816" s="35"/>
      <c r="T816" s="35"/>
      <c r="U816" s="35"/>
      <c r="V816" s="35"/>
      <c r="W816" s="35"/>
      <c r="X816" s="117">
        <f t="shared" si="25"/>
        <v>0</v>
      </c>
    </row>
    <row r="817" spans="1:24" x14ac:dyDescent="0.65">
      <c r="A817" s="32"/>
      <c r="B817" s="33"/>
      <c r="C817" s="33"/>
      <c r="D817" s="34"/>
      <c r="E817" s="35"/>
      <c r="F817" s="35"/>
      <c r="G817" s="120"/>
      <c r="H817" s="119">
        <f t="shared" si="24"/>
        <v>0</v>
      </c>
      <c r="I817" s="35"/>
      <c r="J817" s="35"/>
      <c r="K817" s="35"/>
      <c r="L817" s="35"/>
      <c r="M817" s="35"/>
      <c r="N817" s="35"/>
      <c r="O817" s="35"/>
      <c r="P817" s="35"/>
      <c r="Q817" s="35"/>
      <c r="R817" s="35"/>
      <c r="S817" s="35"/>
      <c r="T817" s="35"/>
      <c r="U817" s="35"/>
      <c r="V817" s="35"/>
      <c r="W817" s="35"/>
      <c r="X817" s="117">
        <f t="shared" si="25"/>
        <v>0</v>
      </c>
    </row>
    <row r="818" spans="1:24" x14ac:dyDescent="0.65">
      <c r="A818" s="32"/>
      <c r="B818" s="33"/>
      <c r="C818" s="33"/>
      <c r="D818" s="34"/>
      <c r="E818" s="35"/>
      <c r="F818" s="35"/>
      <c r="G818" s="120"/>
      <c r="H818" s="119">
        <f t="shared" si="24"/>
        <v>0</v>
      </c>
      <c r="I818" s="35"/>
      <c r="J818" s="35"/>
      <c r="K818" s="35"/>
      <c r="L818" s="35"/>
      <c r="M818" s="35"/>
      <c r="N818" s="35"/>
      <c r="O818" s="35"/>
      <c r="P818" s="35"/>
      <c r="Q818" s="35"/>
      <c r="R818" s="35"/>
      <c r="S818" s="35"/>
      <c r="T818" s="35"/>
      <c r="U818" s="35"/>
      <c r="V818" s="35"/>
      <c r="W818" s="35"/>
      <c r="X818" s="117">
        <f t="shared" si="25"/>
        <v>0</v>
      </c>
    </row>
    <row r="819" spans="1:24" x14ac:dyDescent="0.65">
      <c r="A819" s="32"/>
      <c r="B819" s="33"/>
      <c r="C819" s="33"/>
      <c r="D819" s="34"/>
      <c r="E819" s="35"/>
      <c r="F819" s="35"/>
      <c r="G819" s="120"/>
      <c r="H819" s="119">
        <f t="shared" si="24"/>
        <v>0</v>
      </c>
      <c r="I819" s="35"/>
      <c r="J819" s="35"/>
      <c r="K819" s="35"/>
      <c r="L819" s="35"/>
      <c r="M819" s="35"/>
      <c r="N819" s="35"/>
      <c r="O819" s="35"/>
      <c r="P819" s="35"/>
      <c r="Q819" s="35"/>
      <c r="R819" s="35"/>
      <c r="S819" s="35"/>
      <c r="T819" s="35"/>
      <c r="U819" s="35"/>
      <c r="V819" s="35"/>
      <c r="W819" s="35"/>
      <c r="X819" s="117">
        <f t="shared" si="25"/>
        <v>0</v>
      </c>
    </row>
    <row r="820" spans="1:24" x14ac:dyDescent="0.65">
      <c r="A820" s="32"/>
      <c r="B820" s="33"/>
      <c r="C820" s="33"/>
      <c r="D820" s="34"/>
      <c r="E820" s="35"/>
      <c r="F820" s="35"/>
      <c r="G820" s="120"/>
      <c r="H820" s="119">
        <f t="shared" si="24"/>
        <v>0</v>
      </c>
      <c r="I820" s="35"/>
      <c r="J820" s="35"/>
      <c r="K820" s="35"/>
      <c r="L820" s="35"/>
      <c r="M820" s="35"/>
      <c r="N820" s="35"/>
      <c r="O820" s="35"/>
      <c r="P820" s="35"/>
      <c r="Q820" s="35"/>
      <c r="R820" s="35"/>
      <c r="S820" s="35"/>
      <c r="T820" s="35"/>
      <c r="U820" s="35"/>
      <c r="V820" s="35"/>
      <c r="W820" s="35"/>
      <c r="X820" s="117">
        <f t="shared" si="25"/>
        <v>0</v>
      </c>
    </row>
    <row r="821" spans="1:24" x14ac:dyDescent="0.65">
      <c r="A821" s="32"/>
      <c r="B821" s="33"/>
      <c r="C821" s="33"/>
      <c r="D821" s="34"/>
      <c r="E821" s="35"/>
      <c r="F821" s="35"/>
      <c r="G821" s="120"/>
      <c r="H821" s="119">
        <f t="shared" si="24"/>
        <v>0</v>
      </c>
      <c r="I821" s="35"/>
      <c r="J821" s="35"/>
      <c r="K821" s="35"/>
      <c r="L821" s="35"/>
      <c r="M821" s="35"/>
      <c r="N821" s="35"/>
      <c r="O821" s="35"/>
      <c r="P821" s="35"/>
      <c r="Q821" s="35"/>
      <c r="R821" s="35"/>
      <c r="S821" s="35"/>
      <c r="T821" s="35"/>
      <c r="U821" s="35"/>
      <c r="V821" s="35"/>
      <c r="W821" s="35"/>
      <c r="X821" s="117">
        <f t="shared" si="25"/>
        <v>0</v>
      </c>
    </row>
    <row r="822" spans="1:24" x14ac:dyDescent="0.65">
      <c r="A822" s="32"/>
      <c r="B822" s="33"/>
      <c r="C822" s="33"/>
      <c r="D822" s="34"/>
      <c r="E822" s="35"/>
      <c r="F822" s="35"/>
      <c r="G822" s="120"/>
      <c r="H822" s="119">
        <f t="shared" si="24"/>
        <v>0</v>
      </c>
      <c r="I822" s="35"/>
      <c r="J822" s="35"/>
      <c r="K822" s="35"/>
      <c r="L822" s="35"/>
      <c r="M822" s="35"/>
      <c r="N822" s="35"/>
      <c r="O822" s="35"/>
      <c r="P822" s="35"/>
      <c r="Q822" s="35"/>
      <c r="R822" s="35"/>
      <c r="S822" s="35"/>
      <c r="T822" s="35"/>
      <c r="U822" s="35"/>
      <c r="V822" s="35"/>
      <c r="W822" s="35"/>
      <c r="X822" s="117">
        <f t="shared" si="25"/>
        <v>0</v>
      </c>
    </row>
    <row r="823" spans="1:24" x14ac:dyDescent="0.65">
      <c r="A823" s="32"/>
      <c r="B823" s="33"/>
      <c r="C823" s="33"/>
      <c r="D823" s="34"/>
      <c r="E823" s="35"/>
      <c r="F823" s="35"/>
      <c r="G823" s="120"/>
      <c r="H823" s="119">
        <f t="shared" si="24"/>
        <v>0</v>
      </c>
      <c r="I823" s="35"/>
      <c r="J823" s="35"/>
      <c r="K823" s="35"/>
      <c r="L823" s="35"/>
      <c r="M823" s="35"/>
      <c r="N823" s="35"/>
      <c r="O823" s="35"/>
      <c r="P823" s="35"/>
      <c r="Q823" s="35"/>
      <c r="R823" s="35"/>
      <c r="S823" s="35"/>
      <c r="T823" s="35"/>
      <c r="U823" s="35"/>
      <c r="V823" s="35"/>
      <c r="W823" s="35"/>
      <c r="X823" s="117">
        <f t="shared" si="25"/>
        <v>0</v>
      </c>
    </row>
    <row r="824" spans="1:24" x14ac:dyDescent="0.65">
      <c r="A824" s="32"/>
      <c r="B824" s="33"/>
      <c r="C824" s="33"/>
      <c r="D824" s="34"/>
      <c r="E824" s="35"/>
      <c r="F824" s="35"/>
      <c r="G824" s="120"/>
      <c r="H824" s="119">
        <f t="shared" si="24"/>
        <v>0</v>
      </c>
      <c r="I824" s="35"/>
      <c r="J824" s="35"/>
      <c r="K824" s="35"/>
      <c r="L824" s="35"/>
      <c r="M824" s="35"/>
      <c r="N824" s="35"/>
      <c r="O824" s="35"/>
      <c r="P824" s="35"/>
      <c r="Q824" s="35"/>
      <c r="R824" s="35"/>
      <c r="S824" s="35"/>
      <c r="T824" s="35"/>
      <c r="U824" s="35"/>
      <c r="V824" s="35"/>
      <c r="W824" s="35"/>
      <c r="X824" s="117">
        <f t="shared" si="25"/>
        <v>0</v>
      </c>
    </row>
    <row r="825" spans="1:24" x14ac:dyDescent="0.65">
      <c r="A825" s="32"/>
      <c r="B825" s="33"/>
      <c r="C825" s="33"/>
      <c r="D825" s="34"/>
      <c r="E825" s="35"/>
      <c r="F825" s="35"/>
      <c r="G825" s="120"/>
      <c r="H825" s="119">
        <f t="shared" si="24"/>
        <v>0</v>
      </c>
      <c r="I825" s="35"/>
      <c r="J825" s="35"/>
      <c r="K825" s="35"/>
      <c r="L825" s="35"/>
      <c r="M825" s="35"/>
      <c r="N825" s="35"/>
      <c r="O825" s="35"/>
      <c r="P825" s="35"/>
      <c r="Q825" s="35"/>
      <c r="R825" s="35"/>
      <c r="S825" s="35"/>
      <c r="T825" s="35"/>
      <c r="U825" s="35"/>
      <c r="V825" s="35"/>
      <c r="W825" s="35"/>
      <c r="X825" s="117">
        <f t="shared" si="25"/>
        <v>0</v>
      </c>
    </row>
    <row r="826" spans="1:24" x14ac:dyDescent="0.65">
      <c r="A826" s="32"/>
      <c r="B826" s="33"/>
      <c r="C826" s="33"/>
      <c r="D826" s="34"/>
      <c r="E826" s="35"/>
      <c r="F826" s="35"/>
      <c r="G826" s="120"/>
      <c r="H826" s="119">
        <f t="shared" si="24"/>
        <v>0</v>
      </c>
      <c r="I826" s="35"/>
      <c r="J826" s="35"/>
      <c r="K826" s="35"/>
      <c r="L826" s="35"/>
      <c r="M826" s="35"/>
      <c r="N826" s="35"/>
      <c r="O826" s="35"/>
      <c r="P826" s="35"/>
      <c r="Q826" s="35"/>
      <c r="R826" s="35"/>
      <c r="S826" s="35"/>
      <c r="T826" s="35"/>
      <c r="U826" s="35"/>
      <c r="V826" s="35"/>
      <c r="W826" s="35"/>
      <c r="X826" s="117">
        <f t="shared" si="25"/>
        <v>0</v>
      </c>
    </row>
    <row r="827" spans="1:24" x14ac:dyDescent="0.65">
      <c r="A827" s="32"/>
      <c r="B827" s="33"/>
      <c r="C827" s="33"/>
      <c r="D827" s="34"/>
      <c r="E827" s="35"/>
      <c r="F827" s="35"/>
      <c r="G827" s="120"/>
      <c r="H827" s="119">
        <f t="shared" si="24"/>
        <v>0</v>
      </c>
      <c r="I827" s="35"/>
      <c r="J827" s="35"/>
      <c r="K827" s="35"/>
      <c r="L827" s="35"/>
      <c r="M827" s="35"/>
      <c r="N827" s="35"/>
      <c r="O827" s="35"/>
      <c r="P827" s="35"/>
      <c r="Q827" s="35"/>
      <c r="R827" s="35"/>
      <c r="S827" s="35"/>
      <c r="T827" s="35"/>
      <c r="U827" s="35"/>
      <c r="V827" s="35"/>
      <c r="W827" s="35"/>
      <c r="X827" s="117">
        <f t="shared" si="25"/>
        <v>0</v>
      </c>
    </row>
    <row r="828" spans="1:24" x14ac:dyDescent="0.65">
      <c r="A828" s="32"/>
      <c r="B828" s="33"/>
      <c r="C828" s="33"/>
      <c r="D828" s="34"/>
      <c r="E828" s="35"/>
      <c r="F828" s="35"/>
      <c r="G828" s="120"/>
      <c r="H828" s="119">
        <f t="shared" si="24"/>
        <v>0</v>
      </c>
      <c r="I828" s="35"/>
      <c r="J828" s="35"/>
      <c r="K828" s="35"/>
      <c r="L828" s="35"/>
      <c r="M828" s="35"/>
      <c r="N828" s="35"/>
      <c r="O828" s="35"/>
      <c r="P828" s="35"/>
      <c r="Q828" s="35"/>
      <c r="R828" s="35"/>
      <c r="S828" s="35"/>
      <c r="T828" s="35"/>
      <c r="U828" s="35"/>
      <c r="V828" s="35"/>
      <c r="W828" s="35"/>
      <c r="X828" s="117">
        <f t="shared" si="25"/>
        <v>0</v>
      </c>
    </row>
    <row r="829" spans="1:24" x14ac:dyDescent="0.65">
      <c r="A829" s="32"/>
      <c r="B829" s="33"/>
      <c r="C829" s="33"/>
      <c r="D829" s="34"/>
      <c r="E829" s="35"/>
      <c r="F829" s="35"/>
      <c r="G829" s="120"/>
      <c r="H829" s="119">
        <f t="shared" ref="H829:H892" si="26">IF(G829=1,SUM(E829:F829),0)</f>
        <v>0</v>
      </c>
      <c r="I829" s="35"/>
      <c r="J829" s="35"/>
      <c r="K829" s="35"/>
      <c r="L829" s="35"/>
      <c r="M829" s="35"/>
      <c r="N829" s="35"/>
      <c r="O829" s="35"/>
      <c r="P829" s="35"/>
      <c r="Q829" s="35"/>
      <c r="R829" s="35"/>
      <c r="S829" s="35"/>
      <c r="T829" s="35"/>
      <c r="U829" s="35"/>
      <c r="V829" s="35"/>
      <c r="W829" s="35"/>
      <c r="X829" s="117">
        <f t="shared" ref="X829:X892" si="27">SUM(H829:W829)-(SUM(E829:F829))</f>
        <v>0</v>
      </c>
    </row>
    <row r="830" spans="1:24" x14ac:dyDescent="0.65">
      <c r="A830" s="32"/>
      <c r="B830" s="33"/>
      <c r="C830" s="33"/>
      <c r="D830" s="34"/>
      <c r="E830" s="35"/>
      <c r="F830" s="35"/>
      <c r="G830" s="120"/>
      <c r="H830" s="119">
        <f t="shared" si="26"/>
        <v>0</v>
      </c>
      <c r="I830" s="35"/>
      <c r="J830" s="35"/>
      <c r="K830" s="35"/>
      <c r="L830" s="35"/>
      <c r="M830" s="35"/>
      <c r="N830" s="35"/>
      <c r="O830" s="35"/>
      <c r="P830" s="35"/>
      <c r="Q830" s="35"/>
      <c r="R830" s="35"/>
      <c r="S830" s="35"/>
      <c r="T830" s="35"/>
      <c r="U830" s="35"/>
      <c r="V830" s="35"/>
      <c r="W830" s="35"/>
      <c r="X830" s="117">
        <f t="shared" si="27"/>
        <v>0</v>
      </c>
    </row>
    <row r="831" spans="1:24" x14ac:dyDescent="0.65">
      <c r="A831" s="32"/>
      <c r="B831" s="33"/>
      <c r="C831" s="33"/>
      <c r="D831" s="34"/>
      <c r="E831" s="35"/>
      <c r="F831" s="35"/>
      <c r="G831" s="120"/>
      <c r="H831" s="119">
        <f t="shared" si="26"/>
        <v>0</v>
      </c>
      <c r="I831" s="35"/>
      <c r="J831" s="35"/>
      <c r="K831" s="35"/>
      <c r="L831" s="35"/>
      <c r="M831" s="35"/>
      <c r="N831" s="35"/>
      <c r="O831" s="35"/>
      <c r="P831" s="35"/>
      <c r="Q831" s="35"/>
      <c r="R831" s="35"/>
      <c r="S831" s="35"/>
      <c r="T831" s="35"/>
      <c r="U831" s="35"/>
      <c r="V831" s="35"/>
      <c r="W831" s="35"/>
      <c r="X831" s="117">
        <f t="shared" si="27"/>
        <v>0</v>
      </c>
    </row>
    <row r="832" spans="1:24" x14ac:dyDescent="0.65">
      <c r="A832" s="32"/>
      <c r="B832" s="33"/>
      <c r="C832" s="33"/>
      <c r="D832" s="34"/>
      <c r="E832" s="35"/>
      <c r="F832" s="35"/>
      <c r="G832" s="120"/>
      <c r="H832" s="119">
        <f t="shared" si="26"/>
        <v>0</v>
      </c>
      <c r="I832" s="35"/>
      <c r="J832" s="35"/>
      <c r="K832" s="35"/>
      <c r="L832" s="35"/>
      <c r="M832" s="35"/>
      <c r="N832" s="35"/>
      <c r="O832" s="35"/>
      <c r="P832" s="35"/>
      <c r="Q832" s="35"/>
      <c r="R832" s="35"/>
      <c r="S832" s="35"/>
      <c r="T832" s="35"/>
      <c r="U832" s="35"/>
      <c r="V832" s="35"/>
      <c r="W832" s="35"/>
      <c r="X832" s="117">
        <f t="shared" si="27"/>
        <v>0</v>
      </c>
    </row>
    <row r="833" spans="1:24" x14ac:dyDescent="0.65">
      <c r="A833" s="32"/>
      <c r="B833" s="33"/>
      <c r="C833" s="33"/>
      <c r="D833" s="34"/>
      <c r="E833" s="35"/>
      <c r="F833" s="35"/>
      <c r="G833" s="120"/>
      <c r="H833" s="119">
        <f t="shared" si="26"/>
        <v>0</v>
      </c>
      <c r="I833" s="35"/>
      <c r="J833" s="35"/>
      <c r="K833" s="35"/>
      <c r="L833" s="35"/>
      <c r="M833" s="35"/>
      <c r="N833" s="35"/>
      <c r="O833" s="35"/>
      <c r="P833" s="35"/>
      <c r="Q833" s="35"/>
      <c r="R833" s="35"/>
      <c r="S833" s="35"/>
      <c r="T833" s="35"/>
      <c r="U833" s="35"/>
      <c r="V833" s="35"/>
      <c r="W833" s="35"/>
      <c r="X833" s="117">
        <f t="shared" si="27"/>
        <v>0</v>
      </c>
    </row>
    <row r="834" spans="1:24" x14ac:dyDescent="0.65">
      <c r="A834" s="32"/>
      <c r="B834" s="33"/>
      <c r="C834" s="33"/>
      <c r="D834" s="34"/>
      <c r="E834" s="35"/>
      <c r="F834" s="35"/>
      <c r="G834" s="120"/>
      <c r="H834" s="119">
        <f t="shared" si="26"/>
        <v>0</v>
      </c>
      <c r="I834" s="35"/>
      <c r="J834" s="35"/>
      <c r="K834" s="35"/>
      <c r="L834" s="35"/>
      <c r="M834" s="35"/>
      <c r="N834" s="35"/>
      <c r="O834" s="35"/>
      <c r="P834" s="35"/>
      <c r="Q834" s="35"/>
      <c r="R834" s="35"/>
      <c r="S834" s="35"/>
      <c r="T834" s="35"/>
      <c r="U834" s="35"/>
      <c r="V834" s="35"/>
      <c r="W834" s="35"/>
      <c r="X834" s="117">
        <f t="shared" si="27"/>
        <v>0</v>
      </c>
    </row>
    <row r="835" spans="1:24" x14ac:dyDescent="0.65">
      <c r="A835" s="32"/>
      <c r="B835" s="33"/>
      <c r="C835" s="33"/>
      <c r="D835" s="34"/>
      <c r="E835" s="35"/>
      <c r="F835" s="35"/>
      <c r="G835" s="120"/>
      <c r="H835" s="119">
        <f t="shared" si="26"/>
        <v>0</v>
      </c>
      <c r="I835" s="35"/>
      <c r="J835" s="35"/>
      <c r="K835" s="35"/>
      <c r="L835" s="35"/>
      <c r="M835" s="35"/>
      <c r="N835" s="35"/>
      <c r="O835" s="35"/>
      <c r="P835" s="35"/>
      <c r="Q835" s="35"/>
      <c r="R835" s="35"/>
      <c r="S835" s="35"/>
      <c r="T835" s="35"/>
      <c r="U835" s="35"/>
      <c r="V835" s="35"/>
      <c r="W835" s="35"/>
      <c r="X835" s="117">
        <f t="shared" si="27"/>
        <v>0</v>
      </c>
    </row>
    <row r="836" spans="1:24" x14ac:dyDescent="0.65">
      <c r="A836" s="32"/>
      <c r="B836" s="33"/>
      <c r="C836" s="33"/>
      <c r="D836" s="34"/>
      <c r="E836" s="35"/>
      <c r="F836" s="35"/>
      <c r="G836" s="120"/>
      <c r="H836" s="119">
        <f t="shared" si="26"/>
        <v>0</v>
      </c>
      <c r="I836" s="35"/>
      <c r="J836" s="35"/>
      <c r="K836" s="35"/>
      <c r="L836" s="35"/>
      <c r="M836" s="35"/>
      <c r="N836" s="35"/>
      <c r="O836" s="35"/>
      <c r="P836" s="35"/>
      <c r="Q836" s="35"/>
      <c r="R836" s="35"/>
      <c r="S836" s="35"/>
      <c r="T836" s="35"/>
      <c r="U836" s="35"/>
      <c r="V836" s="35"/>
      <c r="W836" s="35"/>
      <c r="X836" s="117">
        <f t="shared" si="27"/>
        <v>0</v>
      </c>
    </row>
    <row r="837" spans="1:24" x14ac:dyDescent="0.65">
      <c r="A837" s="32"/>
      <c r="B837" s="33"/>
      <c r="C837" s="33"/>
      <c r="D837" s="34"/>
      <c r="E837" s="35"/>
      <c r="F837" s="35"/>
      <c r="G837" s="120"/>
      <c r="H837" s="119">
        <f t="shared" si="26"/>
        <v>0</v>
      </c>
      <c r="I837" s="35"/>
      <c r="J837" s="35"/>
      <c r="K837" s="35"/>
      <c r="L837" s="35"/>
      <c r="M837" s="35"/>
      <c r="N837" s="35"/>
      <c r="O837" s="35"/>
      <c r="P837" s="35"/>
      <c r="Q837" s="35"/>
      <c r="R837" s="35"/>
      <c r="S837" s="35"/>
      <c r="T837" s="35"/>
      <c r="U837" s="35"/>
      <c r="V837" s="35"/>
      <c r="W837" s="35"/>
      <c r="X837" s="117">
        <f t="shared" si="27"/>
        <v>0</v>
      </c>
    </row>
    <row r="838" spans="1:24" x14ac:dyDescent="0.65">
      <c r="A838" s="32"/>
      <c r="B838" s="33"/>
      <c r="C838" s="33"/>
      <c r="D838" s="34"/>
      <c r="E838" s="35"/>
      <c r="F838" s="35"/>
      <c r="G838" s="120"/>
      <c r="H838" s="119">
        <f t="shared" si="26"/>
        <v>0</v>
      </c>
      <c r="I838" s="35"/>
      <c r="J838" s="35"/>
      <c r="K838" s="35"/>
      <c r="L838" s="35"/>
      <c r="M838" s="35"/>
      <c r="N838" s="35"/>
      <c r="O838" s="35"/>
      <c r="P838" s="35"/>
      <c r="Q838" s="35"/>
      <c r="R838" s="35"/>
      <c r="S838" s="35"/>
      <c r="T838" s="35"/>
      <c r="U838" s="35"/>
      <c r="V838" s="35"/>
      <c r="W838" s="35"/>
      <c r="X838" s="117">
        <f t="shared" si="27"/>
        <v>0</v>
      </c>
    </row>
    <row r="839" spans="1:24" x14ac:dyDescent="0.65">
      <c r="A839" s="32"/>
      <c r="B839" s="33"/>
      <c r="C839" s="33"/>
      <c r="D839" s="34"/>
      <c r="E839" s="35"/>
      <c r="F839" s="35"/>
      <c r="G839" s="120"/>
      <c r="H839" s="119">
        <f t="shared" si="26"/>
        <v>0</v>
      </c>
      <c r="I839" s="35"/>
      <c r="J839" s="35"/>
      <c r="K839" s="35"/>
      <c r="L839" s="35"/>
      <c r="M839" s="35"/>
      <c r="N839" s="35"/>
      <c r="O839" s="35"/>
      <c r="P839" s="35"/>
      <c r="Q839" s="35"/>
      <c r="R839" s="35"/>
      <c r="S839" s="35"/>
      <c r="T839" s="35"/>
      <c r="U839" s="35"/>
      <c r="V839" s="35"/>
      <c r="W839" s="35"/>
      <c r="X839" s="117">
        <f t="shared" si="27"/>
        <v>0</v>
      </c>
    </row>
    <row r="840" spans="1:24" x14ac:dyDescent="0.65">
      <c r="A840" s="32"/>
      <c r="B840" s="33"/>
      <c r="C840" s="33"/>
      <c r="D840" s="34"/>
      <c r="E840" s="35"/>
      <c r="F840" s="35"/>
      <c r="G840" s="120"/>
      <c r="H840" s="119">
        <f t="shared" si="26"/>
        <v>0</v>
      </c>
      <c r="I840" s="35"/>
      <c r="J840" s="35"/>
      <c r="K840" s="35"/>
      <c r="L840" s="35"/>
      <c r="M840" s="35"/>
      <c r="N840" s="35"/>
      <c r="O840" s="35"/>
      <c r="P840" s="35"/>
      <c r="Q840" s="35"/>
      <c r="R840" s="35"/>
      <c r="S840" s="35"/>
      <c r="T840" s="35"/>
      <c r="U840" s="35"/>
      <c r="V840" s="35"/>
      <c r="W840" s="35"/>
      <c r="X840" s="117">
        <f t="shared" si="27"/>
        <v>0</v>
      </c>
    </row>
    <row r="841" spans="1:24" x14ac:dyDescent="0.65">
      <c r="A841" s="32"/>
      <c r="B841" s="33"/>
      <c r="C841" s="33"/>
      <c r="D841" s="34"/>
      <c r="E841" s="35"/>
      <c r="F841" s="35"/>
      <c r="G841" s="120"/>
      <c r="H841" s="119">
        <f t="shared" si="26"/>
        <v>0</v>
      </c>
      <c r="I841" s="35"/>
      <c r="J841" s="35"/>
      <c r="K841" s="35"/>
      <c r="L841" s="35"/>
      <c r="M841" s="35"/>
      <c r="N841" s="35"/>
      <c r="O841" s="35"/>
      <c r="P841" s="35"/>
      <c r="Q841" s="35"/>
      <c r="R841" s="35"/>
      <c r="S841" s="35"/>
      <c r="T841" s="35"/>
      <c r="U841" s="35"/>
      <c r="V841" s="35"/>
      <c r="W841" s="35"/>
      <c r="X841" s="117">
        <f t="shared" si="27"/>
        <v>0</v>
      </c>
    </row>
    <row r="842" spans="1:24" x14ac:dyDescent="0.65">
      <c r="A842" s="32"/>
      <c r="B842" s="33"/>
      <c r="C842" s="33"/>
      <c r="D842" s="34"/>
      <c r="E842" s="35"/>
      <c r="F842" s="35"/>
      <c r="G842" s="120"/>
      <c r="H842" s="119">
        <f t="shared" si="26"/>
        <v>0</v>
      </c>
      <c r="I842" s="35"/>
      <c r="J842" s="35"/>
      <c r="K842" s="35"/>
      <c r="L842" s="35"/>
      <c r="M842" s="35"/>
      <c r="N842" s="35"/>
      <c r="O842" s="35"/>
      <c r="P842" s="35"/>
      <c r="Q842" s="35"/>
      <c r="R842" s="35"/>
      <c r="S842" s="35"/>
      <c r="T842" s="35"/>
      <c r="U842" s="35"/>
      <c r="V842" s="35"/>
      <c r="W842" s="35"/>
      <c r="X842" s="117">
        <f t="shared" si="27"/>
        <v>0</v>
      </c>
    </row>
    <row r="843" spans="1:24" x14ac:dyDescent="0.65">
      <c r="A843" s="32"/>
      <c r="B843" s="33"/>
      <c r="C843" s="33"/>
      <c r="D843" s="34"/>
      <c r="E843" s="35"/>
      <c r="F843" s="35"/>
      <c r="G843" s="120"/>
      <c r="H843" s="119">
        <f t="shared" si="26"/>
        <v>0</v>
      </c>
      <c r="I843" s="35"/>
      <c r="J843" s="35"/>
      <c r="K843" s="35"/>
      <c r="L843" s="35"/>
      <c r="M843" s="35"/>
      <c r="N843" s="35"/>
      <c r="O843" s="35"/>
      <c r="P843" s="35"/>
      <c r="Q843" s="35"/>
      <c r="R843" s="35"/>
      <c r="S843" s="35"/>
      <c r="T843" s="35"/>
      <c r="U843" s="35"/>
      <c r="V843" s="35"/>
      <c r="W843" s="35"/>
      <c r="X843" s="117">
        <f t="shared" si="27"/>
        <v>0</v>
      </c>
    </row>
    <row r="844" spans="1:24" x14ac:dyDescent="0.65">
      <c r="A844" s="32"/>
      <c r="B844" s="33"/>
      <c r="C844" s="33"/>
      <c r="D844" s="34"/>
      <c r="E844" s="35"/>
      <c r="F844" s="35"/>
      <c r="G844" s="120"/>
      <c r="H844" s="119">
        <f t="shared" si="26"/>
        <v>0</v>
      </c>
      <c r="I844" s="35"/>
      <c r="J844" s="35"/>
      <c r="K844" s="35"/>
      <c r="L844" s="35"/>
      <c r="M844" s="35"/>
      <c r="N844" s="35"/>
      <c r="O844" s="35"/>
      <c r="P844" s="35"/>
      <c r="Q844" s="35"/>
      <c r="R844" s="35"/>
      <c r="S844" s="35"/>
      <c r="T844" s="35"/>
      <c r="U844" s="35"/>
      <c r="V844" s="35"/>
      <c r="W844" s="35"/>
      <c r="X844" s="117">
        <f t="shared" si="27"/>
        <v>0</v>
      </c>
    </row>
    <row r="845" spans="1:24" x14ac:dyDescent="0.65">
      <c r="A845" s="32"/>
      <c r="B845" s="33"/>
      <c r="C845" s="33"/>
      <c r="D845" s="34"/>
      <c r="E845" s="35"/>
      <c r="F845" s="35"/>
      <c r="G845" s="120"/>
      <c r="H845" s="119">
        <f t="shared" si="26"/>
        <v>0</v>
      </c>
      <c r="I845" s="35"/>
      <c r="J845" s="35"/>
      <c r="K845" s="35"/>
      <c r="L845" s="35"/>
      <c r="M845" s="35"/>
      <c r="N845" s="35"/>
      <c r="O845" s="35"/>
      <c r="P845" s="35"/>
      <c r="Q845" s="35"/>
      <c r="R845" s="35"/>
      <c r="S845" s="35"/>
      <c r="T845" s="35"/>
      <c r="U845" s="35"/>
      <c r="V845" s="35"/>
      <c r="W845" s="35"/>
      <c r="X845" s="117">
        <f t="shared" si="27"/>
        <v>0</v>
      </c>
    </row>
    <row r="846" spans="1:24" x14ac:dyDescent="0.65">
      <c r="A846" s="32"/>
      <c r="B846" s="33"/>
      <c r="C846" s="33"/>
      <c r="D846" s="34"/>
      <c r="E846" s="35"/>
      <c r="F846" s="35"/>
      <c r="G846" s="120"/>
      <c r="H846" s="119">
        <f t="shared" si="26"/>
        <v>0</v>
      </c>
      <c r="I846" s="35"/>
      <c r="J846" s="35"/>
      <c r="K846" s="35"/>
      <c r="L846" s="35"/>
      <c r="M846" s="35"/>
      <c r="N846" s="35"/>
      <c r="O846" s="35"/>
      <c r="P846" s="35"/>
      <c r="Q846" s="35"/>
      <c r="R846" s="35"/>
      <c r="S846" s="35"/>
      <c r="T846" s="35"/>
      <c r="U846" s="35"/>
      <c r="V846" s="35"/>
      <c r="W846" s="35"/>
      <c r="X846" s="117">
        <f t="shared" si="27"/>
        <v>0</v>
      </c>
    </row>
    <row r="847" spans="1:24" x14ac:dyDescent="0.65">
      <c r="A847" s="32"/>
      <c r="B847" s="33"/>
      <c r="C847" s="33"/>
      <c r="D847" s="34"/>
      <c r="E847" s="35"/>
      <c r="F847" s="35"/>
      <c r="G847" s="120"/>
      <c r="H847" s="119">
        <f t="shared" si="26"/>
        <v>0</v>
      </c>
      <c r="I847" s="35"/>
      <c r="J847" s="35"/>
      <c r="K847" s="35"/>
      <c r="L847" s="35"/>
      <c r="M847" s="35"/>
      <c r="N847" s="35"/>
      <c r="O847" s="35"/>
      <c r="P847" s="35"/>
      <c r="Q847" s="35"/>
      <c r="R847" s="35"/>
      <c r="S847" s="35"/>
      <c r="T847" s="35"/>
      <c r="U847" s="35"/>
      <c r="V847" s="35"/>
      <c r="W847" s="35"/>
      <c r="X847" s="117">
        <f t="shared" si="27"/>
        <v>0</v>
      </c>
    </row>
    <row r="848" spans="1:24" x14ac:dyDescent="0.65">
      <c r="A848" s="32"/>
      <c r="B848" s="33"/>
      <c r="C848" s="33"/>
      <c r="D848" s="34"/>
      <c r="E848" s="35"/>
      <c r="F848" s="35"/>
      <c r="G848" s="120"/>
      <c r="H848" s="119">
        <f t="shared" si="26"/>
        <v>0</v>
      </c>
      <c r="I848" s="35"/>
      <c r="J848" s="35"/>
      <c r="K848" s="35"/>
      <c r="L848" s="35"/>
      <c r="M848" s="35"/>
      <c r="N848" s="35"/>
      <c r="O848" s="35"/>
      <c r="P848" s="35"/>
      <c r="Q848" s="35"/>
      <c r="R848" s="35"/>
      <c r="S848" s="35"/>
      <c r="T848" s="35"/>
      <c r="U848" s="35"/>
      <c r="V848" s="35"/>
      <c r="W848" s="35"/>
      <c r="X848" s="117">
        <f t="shared" si="27"/>
        <v>0</v>
      </c>
    </row>
    <row r="849" spans="1:24" x14ac:dyDescent="0.65">
      <c r="A849" s="32"/>
      <c r="B849" s="33"/>
      <c r="C849" s="33"/>
      <c r="D849" s="34"/>
      <c r="E849" s="35"/>
      <c r="F849" s="35"/>
      <c r="G849" s="120"/>
      <c r="H849" s="119">
        <f t="shared" si="26"/>
        <v>0</v>
      </c>
      <c r="I849" s="35"/>
      <c r="J849" s="35"/>
      <c r="K849" s="35"/>
      <c r="L849" s="35"/>
      <c r="M849" s="35"/>
      <c r="N849" s="35"/>
      <c r="O849" s="35"/>
      <c r="P849" s="35"/>
      <c r="Q849" s="35"/>
      <c r="R849" s="35"/>
      <c r="S849" s="35"/>
      <c r="T849" s="35"/>
      <c r="U849" s="35"/>
      <c r="V849" s="35"/>
      <c r="W849" s="35"/>
      <c r="X849" s="117">
        <f t="shared" si="27"/>
        <v>0</v>
      </c>
    </row>
    <row r="850" spans="1:24" x14ac:dyDescent="0.65">
      <c r="A850" s="32"/>
      <c r="B850" s="33"/>
      <c r="C850" s="33"/>
      <c r="D850" s="34"/>
      <c r="E850" s="35"/>
      <c r="F850" s="35"/>
      <c r="G850" s="120"/>
      <c r="H850" s="119">
        <f t="shared" si="26"/>
        <v>0</v>
      </c>
      <c r="I850" s="35"/>
      <c r="J850" s="35"/>
      <c r="K850" s="35"/>
      <c r="L850" s="35"/>
      <c r="M850" s="35"/>
      <c r="N850" s="35"/>
      <c r="O850" s="35"/>
      <c r="P850" s="35"/>
      <c r="Q850" s="35"/>
      <c r="R850" s="35"/>
      <c r="S850" s="35"/>
      <c r="T850" s="35"/>
      <c r="U850" s="35"/>
      <c r="V850" s="35"/>
      <c r="W850" s="35"/>
      <c r="X850" s="117">
        <f t="shared" si="27"/>
        <v>0</v>
      </c>
    </row>
    <row r="851" spans="1:24" x14ac:dyDescent="0.65">
      <c r="A851" s="32"/>
      <c r="B851" s="33"/>
      <c r="C851" s="33"/>
      <c r="D851" s="34"/>
      <c r="E851" s="35"/>
      <c r="F851" s="35"/>
      <c r="G851" s="120"/>
      <c r="H851" s="119">
        <f t="shared" si="26"/>
        <v>0</v>
      </c>
      <c r="I851" s="35"/>
      <c r="J851" s="35"/>
      <c r="K851" s="35"/>
      <c r="L851" s="35"/>
      <c r="M851" s="35"/>
      <c r="N851" s="35"/>
      <c r="O851" s="35"/>
      <c r="P851" s="35"/>
      <c r="Q851" s="35"/>
      <c r="R851" s="35"/>
      <c r="S851" s="35"/>
      <c r="T851" s="35"/>
      <c r="U851" s="35"/>
      <c r="V851" s="35"/>
      <c r="W851" s="35"/>
      <c r="X851" s="117">
        <f t="shared" si="27"/>
        <v>0</v>
      </c>
    </row>
    <row r="852" spans="1:24" x14ac:dyDescent="0.65">
      <c r="A852" s="32"/>
      <c r="B852" s="33"/>
      <c r="C852" s="33"/>
      <c r="D852" s="34"/>
      <c r="E852" s="35"/>
      <c r="F852" s="35"/>
      <c r="G852" s="120"/>
      <c r="H852" s="119">
        <f t="shared" si="26"/>
        <v>0</v>
      </c>
      <c r="I852" s="35"/>
      <c r="J852" s="35"/>
      <c r="K852" s="35"/>
      <c r="L852" s="35"/>
      <c r="M852" s="35"/>
      <c r="N852" s="35"/>
      <c r="O852" s="35"/>
      <c r="P852" s="35"/>
      <c r="Q852" s="35"/>
      <c r="R852" s="35"/>
      <c r="S852" s="35"/>
      <c r="T852" s="35"/>
      <c r="U852" s="35"/>
      <c r="V852" s="35"/>
      <c r="W852" s="35"/>
      <c r="X852" s="117">
        <f t="shared" si="27"/>
        <v>0</v>
      </c>
    </row>
    <row r="853" spans="1:24" x14ac:dyDescent="0.65">
      <c r="A853" s="32"/>
      <c r="B853" s="33"/>
      <c r="C853" s="33"/>
      <c r="D853" s="34"/>
      <c r="E853" s="35"/>
      <c r="F853" s="35"/>
      <c r="G853" s="120"/>
      <c r="H853" s="119">
        <f t="shared" si="26"/>
        <v>0</v>
      </c>
      <c r="I853" s="35"/>
      <c r="J853" s="35"/>
      <c r="K853" s="35"/>
      <c r="L853" s="35"/>
      <c r="M853" s="35"/>
      <c r="N853" s="35"/>
      <c r="O853" s="35"/>
      <c r="P853" s="35"/>
      <c r="Q853" s="35"/>
      <c r="R853" s="35"/>
      <c r="S853" s="35"/>
      <c r="T853" s="35"/>
      <c r="U853" s="35"/>
      <c r="V853" s="35"/>
      <c r="W853" s="35"/>
      <c r="X853" s="117">
        <f t="shared" si="27"/>
        <v>0</v>
      </c>
    </row>
    <row r="854" spans="1:24" x14ac:dyDescent="0.65">
      <c r="A854" s="32"/>
      <c r="B854" s="33"/>
      <c r="C854" s="33"/>
      <c r="D854" s="34"/>
      <c r="E854" s="35"/>
      <c r="F854" s="35"/>
      <c r="G854" s="120"/>
      <c r="H854" s="119">
        <f t="shared" si="26"/>
        <v>0</v>
      </c>
      <c r="I854" s="35"/>
      <c r="J854" s="35"/>
      <c r="K854" s="35"/>
      <c r="L854" s="35"/>
      <c r="M854" s="35"/>
      <c r="N854" s="35"/>
      <c r="O854" s="35"/>
      <c r="P854" s="35"/>
      <c r="Q854" s="35"/>
      <c r="R854" s="35"/>
      <c r="S854" s="35"/>
      <c r="T854" s="35"/>
      <c r="U854" s="35"/>
      <c r="V854" s="35"/>
      <c r="W854" s="35"/>
      <c r="X854" s="117">
        <f t="shared" si="27"/>
        <v>0</v>
      </c>
    </row>
    <row r="855" spans="1:24" x14ac:dyDescent="0.65">
      <c r="A855" s="32"/>
      <c r="B855" s="33"/>
      <c r="C855" s="33"/>
      <c r="D855" s="34"/>
      <c r="E855" s="35"/>
      <c r="F855" s="35"/>
      <c r="G855" s="120"/>
      <c r="H855" s="119">
        <f t="shared" si="26"/>
        <v>0</v>
      </c>
      <c r="I855" s="35"/>
      <c r="J855" s="35"/>
      <c r="K855" s="35"/>
      <c r="L855" s="35"/>
      <c r="M855" s="35"/>
      <c r="N855" s="35"/>
      <c r="O855" s="35"/>
      <c r="P855" s="35"/>
      <c r="Q855" s="35"/>
      <c r="R855" s="35"/>
      <c r="S855" s="35"/>
      <c r="T855" s="35"/>
      <c r="U855" s="35"/>
      <c r="V855" s="35"/>
      <c r="W855" s="35"/>
      <c r="X855" s="117">
        <f t="shared" si="27"/>
        <v>0</v>
      </c>
    </row>
    <row r="856" spans="1:24" x14ac:dyDescent="0.65">
      <c r="A856" s="32"/>
      <c r="B856" s="33"/>
      <c r="C856" s="33"/>
      <c r="D856" s="34"/>
      <c r="E856" s="35"/>
      <c r="F856" s="35"/>
      <c r="G856" s="120"/>
      <c r="H856" s="119">
        <f t="shared" si="26"/>
        <v>0</v>
      </c>
      <c r="I856" s="35"/>
      <c r="J856" s="35"/>
      <c r="K856" s="35"/>
      <c r="L856" s="35"/>
      <c r="M856" s="35"/>
      <c r="N856" s="35"/>
      <c r="O856" s="35"/>
      <c r="P856" s="35"/>
      <c r="Q856" s="35"/>
      <c r="R856" s="35"/>
      <c r="S856" s="35"/>
      <c r="T856" s="35"/>
      <c r="U856" s="35"/>
      <c r="V856" s="35"/>
      <c r="W856" s="35"/>
      <c r="X856" s="117">
        <f t="shared" si="27"/>
        <v>0</v>
      </c>
    </row>
    <row r="857" spans="1:24" x14ac:dyDescent="0.65">
      <c r="A857" s="32"/>
      <c r="B857" s="33"/>
      <c r="C857" s="33"/>
      <c r="D857" s="34"/>
      <c r="E857" s="35"/>
      <c r="F857" s="35"/>
      <c r="G857" s="120"/>
      <c r="H857" s="119">
        <f t="shared" si="26"/>
        <v>0</v>
      </c>
      <c r="I857" s="35"/>
      <c r="J857" s="35"/>
      <c r="K857" s="35"/>
      <c r="L857" s="35"/>
      <c r="M857" s="35"/>
      <c r="N857" s="35"/>
      <c r="O857" s="35"/>
      <c r="P857" s="35"/>
      <c r="Q857" s="35"/>
      <c r="R857" s="35"/>
      <c r="S857" s="35"/>
      <c r="T857" s="35"/>
      <c r="U857" s="35"/>
      <c r="V857" s="35"/>
      <c r="W857" s="35"/>
      <c r="X857" s="117">
        <f t="shared" si="27"/>
        <v>0</v>
      </c>
    </row>
    <row r="858" spans="1:24" x14ac:dyDescent="0.65">
      <c r="A858" s="32"/>
      <c r="B858" s="33"/>
      <c r="C858" s="33"/>
      <c r="D858" s="34"/>
      <c r="E858" s="35"/>
      <c r="F858" s="35"/>
      <c r="G858" s="120"/>
      <c r="H858" s="119">
        <f t="shared" si="26"/>
        <v>0</v>
      </c>
      <c r="I858" s="35"/>
      <c r="J858" s="35"/>
      <c r="K858" s="35"/>
      <c r="L858" s="35"/>
      <c r="M858" s="35"/>
      <c r="N858" s="35"/>
      <c r="O858" s="35"/>
      <c r="P858" s="35"/>
      <c r="Q858" s="35"/>
      <c r="R858" s="35"/>
      <c r="S858" s="35"/>
      <c r="T858" s="35"/>
      <c r="U858" s="35"/>
      <c r="V858" s="35"/>
      <c r="W858" s="35"/>
      <c r="X858" s="117">
        <f t="shared" si="27"/>
        <v>0</v>
      </c>
    </row>
    <row r="859" spans="1:24" x14ac:dyDescent="0.65">
      <c r="A859" s="32"/>
      <c r="B859" s="33"/>
      <c r="C859" s="33"/>
      <c r="D859" s="34"/>
      <c r="E859" s="35"/>
      <c r="F859" s="35"/>
      <c r="G859" s="120"/>
      <c r="H859" s="119">
        <f t="shared" si="26"/>
        <v>0</v>
      </c>
      <c r="I859" s="35"/>
      <c r="J859" s="35"/>
      <c r="K859" s="35"/>
      <c r="L859" s="35"/>
      <c r="M859" s="35"/>
      <c r="N859" s="35"/>
      <c r="O859" s="35"/>
      <c r="P859" s="35"/>
      <c r="Q859" s="35"/>
      <c r="R859" s="35"/>
      <c r="S859" s="35"/>
      <c r="T859" s="35"/>
      <c r="U859" s="35"/>
      <c r="V859" s="35"/>
      <c r="W859" s="35"/>
      <c r="X859" s="117">
        <f t="shared" si="27"/>
        <v>0</v>
      </c>
    </row>
    <row r="860" spans="1:24" x14ac:dyDescent="0.65">
      <c r="A860" s="32"/>
      <c r="B860" s="33"/>
      <c r="C860" s="33"/>
      <c r="D860" s="34"/>
      <c r="E860" s="35"/>
      <c r="F860" s="35"/>
      <c r="G860" s="120"/>
      <c r="H860" s="119">
        <f t="shared" si="26"/>
        <v>0</v>
      </c>
      <c r="I860" s="35"/>
      <c r="J860" s="35"/>
      <c r="K860" s="35"/>
      <c r="L860" s="35"/>
      <c r="M860" s="35"/>
      <c r="N860" s="35"/>
      <c r="O860" s="35"/>
      <c r="P860" s="35"/>
      <c r="Q860" s="35"/>
      <c r="R860" s="35"/>
      <c r="S860" s="35"/>
      <c r="T860" s="35"/>
      <c r="U860" s="35"/>
      <c r="V860" s="35"/>
      <c r="W860" s="35"/>
      <c r="X860" s="117">
        <f t="shared" si="27"/>
        <v>0</v>
      </c>
    </row>
    <row r="861" spans="1:24" x14ac:dyDescent="0.65">
      <c r="A861" s="32"/>
      <c r="B861" s="33"/>
      <c r="C861" s="33"/>
      <c r="D861" s="34"/>
      <c r="E861" s="35"/>
      <c r="F861" s="35"/>
      <c r="G861" s="120"/>
      <c r="H861" s="119">
        <f t="shared" si="26"/>
        <v>0</v>
      </c>
      <c r="I861" s="35"/>
      <c r="J861" s="35"/>
      <c r="K861" s="35"/>
      <c r="L861" s="35"/>
      <c r="M861" s="35"/>
      <c r="N861" s="35"/>
      <c r="O861" s="35"/>
      <c r="P861" s="35"/>
      <c r="Q861" s="35"/>
      <c r="R861" s="35"/>
      <c r="S861" s="35"/>
      <c r="T861" s="35"/>
      <c r="U861" s="35"/>
      <c r="V861" s="35"/>
      <c r="W861" s="35"/>
      <c r="X861" s="117">
        <f t="shared" si="27"/>
        <v>0</v>
      </c>
    </row>
    <row r="862" spans="1:24" x14ac:dyDescent="0.65">
      <c r="A862" s="32"/>
      <c r="B862" s="33"/>
      <c r="C862" s="33"/>
      <c r="D862" s="34"/>
      <c r="E862" s="35"/>
      <c r="F862" s="35"/>
      <c r="G862" s="120"/>
      <c r="H862" s="119">
        <f t="shared" si="26"/>
        <v>0</v>
      </c>
      <c r="I862" s="35"/>
      <c r="J862" s="35"/>
      <c r="K862" s="35"/>
      <c r="L862" s="35"/>
      <c r="M862" s="35"/>
      <c r="N862" s="35"/>
      <c r="O862" s="35"/>
      <c r="P862" s="35"/>
      <c r="Q862" s="35"/>
      <c r="R862" s="35"/>
      <c r="S862" s="35"/>
      <c r="T862" s="35"/>
      <c r="U862" s="35"/>
      <c r="V862" s="35"/>
      <c r="W862" s="35"/>
      <c r="X862" s="117">
        <f t="shared" si="27"/>
        <v>0</v>
      </c>
    </row>
    <row r="863" spans="1:24" x14ac:dyDescent="0.65">
      <c r="A863" s="32"/>
      <c r="B863" s="33"/>
      <c r="C863" s="33"/>
      <c r="D863" s="34"/>
      <c r="E863" s="35"/>
      <c r="F863" s="35"/>
      <c r="G863" s="120"/>
      <c r="H863" s="119">
        <f t="shared" si="26"/>
        <v>0</v>
      </c>
      <c r="I863" s="35"/>
      <c r="J863" s="35"/>
      <c r="K863" s="35"/>
      <c r="L863" s="35"/>
      <c r="M863" s="35"/>
      <c r="N863" s="35"/>
      <c r="O863" s="35"/>
      <c r="P863" s="35"/>
      <c r="Q863" s="35"/>
      <c r="R863" s="35"/>
      <c r="S863" s="35"/>
      <c r="T863" s="35"/>
      <c r="U863" s="35"/>
      <c r="V863" s="35"/>
      <c r="W863" s="35"/>
      <c r="X863" s="117">
        <f t="shared" si="27"/>
        <v>0</v>
      </c>
    </row>
    <row r="864" spans="1:24" x14ac:dyDescent="0.65">
      <c r="A864" s="32"/>
      <c r="B864" s="33"/>
      <c r="C864" s="33"/>
      <c r="D864" s="34"/>
      <c r="E864" s="35"/>
      <c r="F864" s="35"/>
      <c r="G864" s="120"/>
      <c r="H864" s="119">
        <f t="shared" si="26"/>
        <v>0</v>
      </c>
      <c r="I864" s="35"/>
      <c r="J864" s="35"/>
      <c r="K864" s="35"/>
      <c r="L864" s="35"/>
      <c r="M864" s="35"/>
      <c r="N864" s="35"/>
      <c r="O864" s="35"/>
      <c r="P864" s="35"/>
      <c r="Q864" s="35"/>
      <c r="R864" s="35"/>
      <c r="S864" s="35"/>
      <c r="T864" s="35"/>
      <c r="U864" s="35"/>
      <c r="V864" s="35"/>
      <c r="W864" s="35"/>
      <c r="X864" s="117">
        <f t="shared" si="27"/>
        <v>0</v>
      </c>
    </row>
    <row r="865" spans="1:24" x14ac:dyDescent="0.65">
      <c r="A865" s="32"/>
      <c r="B865" s="33"/>
      <c r="C865" s="33"/>
      <c r="D865" s="34"/>
      <c r="E865" s="35"/>
      <c r="F865" s="35"/>
      <c r="G865" s="120"/>
      <c r="H865" s="119">
        <f t="shared" si="26"/>
        <v>0</v>
      </c>
      <c r="I865" s="35"/>
      <c r="J865" s="35"/>
      <c r="K865" s="35"/>
      <c r="L865" s="35"/>
      <c r="M865" s="35"/>
      <c r="N865" s="35"/>
      <c r="O865" s="35"/>
      <c r="P865" s="35"/>
      <c r="Q865" s="35"/>
      <c r="R865" s="35"/>
      <c r="S865" s="35"/>
      <c r="T865" s="35"/>
      <c r="U865" s="35"/>
      <c r="V865" s="35"/>
      <c r="W865" s="35"/>
      <c r="X865" s="117">
        <f t="shared" si="27"/>
        <v>0</v>
      </c>
    </row>
    <row r="866" spans="1:24" x14ac:dyDescent="0.65">
      <c r="A866" s="32"/>
      <c r="B866" s="33"/>
      <c r="C866" s="33"/>
      <c r="D866" s="34"/>
      <c r="E866" s="35"/>
      <c r="F866" s="35"/>
      <c r="G866" s="120"/>
      <c r="H866" s="119">
        <f t="shared" si="26"/>
        <v>0</v>
      </c>
      <c r="I866" s="35"/>
      <c r="J866" s="35"/>
      <c r="K866" s="35"/>
      <c r="L866" s="35"/>
      <c r="M866" s="35"/>
      <c r="N866" s="35"/>
      <c r="O866" s="35"/>
      <c r="P866" s="35"/>
      <c r="Q866" s="35"/>
      <c r="R866" s="35"/>
      <c r="S866" s="35"/>
      <c r="T866" s="35"/>
      <c r="U866" s="35"/>
      <c r="V866" s="35"/>
      <c r="W866" s="35"/>
      <c r="X866" s="117">
        <f t="shared" si="27"/>
        <v>0</v>
      </c>
    </row>
    <row r="867" spans="1:24" x14ac:dyDescent="0.65">
      <c r="A867" s="32"/>
      <c r="B867" s="33"/>
      <c r="C867" s="33"/>
      <c r="D867" s="34"/>
      <c r="E867" s="35"/>
      <c r="F867" s="35"/>
      <c r="G867" s="120"/>
      <c r="H867" s="119">
        <f t="shared" si="26"/>
        <v>0</v>
      </c>
      <c r="I867" s="35"/>
      <c r="J867" s="35"/>
      <c r="K867" s="35"/>
      <c r="L867" s="35"/>
      <c r="M867" s="35"/>
      <c r="N867" s="35"/>
      <c r="O867" s="35"/>
      <c r="P867" s="35"/>
      <c r="Q867" s="35"/>
      <c r="R867" s="35"/>
      <c r="S867" s="35"/>
      <c r="T867" s="35"/>
      <c r="U867" s="35"/>
      <c r="V867" s="35"/>
      <c r="W867" s="35"/>
      <c r="X867" s="117">
        <f t="shared" si="27"/>
        <v>0</v>
      </c>
    </row>
    <row r="868" spans="1:24" x14ac:dyDescent="0.65">
      <c r="A868" s="32"/>
      <c r="B868" s="33"/>
      <c r="C868" s="33"/>
      <c r="D868" s="34"/>
      <c r="E868" s="35"/>
      <c r="F868" s="35"/>
      <c r="G868" s="120"/>
      <c r="H868" s="119">
        <f t="shared" si="26"/>
        <v>0</v>
      </c>
      <c r="I868" s="35"/>
      <c r="J868" s="35"/>
      <c r="K868" s="35"/>
      <c r="L868" s="35"/>
      <c r="M868" s="35"/>
      <c r="N868" s="35"/>
      <c r="O868" s="35"/>
      <c r="P868" s="35"/>
      <c r="Q868" s="35"/>
      <c r="R868" s="35"/>
      <c r="S868" s="35"/>
      <c r="T868" s="35"/>
      <c r="U868" s="35"/>
      <c r="V868" s="35"/>
      <c r="W868" s="35"/>
      <c r="X868" s="117">
        <f t="shared" si="27"/>
        <v>0</v>
      </c>
    </row>
    <row r="869" spans="1:24" x14ac:dyDescent="0.65">
      <c r="A869" s="32"/>
      <c r="B869" s="33"/>
      <c r="C869" s="33"/>
      <c r="D869" s="34"/>
      <c r="E869" s="35"/>
      <c r="F869" s="35"/>
      <c r="G869" s="120"/>
      <c r="H869" s="119">
        <f t="shared" si="26"/>
        <v>0</v>
      </c>
      <c r="I869" s="35"/>
      <c r="J869" s="35"/>
      <c r="K869" s="35"/>
      <c r="L869" s="35"/>
      <c r="M869" s="35"/>
      <c r="N869" s="35"/>
      <c r="O869" s="35"/>
      <c r="P869" s="35"/>
      <c r="Q869" s="35"/>
      <c r="R869" s="35"/>
      <c r="S869" s="35"/>
      <c r="T869" s="35"/>
      <c r="U869" s="35"/>
      <c r="V869" s="35"/>
      <c r="W869" s="35"/>
      <c r="X869" s="117">
        <f t="shared" si="27"/>
        <v>0</v>
      </c>
    </row>
    <row r="870" spans="1:24" x14ac:dyDescent="0.65">
      <c r="A870" s="32"/>
      <c r="B870" s="33"/>
      <c r="C870" s="33"/>
      <c r="D870" s="34"/>
      <c r="E870" s="35"/>
      <c r="F870" s="35"/>
      <c r="G870" s="120"/>
      <c r="H870" s="119">
        <f t="shared" si="26"/>
        <v>0</v>
      </c>
      <c r="I870" s="35"/>
      <c r="J870" s="35"/>
      <c r="K870" s="35"/>
      <c r="L870" s="35"/>
      <c r="M870" s="35"/>
      <c r="N870" s="35"/>
      <c r="O870" s="35"/>
      <c r="P870" s="35"/>
      <c r="Q870" s="35"/>
      <c r="R870" s="35"/>
      <c r="S870" s="35"/>
      <c r="T870" s="35"/>
      <c r="U870" s="35"/>
      <c r="V870" s="35"/>
      <c r="W870" s="35"/>
      <c r="X870" s="117">
        <f t="shared" si="27"/>
        <v>0</v>
      </c>
    </row>
    <row r="871" spans="1:24" x14ac:dyDescent="0.65">
      <c r="A871" s="32"/>
      <c r="B871" s="33"/>
      <c r="C871" s="33"/>
      <c r="D871" s="34"/>
      <c r="E871" s="35"/>
      <c r="F871" s="35"/>
      <c r="G871" s="120"/>
      <c r="H871" s="119">
        <f t="shared" si="26"/>
        <v>0</v>
      </c>
      <c r="I871" s="35"/>
      <c r="J871" s="35"/>
      <c r="K871" s="35"/>
      <c r="L871" s="35"/>
      <c r="M871" s="35"/>
      <c r="N871" s="35"/>
      <c r="O871" s="35"/>
      <c r="P871" s="35"/>
      <c r="Q871" s="35"/>
      <c r="R871" s="35"/>
      <c r="S871" s="35"/>
      <c r="T871" s="35"/>
      <c r="U871" s="35"/>
      <c r="V871" s="35"/>
      <c r="W871" s="35"/>
      <c r="X871" s="117">
        <f t="shared" si="27"/>
        <v>0</v>
      </c>
    </row>
    <row r="872" spans="1:24" x14ac:dyDescent="0.65">
      <c r="A872" s="32"/>
      <c r="B872" s="33"/>
      <c r="C872" s="33"/>
      <c r="D872" s="34"/>
      <c r="E872" s="35"/>
      <c r="F872" s="35"/>
      <c r="G872" s="120"/>
      <c r="H872" s="119">
        <f t="shared" si="26"/>
        <v>0</v>
      </c>
      <c r="I872" s="35"/>
      <c r="J872" s="35"/>
      <c r="K872" s="35"/>
      <c r="L872" s="35"/>
      <c r="M872" s="35"/>
      <c r="N872" s="35"/>
      <c r="O872" s="35"/>
      <c r="P872" s="35"/>
      <c r="Q872" s="35"/>
      <c r="R872" s="35"/>
      <c r="S872" s="35"/>
      <c r="T872" s="35"/>
      <c r="U872" s="35"/>
      <c r="V872" s="35"/>
      <c r="W872" s="35"/>
      <c r="X872" s="117">
        <f t="shared" si="27"/>
        <v>0</v>
      </c>
    </row>
    <row r="873" spans="1:24" x14ac:dyDescent="0.65">
      <c r="A873" s="32"/>
      <c r="B873" s="33"/>
      <c r="C873" s="33"/>
      <c r="D873" s="34"/>
      <c r="E873" s="35"/>
      <c r="F873" s="35"/>
      <c r="G873" s="120"/>
      <c r="H873" s="119">
        <f t="shared" si="26"/>
        <v>0</v>
      </c>
      <c r="I873" s="35"/>
      <c r="J873" s="35"/>
      <c r="K873" s="35"/>
      <c r="L873" s="35"/>
      <c r="M873" s="35"/>
      <c r="N873" s="35"/>
      <c r="O873" s="35"/>
      <c r="P873" s="35"/>
      <c r="Q873" s="35"/>
      <c r="R873" s="35"/>
      <c r="S873" s="35"/>
      <c r="T873" s="35"/>
      <c r="U873" s="35"/>
      <c r="V873" s="35"/>
      <c r="W873" s="35"/>
      <c r="X873" s="117">
        <f t="shared" si="27"/>
        <v>0</v>
      </c>
    </row>
    <row r="874" spans="1:24" x14ac:dyDescent="0.65">
      <c r="A874" s="32"/>
      <c r="B874" s="33"/>
      <c r="C874" s="33"/>
      <c r="D874" s="34"/>
      <c r="E874" s="35"/>
      <c r="F874" s="35"/>
      <c r="G874" s="120"/>
      <c r="H874" s="119">
        <f t="shared" si="26"/>
        <v>0</v>
      </c>
      <c r="I874" s="35"/>
      <c r="J874" s="35"/>
      <c r="K874" s="35"/>
      <c r="L874" s="35"/>
      <c r="M874" s="35"/>
      <c r="N874" s="35"/>
      <c r="O874" s="35"/>
      <c r="P874" s="35"/>
      <c r="Q874" s="35"/>
      <c r="R874" s="35"/>
      <c r="S874" s="35"/>
      <c r="T874" s="35"/>
      <c r="U874" s="35"/>
      <c r="V874" s="35"/>
      <c r="W874" s="35"/>
      <c r="X874" s="117">
        <f t="shared" si="27"/>
        <v>0</v>
      </c>
    </row>
    <row r="875" spans="1:24" x14ac:dyDescent="0.65">
      <c r="A875" s="32"/>
      <c r="B875" s="33"/>
      <c r="C875" s="33"/>
      <c r="D875" s="34"/>
      <c r="E875" s="35"/>
      <c r="F875" s="35"/>
      <c r="G875" s="120"/>
      <c r="H875" s="119">
        <f t="shared" si="26"/>
        <v>0</v>
      </c>
      <c r="I875" s="35"/>
      <c r="J875" s="35"/>
      <c r="K875" s="35"/>
      <c r="L875" s="35"/>
      <c r="M875" s="35"/>
      <c r="N875" s="35"/>
      <c r="O875" s="35"/>
      <c r="P875" s="35"/>
      <c r="Q875" s="35"/>
      <c r="R875" s="35"/>
      <c r="S875" s="35"/>
      <c r="T875" s="35"/>
      <c r="U875" s="35"/>
      <c r="V875" s="35"/>
      <c r="W875" s="35"/>
      <c r="X875" s="117">
        <f t="shared" si="27"/>
        <v>0</v>
      </c>
    </row>
    <row r="876" spans="1:24" x14ac:dyDescent="0.65">
      <c r="A876" s="32"/>
      <c r="B876" s="33"/>
      <c r="C876" s="33"/>
      <c r="D876" s="34"/>
      <c r="E876" s="35"/>
      <c r="F876" s="35"/>
      <c r="G876" s="120"/>
      <c r="H876" s="119">
        <f t="shared" si="26"/>
        <v>0</v>
      </c>
      <c r="I876" s="35"/>
      <c r="J876" s="35"/>
      <c r="K876" s="35"/>
      <c r="L876" s="35"/>
      <c r="M876" s="35"/>
      <c r="N876" s="35"/>
      <c r="O876" s="35"/>
      <c r="P876" s="35"/>
      <c r="Q876" s="35"/>
      <c r="R876" s="35"/>
      <c r="S876" s="35"/>
      <c r="T876" s="35"/>
      <c r="U876" s="35"/>
      <c r="V876" s="35"/>
      <c r="W876" s="35"/>
      <c r="X876" s="117">
        <f t="shared" si="27"/>
        <v>0</v>
      </c>
    </row>
    <row r="877" spans="1:24" x14ac:dyDescent="0.65">
      <c r="A877" s="32"/>
      <c r="B877" s="33"/>
      <c r="C877" s="33"/>
      <c r="D877" s="34"/>
      <c r="E877" s="35"/>
      <c r="F877" s="35"/>
      <c r="G877" s="120"/>
      <c r="H877" s="119">
        <f t="shared" si="26"/>
        <v>0</v>
      </c>
      <c r="I877" s="35"/>
      <c r="J877" s="35"/>
      <c r="K877" s="35"/>
      <c r="L877" s="35"/>
      <c r="M877" s="35"/>
      <c r="N877" s="35"/>
      <c r="O877" s="35"/>
      <c r="P877" s="35"/>
      <c r="Q877" s="35"/>
      <c r="R877" s="35"/>
      <c r="S877" s="35"/>
      <c r="T877" s="35"/>
      <c r="U877" s="35"/>
      <c r="V877" s="35"/>
      <c r="W877" s="35"/>
      <c r="X877" s="117">
        <f t="shared" si="27"/>
        <v>0</v>
      </c>
    </row>
    <row r="878" spans="1:24" x14ac:dyDescent="0.65">
      <c r="A878" s="32"/>
      <c r="B878" s="33"/>
      <c r="C878" s="33"/>
      <c r="D878" s="34"/>
      <c r="E878" s="35"/>
      <c r="F878" s="35"/>
      <c r="G878" s="120"/>
      <c r="H878" s="119">
        <f t="shared" si="26"/>
        <v>0</v>
      </c>
      <c r="I878" s="35"/>
      <c r="J878" s="35"/>
      <c r="K878" s="35"/>
      <c r="L878" s="35"/>
      <c r="M878" s="35"/>
      <c r="N878" s="35"/>
      <c r="O878" s="35"/>
      <c r="P878" s="35"/>
      <c r="Q878" s="35"/>
      <c r="R878" s="35"/>
      <c r="S878" s="35"/>
      <c r="T878" s="35"/>
      <c r="U878" s="35"/>
      <c r="V878" s="35"/>
      <c r="W878" s="35"/>
      <c r="X878" s="117">
        <f t="shared" si="27"/>
        <v>0</v>
      </c>
    </row>
    <row r="879" spans="1:24" x14ac:dyDescent="0.65">
      <c r="A879" s="32"/>
      <c r="B879" s="33"/>
      <c r="C879" s="33"/>
      <c r="D879" s="34"/>
      <c r="E879" s="35"/>
      <c r="F879" s="35"/>
      <c r="G879" s="120"/>
      <c r="H879" s="119">
        <f t="shared" si="26"/>
        <v>0</v>
      </c>
      <c r="I879" s="35"/>
      <c r="J879" s="35"/>
      <c r="K879" s="35"/>
      <c r="L879" s="35"/>
      <c r="M879" s="35"/>
      <c r="N879" s="35"/>
      <c r="O879" s="35"/>
      <c r="P879" s="35"/>
      <c r="Q879" s="35"/>
      <c r="R879" s="35"/>
      <c r="S879" s="35"/>
      <c r="T879" s="35"/>
      <c r="U879" s="35"/>
      <c r="V879" s="35"/>
      <c r="W879" s="35"/>
      <c r="X879" s="117">
        <f t="shared" si="27"/>
        <v>0</v>
      </c>
    </row>
    <row r="880" spans="1:24" x14ac:dyDescent="0.65">
      <c r="A880" s="32"/>
      <c r="B880" s="33"/>
      <c r="C880" s="33"/>
      <c r="D880" s="34"/>
      <c r="E880" s="35"/>
      <c r="F880" s="35"/>
      <c r="G880" s="120"/>
      <c r="H880" s="119">
        <f t="shared" si="26"/>
        <v>0</v>
      </c>
      <c r="I880" s="35"/>
      <c r="J880" s="35"/>
      <c r="K880" s="35"/>
      <c r="L880" s="35"/>
      <c r="M880" s="35"/>
      <c r="N880" s="35"/>
      <c r="O880" s="35"/>
      <c r="P880" s="35"/>
      <c r="Q880" s="35"/>
      <c r="R880" s="35"/>
      <c r="S880" s="35"/>
      <c r="T880" s="35"/>
      <c r="U880" s="35"/>
      <c r="V880" s="35"/>
      <c r="W880" s="35"/>
      <c r="X880" s="117">
        <f t="shared" si="27"/>
        <v>0</v>
      </c>
    </row>
    <row r="881" spans="1:24" x14ac:dyDescent="0.65">
      <c r="A881" s="32"/>
      <c r="B881" s="33"/>
      <c r="C881" s="33"/>
      <c r="D881" s="34"/>
      <c r="E881" s="35"/>
      <c r="F881" s="35"/>
      <c r="G881" s="120"/>
      <c r="H881" s="119">
        <f t="shared" si="26"/>
        <v>0</v>
      </c>
      <c r="I881" s="35"/>
      <c r="J881" s="35"/>
      <c r="K881" s="35"/>
      <c r="L881" s="35"/>
      <c r="M881" s="35"/>
      <c r="N881" s="35"/>
      <c r="O881" s="35"/>
      <c r="P881" s="35"/>
      <c r="Q881" s="35"/>
      <c r="R881" s="35"/>
      <c r="S881" s="35"/>
      <c r="T881" s="35"/>
      <c r="U881" s="35"/>
      <c r="V881" s="35"/>
      <c r="W881" s="35"/>
      <c r="X881" s="117">
        <f t="shared" si="27"/>
        <v>0</v>
      </c>
    </row>
    <row r="882" spans="1:24" x14ac:dyDescent="0.65">
      <c r="A882" s="32"/>
      <c r="B882" s="33"/>
      <c r="C882" s="33"/>
      <c r="D882" s="34"/>
      <c r="E882" s="35"/>
      <c r="F882" s="35"/>
      <c r="G882" s="120"/>
      <c r="H882" s="119">
        <f t="shared" si="26"/>
        <v>0</v>
      </c>
      <c r="I882" s="35"/>
      <c r="J882" s="35"/>
      <c r="K882" s="35"/>
      <c r="L882" s="35"/>
      <c r="M882" s="35"/>
      <c r="N882" s="35"/>
      <c r="O882" s="35"/>
      <c r="P882" s="35"/>
      <c r="Q882" s="35"/>
      <c r="R882" s="35"/>
      <c r="S882" s="35"/>
      <c r="T882" s="35"/>
      <c r="U882" s="35"/>
      <c r="V882" s="35"/>
      <c r="W882" s="35"/>
      <c r="X882" s="117">
        <f t="shared" si="27"/>
        <v>0</v>
      </c>
    </row>
    <row r="883" spans="1:24" x14ac:dyDescent="0.65">
      <c r="A883" s="32"/>
      <c r="B883" s="33"/>
      <c r="C883" s="33"/>
      <c r="D883" s="34"/>
      <c r="E883" s="35"/>
      <c r="F883" s="35"/>
      <c r="G883" s="120"/>
      <c r="H883" s="119">
        <f t="shared" si="26"/>
        <v>0</v>
      </c>
      <c r="I883" s="35"/>
      <c r="J883" s="35"/>
      <c r="K883" s="35"/>
      <c r="L883" s="35"/>
      <c r="M883" s="35"/>
      <c r="N883" s="35"/>
      <c r="O883" s="35"/>
      <c r="P883" s="35"/>
      <c r="Q883" s="35"/>
      <c r="R883" s="35"/>
      <c r="S883" s="35"/>
      <c r="T883" s="35"/>
      <c r="U883" s="35"/>
      <c r="V883" s="35"/>
      <c r="W883" s="35"/>
      <c r="X883" s="117">
        <f t="shared" si="27"/>
        <v>0</v>
      </c>
    </row>
    <row r="884" spans="1:24" x14ac:dyDescent="0.65">
      <c r="A884" s="32"/>
      <c r="B884" s="33"/>
      <c r="C884" s="33"/>
      <c r="D884" s="34"/>
      <c r="E884" s="35"/>
      <c r="F884" s="35"/>
      <c r="G884" s="120"/>
      <c r="H884" s="119">
        <f t="shared" si="26"/>
        <v>0</v>
      </c>
      <c r="I884" s="35"/>
      <c r="J884" s="35"/>
      <c r="K884" s="35"/>
      <c r="L884" s="35"/>
      <c r="M884" s="35"/>
      <c r="N884" s="35"/>
      <c r="O884" s="35"/>
      <c r="P884" s="35"/>
      <c r="Q884" s="35"/>
      <c r="R884" s="35"/>
      <c r="S884" s="35"/>
      <c r="T884" s="35"/>
      <c r="U884" s="35"/>
      <c r="V884" s="35"/>
      <c r="W884" s="35"/>
      <c r="X884" s="117">
        <f t="shared" si="27"/>
        <v>0</v>
      </c>
    </row>
    <row r="885" spans="1:24" x14ac:dyDescent="0.65">
      <c r="A885" s="32"/>
      <c r="B885" s="33"/>
      <c r="C885" s="33"/>
      <c r="D885" s="34"/>
      <c r="E885" s="35"/>
      <c r="F885" s="35"/>
      <c r="G885" s="120"/>
      <c r="H885" s="119">
        <f t="shared" si="26"/>
        <v>0</v>
      </c>
      <c r="I885" s="35"/>
      <c r="J885" s="35"/>
      <c r="K885" s="35"/>
      <c r="L885" s="35"/>
      <c r="M885" s="35"/>
      <c r="N885" s="35"/>
      <c r="O885" s="35"/>
      <c r="P885" s="35"/>
      <c r="Q885" s="35"/>
      <c r="R885" s="35"/>
      <c r="S885" s="35"/>
      <c r="T885" s="35"/>
      <c r="U885" s="35"/>
      <c r="V885" s="35"/>
      <c r="W885" s="35"/>
      <c r="X885" s="117">
        <f t="shared" si="27"/>
        <v>0</v>
      </c>
    </row>
    <row r="886" spans="1:24" x14ac:dyDescent="0.65">
      <c r="A886" s="32"/>
      <c r="B886" s="33"/>
      <c r="C886" s="33"/>
      <c r="D886" s="34"/>
      <c r="E886" s="35"/>
      <c r="F886" s="35"/>
      <c r="G886" s="120"/>
      <c r="H886" s="119">
        <f t="shared" si="26"/>
        <v>0</v>
      </c>
      <c r="I886" s="35"/>
      <c r="J886" s="35"/>
      <c r="K886" s="35"/>
      <c r="L886" s="35"/>
      <c r="M886" s="35"/>
      <c r="N886" s="35"/>
      <c r="O886" s="35"/>
      <c r="P886" s="35"/>
      <c r="Q886" s="35"/>
      <c r="R886" s="35"/>
      <c r="S886" s="35"/>
      <c r="T886" s="35"/>
      <c r="U886" s="35"/>
      <c r="V886" s="35"/>
      <c r="W886" s="35"/>
      <c r="X886" s="117">
        <f t="shared" si="27"/>
        <v>0</v>
      </c>
    </row>
    <row r="887" spans="1:24" x14ac:dyDescent="0.65">
      <c r="A887" s="32"/>
      <c r="B887" s="33"/>
      <c r="C887" s="33"/>
      <c r="D887" s="34"/>
      <c r="E887" s="35"/>
      <c r="F887" s="35"/>
      <c r="G887" s="120"/>
      <c r="H887" s="119">
        <f t="shared" si="26"/>
        <v>0</v>
      </c>
      <c r="I887" s="35"/>
      <c r="J887" s="35"/>
      <c r="K887" s="35"/>
      <c r="L887" s="35"/>
      <c r="M887" s="35"/>
      <c r="N887" s="35"/>
      <c r="O887" s="35"/>
      <c r="P887" s="35"/>
      <c r="Q887" s="35"/>
      <c r="R887" s="35"/>
      <c r="S887" s="35"/>
      <c r="T887" s="35"/>
      <c r="U887" s="35"/>
      <c r="V887" s="35"/>
      <c r="W887" s="35"/>
      <c r="X887" s="117">
        <f t="shared" si="27"/>
        <v>0</v>
      </c>
    </row>
    <row r="888" spans="1:24" x14ac:dyDescent="0.65">
      <c r="A888" s="32"/>
      <c r="B888" s="33"/>
      <c r="C888" s="33"/>
      <c r="D888" s="34"/>
      <c r="E888" s="35"/>
      <c r="F888" s="35"/>
      <c r="G888" s="120"/>
      <c r="H888" s="119">
        <f t="shared" si="26"/>
        <v>0</v>
      </c>
      <c r="I888" s="35"/>
      <c r="J888" s="35"/>
      <c r="K888" s="35"/>
      <c r="L888" s="35"/>
      <c r="M888" s="35"/>
      <c r="N888" s="35"/>
      <c r="O888" s="35"/>
      <c r="P888" s="35"/>
      <c r="Q888" s="35"/>
      <c r="R888" s="35"/>
      <c r="S888" s="35"/>
      <c r="T888" s="35"/>
      <c r="U888" s="35"/>
      <c r="V888" s="35"/>
      <c r="W888" s="35"/>
      <c r="X888" s="117">
        <f t="shared" si="27"/>
        <v>0</v>
      </c>
    </row>
    <row r="889" spans="1:24" x14ac:dyDescent="0.65">
      <c r="A889" s="32"/>
      <c r="B889" s="33"/>
      <c r="C889" s="33"/>
      <c r="D889" s="34"/>
      <c r="E889" s="35"/>
      <c r="F889" s="35"/>
      <c r="G889" s="120"/>
      <c r="H889" s="119">
        <f t="shared" si="26"/>
        <v>0</v>
      </c>
      <c r="I889" s="35"/>
      <c r="J889" s="35"/>
      <c r="K889" s="35"/>
      <c r="L889" s="35"/>
      <c r="M889" s="35"/>
      <c r="N889" s="35"/>
      <c r="O889" s="35"/>
      <c r="P889" s="35"/>
      <c r="Q889" s="35"/>
      <c r="R889" s="35"/>
      <c r="S889" s="35"/>
      <c r="T889" s="35"/>
      <c r="U889" s="35"/>
      <c r="V889" s="35"/>
      <c r="W889" s="35"/>
      <c r="X889" s="117">
        <f t="shared" si="27"/>
        <v>0</v>
      </c>
    </row>
    <row r="890" spans="1:24" x14ac:dyDescent="0.65">
      <c r="A890" s="32"/>
      <c r="B890" s="33"/>
      <c r="C890" s="33"/>
      <c r="D890" s="34"/>
      <c r="E890" s="35"/>
      <c r="F890" s="35"/>
      <c r="G890" s="120"/>
      <c r="H890" s="119">
        <f t="shared" si="26"/>
        <v>0</v>
      </c>
      <c r="I890" s="35"/>
      <c r="J890" s="35"/>
      <c r="K890" s="35"/>
      <c r="L890" s="35"/>
      <c r="M890" s="35"/>
      <c r="N890" s="35"/>
      <c r="O890" s="35"/>
      <c r="P890" s="35"/>
      <c r="Q890" s="35"/>
      <c r="R890" s="35"/>
      <c r="S890" s="35"/>
      <c r="T890" s="35"/>
      <c r="U890" s="35"/>
      <c r="V890" s="35"/>
      <c r="W890" s="35"/>
      <c r="X890" s="117">
        <f t="shared" si="27"/>
        <v>0</v>
      </c>
    </row>
    <row r="891" spans="1:24" x14ac:dyDescent="0.65">
      <c r="A891" s="32"/>
      <c r="B891" s="33"/>
      <c r="C891" s="33"/>
      <c r="D891" s="34"/>
      <c r="E891" s="35"/>
      <c r="F891" s="35"/>
      <c r="G891" s="120"/>
      <c r="H891" s="119">
        <f t="shared" si="26"/>
        <v>0</v>
      </c>
      <c r="I891" s="35"/>
      <c r="J891" s="35"/>
      <c r="K891" s="35"/>
      <c r="L891" s="35"/>
      <c r="M891" s="35"/>
      <c r="N891" s="35"/>
      <c r="O891" s="35"/>
      <c r="P891" s="35"/>
      <c r="Q891" s="35"/>
      <c r="R891" s="35"/>
      <c r="S891" s="35"/>
      <c r="T891" s="35"/>
      <c r="U891" s="35"/>
      <c r="V891" s="35"/>
      <c r="W891" s="35"/>
      <c r="X891" s="117">
        <f t="shared" si="27"/>
        <v>0</v>
      </c>
    </row>
    <row r="892" spans="1:24" x14ac:dyDescent="0.65">
      <c r="A892" s="32"/>
      <c r="B892" s="33"/>
      <c r="C892" s="33"/>
      <c r="D892" s="34"/>
      <c r="E892" s="35"/>
      <c r="F892" s="35"/>
      <c r="G892" s="120"/>
      <c r="H892" s="119">
        <f t="shared" si="26"/>
        <v>0</v>
      </c>
      <c r="I892" s="35"/>
      <c r="J892" s="35"/>
      <c r="K892" s="35"/>
      <c r="L892" s="35"/>
      <c r="M892" s="35"/>
      <c r="N892" s="35"/>
      <c r="O892" s="35"/>
      <c r="P892" s="35"/>
      <c r="Q892" s="35"/>
      <c r="R892" s="35"/>
      <c r="S892" s="35"/>
      <c r="T892" s="35"/>
      <c r="U892" s="35"/>
      <c r="V892" s="35"/>
      <c r="W892" s="35"/>
      <c r="X892" s="117">
        <f t="shared" si="27"/>
        <v>0</v>
      </c>
    </row>
    <row r="893" spans="1:24" x14ac:dyDescent="0.65">
      <c r="A893" s="32"/>
      <c r="B893" s="33"/>
      <c r="C893" s="33"/>
      <c r="D893" s="34"/>
      <c r="E893" s="35"/>
      <c r="F893" s="35"/>
      <c r="G893" s="120"/>
      <c r="H893" s="119">
        <f t="shared" ref="H893:H956" si="28">IF(G893=1,SUM(E893:F893),0)</f>
        <v>0</v>
      </c>
      <c r="I893" s="35"/>
      <c r="J893" s="35"/>
      <c r="K893" s="35"/>
      <c r="L893" s="35"/>
      <c r="M893" s="35"/>
      <c r="N893" s="35"/>
      <c r="O893" s="35"/>
      <c r="P893" s="35"/>
      <c r="Q893" s="35"/>
      <c r="R893" s="35"/>
      <c r="S893" s="35"/>
      <c r="T893" s="35"/>
      <c r="U893" s="35"/>
      <c r="V893" s="35"/>
      <c r="W893" s="35"/>
      <c r="X893" s="117">
        <f t="shared" ref="X893:X956" si="29">SUM(H893:W893)-(SUM(E893:F893))</f>
        <v>0</v>
      </c>
    </row>
    <row r="894" spans="1:24" x14ac:dyDescent="0.65">
      <c r="A894" s="32"/>
      <c r="B894" s="33"/>
      <c r="C894" s="33"/>
      <c r="D894" s="34"/>
      <c r="E894" s="35"/>
      <c r="F894" s="35"/>
      <c r="G894" s="120"/>
      <c r="H894" s="119">
        <f t="shared" si="28"/>
        <v>0</v>
      </c>
      <c r="I894" s="35"/>
      <c r="J894" s="35"/>
      <c r="K894" s="35"/>
      <c r="L894" s="35"/>
      <c r="M894" s="35"/>
      <c r="N894" s="35"/>
      <c r="O894" s="35"/>
      <c r="P894" s="35"/>
      <c r="Q894" s="35"/>
      <c r="R894" s="35"/>
      <c r="S894" s="35"/>
      <c r="T894" s="35"/>
      <c r="U894" s="35"/>
      <c r="V894" s="35"/>
      <c r="W894" s="35"/>
      <c r="X894" s="117">
        <f t="shared" si="29"/>
        <v>0</v>
      </c>
    </row>
    <row r="895" spans="1:24" x14ac:dyDescent="0.65">
      <c r="A895" s="32"/>
      <c r="B895" s="33"/>
      <c r="C895" s="33"/>
      <c r="D895" s="34"/>
      <c r="E895" s="35"/>
      <c r="F895" s="35"/>
      <c r="G895" s="120"/>
      <c r="H895" s="119">
        <f t="shared" si="28"/>
        <v>0</v>
      </c>
      <c r="I895" s="35"/>
      <c r="J895" s="35"/>
      <c r="K895" s="35"/>
      <c r="L895" s="35"/>
      <c r="M895" s="35"/>
      <c r="N895" s="35"/>
      <c r="O895" s="35"/>
      <c r="P895" s="35"/>
      <c r="Q895" s="35"/>
      <c r="R895" s="35"/>
      <c r="S895" s="35"/>
      <c r="T895" s="35"/>
      <c r="U895" s="35"/>
      <c r="V895" s="35"/>
      <c r="W895" s="35"/>
      <c r="X895" s="117">
        <f t="shared" si="29"/>
        <v>0</v>
      </c>
    </row>
    <row r="896" spans="1:24" x14ac:dyDescent="0.65">
      <c r="A896" s="32"/>
      <c r="B896" s="33"/>
      <c r="C896" s="33"/>
      <c r="D896" s="34"/>
      <c r="E896" s="35"/>
      <c r="F896" s="35"/>
      <c r="G896" s="120"/>
      <c r="H896" s="119">
        <f t="shared" si="28"/>
        <v>0</v>
      </c>
      <c r="I896" s="35"/>
      <c r="J896" s="35"/>
      <c r="K896" s="35"/>
      <c r="L896" s="35"/>
      <c r="M896" s="35"/>
      <c r="N896" s="35"/>
      <c r="O896" s="35"/>
      <c r="P896" s="35"/>
      <c r="Q896" s="35"/>
      <c r="R896" s="35"/>
      <c r="S896" s="35"/>
      <c r="T896" s="35"/>
      <c r="U896" s="35"/>
      <c r="V896" s="35"/>
      <c r="W896" s="35"/>
      <c r="X896" s="117">
        <f t="shared" si="29"/>
        <v>0</v>
      </c>
    </row>
    <row r="897" spans="1:24" x14ac:dyDescent="0.65">
      <c r="A897" s="32"/>
      <c r="B897" s="33"/>
      <c r="C897" s="33"/>
      <c r="D897" s="34"/>
      <c r="E897" s="35"/>
      <c r="F897" s="35"/>
      <c r="G897" s="120"/>
      <c r="H897" s="119">
        <f t="shared" si="28"/>
        <v>0</v>
      </c>
      <c r="I897" s="35"/>
      <c r="J897" s="35"/>
      <c r="K897" s="35"/>
      <c r="L897" s="35"/>
      <c r="M897" s="35"/>
      <c r="N897" s="35"/>
      <c r="O897" s="35"/>
      <c r="P897" s="35"/>
      <c r="Q897" s="35"/>
      <c r="R897" s="35"/>
      <c r="S897" s="35"/>
      <c r="T897" s="35"/>
      <c r="U897" s="35"/>
      <c r="V897" s="35"/>
      <c r="W897" s="35"/>
      <c r="X897" s="117">
        <f t="shared" si="29"/>
        <v>0</v>
      </c>
    </row>
    <row r="898" spans="1:24" x14ac:dyDescent="0.65">
      <c r="A898" s="32"/>
      <c r="B898" s="33"/>
      <c r="C898" s="33"/>
      <c r="D898" s="34"/>
      <c r="E898" s="35"/>
      <c r="F898" s="35"/>
      <c r="G898" s="120"/>
      <c r="H898" s="119">
        <f t="shared" si="28"/>
        <v>0</v>
      </c>
      <c r="I898" s="35"/>
      <c r="J898" s="35"/>
      <c r="K898" s="35"/>
      <c r="L898" s="35"/>
      <c r="M898" s="35"/>
      <c r="N898" s="35"/>
      <c r="O898" s="35"/>
      <c r="P898" s="35"/>
      <c r="Q898" s="35"/>
      <c r="R898" s="35"/>
      <c r="S898" s="35"/>
      <c r="T898" s="35"/>
      <c r="U898" s="35"/>
      <c r="V898" s="35"/>
      <c r="W898" s="35"/>
      <c r="X898" s="117">
        <f t="shared" si="29"/>
        <v>0</v>
      </c>
    </row>
    <row r="899" spans="1:24" x14ac:dyDescent="0.65">
      <c r="A899" s="32"/>
      <c r="B899" s="33"/>
      <c r="C899" s="33"/>
      <c r="D899" s="34"/>
      <c r="E899" s="35"/>
      <c r="F899" s="35"/>
      <c r="G899" s="120"/>
      <c r="H899" s="119">
        <f t="shared" si="28"/>
        <v>0</v>
      </c>
      <c r="I899" s="35"/>
      <c r="J899" s="35"/>
      <c r="K899" s="35"/>
      <c r="L899" s="35"/>
      <c r="M899" s="35"/>
      <c r="N899" s="35"/>
      <c r="O899" s="35"/>
      <c r="P899" s="35"/>
      <c r="Q899" s="35"/>
      <c r="R899" s="35"/>
      <c r="S899" s="35"/>
      <c r="T899" s="35"/>
      <c r="U899" s="35"/>
      <c r="V899" s="35"/>
      <c r="W899" s="35"/>
      <c r="X899" s="117">
        <f t="shared" si="29"/>
        <v>0</v>
      </c>
    </row>
    <row r="900" spans="1:24" x14ac:dyDescent="0.65">
      <c r="A900" s="32"/>
      <c r="B900" s="33"/>
      <c r="C900" s="33"/>
      <c r="D900" s="34"/>
      <c r="E900" s="35"/>
      <c r="F900" s="35"/>
      <c r="G900" s="120"/>
      <c r="H900" s="119">
        <f t="shared" si="28"/>
        <v>0</v>
      </c>
      <c r="I900" s="35"/>
      <c r="J900" s="35"/>
      <c r="K900" s="35"/>
      <c r="L900" s="35"/>
      <c r="M900" s="35"/>
      <c r="N900" s="35"/>
      <c r="O900" s="35"/>
      <c r="P900" s="35"/>
      <c r="Q900" s="35"/>
      <c r="R900" s="35"/>
      <c r="S900" s="35"/>
      <c r="T900" s="35"/>
      <c r="U900" s="35"/>
      <c r="V900" s="35"/>
      <c r="W900" s="35"/>
      <c r="X900" s="117">
        <f t="shared" si="29"/>
        <v>0</v>
      </c>
    </row>
    <row r="901" spans="1:24" x14ac:dyDescent="0.65">
      <c r="A901" s="32"/>
      <c r="B901" s="33"/>
      <c r="C901" s="33"/>
      <c r="D901" s="34"/>
      <c r="E901" s="35"/>
      <c r="F901" s="35"/>
      <c r="G901" s="120"/>
      <c r="H901" s="119">
        <f t="shared" si="28"/>
        <v>0</v>
      </c>
      <c r="I901" s="35"/>
      <c r="J901" s="35"/>
      <c r="K901" s="35"/>
      <c r="L901" s="35"/>
      <c r="M901" s="35"/>
      <c r="N901" s="35"/>
      <c r="O901" s="35"/>
      <c r="P901" s="35"/>
      <c r="Q901" s="35"/>
      <c r="R901" s="35"/>
      <c r="S901" s="35"/>
      <c r="T901" s="35"/>
      <c r="U901" s="35"/>
      <c r="V901" s="35"/>
      <c r="W901" s="35"/>
      <c r="X901" s="117">
        <f t="shared" si="29"/>
        <v>0</v>
      </c>
    </row>
    <row r="902" spans="1:24" x14ac:dyDescent="0.65">
      <c r="A902" s="32"/>
      <c r="B902" s="33"/>
      <c r="C902" s="33"/>
      <c r="D902" s="34"/>
      <c r="E902" s="35"/>
      <c r="F902" s="35"/>
      <c r="G902" s="120"/>
      <c r="H902" s="119">
        <f t="shared" si="28"/>
        <v>0</v>
      </c>
      <c r="I902" s="35"/>
      <c r="J902" s="35"/>
      <c r="K902" s="35"/>
      <c r="L902" s="35"/>
      <c r="M902" s="35"/>
      <c r="N902" s="35"/>
      <c r="O902" s="35"/>
      <c r="P902" s="35"/>
      <c r="Q902" s="35"/>
      <c r="R902" s="35"/>
      <c r="S902" s="35"/>
      <c r="T902" s="35"/>
      <c r="U902" s="35"/>
      <c r="V902" s="35"/>
      <c r="W902" s="35"/>
      <c r="X902" s="117">
        <f t="shared" si="29"/>
        <v>0</v>
      </c>
    </row>
    <row r="903" spans="1:24" x14ac:dyDescent="0.65">
      <c r="A903" s="32"/>
      <c r="B903" s="33"/>
      <c r="C903" s="33"/>
      <c r="D903" s="34"/>
      <c r="E903" s="35"/>
      <c r="F903" s="35"/>
      <c r="G903" s="120"/>
      <c r="H903" s="119">
        <f t="shared" si="28"/>
        <v>0</v>
      </c>
      <c r="I903" s="35"/>
      <c r="J903" s="35"/>
      <c r="K903" s="35"/>
      <c r="L903" s="35"/>
      <c r="M903" s="35"/>
      <c r="N903" s="35"/>
      <c r="O903" s="35"/>
      <c r="P903" s="35"/>
      <c r="Q903" s="35"/>
      <c r="R903" s="35"/>
      <c r="S903" s="35"/>
      <c r="T903" s="35"/>
      <c r="U903" s="35"/>
      <c r="V903" s="35"/>
      <c r="W903" s="35"/>
      <c r="X903" s="117">
        <f t="shared" si="29"/>
        <v>0</v>
      </c>
    </row>
    <row r="904" spans="1:24" x14ac:dyDescent="0.65">
      <c r="A904" s="32"/>
      <c r="B904" s="33"/>
      <c r="C904" s="33"/>
      <c r="D904" s="34"/>
      <c r="E904" s="35"/>
      <c r="F904" s="35"/>
      <c r="G904" s="120"/>
      <c r="H904" s="119">
        <f t="shared" si="28"/>
        <v>0</v>
      </c>
      <c r="I904" s="35"/>
      <c r="J904" s="35"/>
      <c r="K904" s="35"/>
      <c r="L904" s="35"/>
      <c r="M904" s="35"/>
      <c r="N904" s="35"/>
      <c r="O904" s="35"/>
      <c r="P904" s="35"/>
      <c r="Q904" s="35"/>
      <c r="R904" s="35"/>
      <c r="S904" s="35"/>
      <c r="T904" s="35"/>
      <c r="U904" s="35"/>
      <c r="V904" s="35"/>
      <c r="W904" s="35"/>
      <c r="X904" s="117">
        <f t="shared" si="29"/>
        <v>0</v>
      </c>
    </row>
    <row r="905" spans="1:24" x14ac:dyDescent="0.65">
      <c r="A905" s="32"/>
      <c r="B905" s="33"/>
      <c r="C905" s="33"/>
      <c r="D905" s="34"/>
      <c r="E905" s="35"/>
      <c r="F905" s="35"/>
      <c r="G905" s="120"/>
      <c r="H905" s="119">
        <f t="shared" si="28"/>
        <v>0</v>
      </c>
      <c r="I905" s="35"/>
      <c r="J905" s="35"/>
      <c r="K905" s="35"/>
      <c r="L905" s="35"/>
      <c r="M905" s="35"/>
      <c r="N905" s="35"/>
      <c r="O905" s="35"/>
      <c r="P905" s="35"/>
      <c r="Q905" s="35"/>
      <c r="R905" s="35"/>
      <c r="S905" s="35"/>
      <c r="T905" s="35"/>
      <c r="U905" s="35"/>
      <c r="V905" s="35"/>
      <c r="W905" s="35"/>
      <c r="X905" s="117">
        <f t="shared" si="29"/>
        <v>0</v>
      </c>
    </row>
    <row r="906" spans="1:24" x14ac:dyDescent="0.65">
      <c r="A906" s="32"/>
      <c r="B906" s="33"/>
      <c r="C906" s="33"/>
      <c r="D906" s="34"/>
      <c r="E906" s="35"/>
      <c r="F906" s="35"/>
      <c r="G906" s="120"/>
      <c r="H906" s="119">
        <f t="shared" si="28"/>
        <v>0</v>
      </c>
      <c r="I906" s="35"/>
      <c r="J906" s="35"/>
      <c r="K906" s="35"/>
      <c r="L906" s="35"/>
      <c r="M906" s="35"/>
      <c r="N906" s="35"/>
      <c r="O906" s="35"/>
      <c r="P906" s="35"/>
      <c r="Q906" s="35"/>
      <c r="R906" s="35"/>
      <c r="S906" s="35"/>
      <c r="T906" s="35"/>
      <c r="U906" s="35"/>
      <c r="V906" s="35"/>
      <c r="W906" s="35"/>
      <c r="X906" s="117">
        <f t="shared" si="29"/>
        <v>0</v>
      </c>
    </row>
    <row r="907" spans="1:24" x14ac:dyDescent="0.65">
      <c r="A907" s="32"/>
      <c r="B907" s="33"/>
      <c r="C907" s="33"/>
      <c r="D907" s="34"/>
      <c r="E907" s="35"/>
      <c r="F907" s="35"/>
      <c r="G907" s="120"/>
      <c r="H907" s="119">
        <f t="shared" si="28"/>
        <v>0</v>
      </c>
      <c r="I907" s="35"/>
      <c r="J907" s="35"/>
      <c r="K907" s="35"/>
      <c r="L907" s="35"/>
      <c r="M907" s="35"/>
      <c r="N907" s="35"/>
      <c r="O907" s="35"/>
      <c r="P907" s="35"/>
      <c r="Q907" s="35"/>
      <c r="R907" s="35"/>
      <c r="S907" s="35"/>
      <c r="T907" s="35"/>
      <c r="U907" s="35"/>
      <c r="V907" s="35"/>
      <c r="W907" s="35"/>
      <c r="X907" s="117">
        <f t="shared" si="29"/>
        <v>0</v>
      </c>
    </row>
    <row r="908" spans="1:24" x14ac:dyDescent="0.65">
      <c r="A908" s="32"/>
      <c r="B908" s="33"/>
      <c r="C908" s="33"/>
      <c r="D908" s="34"/>
      <c r="E908" s="35"/>
      <c r="F908" s="35"/>
      <c r="G908" s="120"/>
      <c r="H908" s="119">
        <f t="shared" si="28"/>
        <v>0</v>
      </c>
      <c r="I908" s="35"/>
      <c r="J908" s="35"/>
      <c r="K908" s="35"/>
      <c r="L908" s="35"/>
      <c r="M908" s="35"/>
      <c r="N908" s="35"/>
      <c r="O908" s="35"/>
      <c r="P908" s="35"/>
      <c r="Q908" s="35"/>
      <c r="R908" s="35"/>
      <c r="S908" s="35"/>
      <c r="T908" s="35"/>
      <c r="U908" s="35"/>
      <c r="V908" s="35"/>
      <c r="W908" s="35"/>
      <c r="X908" s="117">
        <f t="shared" si="29"/>
        <v>0</v>
      </c>
    </row>
    <row r="909" spans="1:24" x14ac:dyDescent="0.65">
      <c r="A909" s="32"/>
      <c r="B909" s="33"/>
      <c r="C909" s="33"/>
      <c r="D909" s="34"/>
      <c r="E909" s="35"/>
      <c r="F909" s="35"/>
      <c r="G909" s="120"/>
      <c r="H909" s="119">
        <f t="shared" si="28"/>
        <v>0</v>
      </c>
      <c r="I909" s="35"/>
      <c r="J909" s="35"/>
      <c r="K909" s="35"/>
      <c r="L909" s="35"/>
      <c r="M909" s="35"/>
      <c r="N909" s="35"/>
      <c r="O909" s="35"/>
      <c r="P909" s="35"/>
      <c r="Q909" s="35"/>
      <c r="R909" s="35"/>
      <c r="S909" s="35"/>
      <c r="T909" s="35"/>
      <c r="U909" s="35"/>
      <c r="V909" s="35"/>
      <c r="W909" s="35"/>
      <c r="X909" s="117">
        <f t="shared" si="29"/>
        <v>0</v>
      </c>
    </row>
    <row r="910" spans="1:24" x14ac:dyDescent="0.65">
      <c r="A910" s="32"/>
      <c r="B910" s="33"/>
      <c r="C910" s="33"/>
      <c r="D910" s="34"/>
      <c r="E910" s="35"/>
      <c r="F910" s="35"/>
      <c r="G910" s="120"/>
      <c r="H910" s="119">
        <f t="shared" si="28"/>
        <v>0</v>
      </c>
      <c r="I910" s="35"/>
      <c r="J910" s="35"/>
      <c r="K910" s="35"/>
      <c r="L910" s="35"/>
      <c r="M910" s="35"/>
      <c r="N910" s="35"/>
      <c r="O910" s="35"/>
      <c r="P910" s="35"/>
      <c r="Q910" s="35"/>
      <c r="R910" s="35"/>
      <c r="S910" s="35"/>
      <c r="T910" s="35"/>
      <c r="U910" s="35"/>
      <c r="V910" s="35"/>
      <c r="W910" s="35"/>
      <c r="X910" s="117">
        <f t="shared" si="29"/>
        <v>0</v>
      </c>
    </row>
    <row r="911" spans="1:24" x14ac:dyDescent="0.65">
      <c r="A911" s="32"/>
      <c r="B911" s="33"/>
      <c r="C911" s="33"/>
      <c r="D911" s="34"/>
      <c r="E911" s="35"/>
      <c r="F911" s="35"/>
      <c r="G911" s="120"/>
      <c r="H911" s="119">
        <f t="shared" si="28"/>
        <v>0</v>
      </c>
      <c r="I911" s="35"/>
      <c r="J911" s="35"/>
      <c r="K911" s="35"/>
      <c r="L911" s="35"/>
      <c r="M911" s="35"/>
      <c r="N911" s="35"/>
      <c r="O911" s="35"/>
      <c r="P911" s="35"/>
      <c r="Q911" s="35"/>
      <c r="R911" s="35"/>
      <c r="S911" s="35"/>
      <c r="T911" s="35"/>
      <c r="U911" s="35"/>
      <c r="V911" s="35"/>
      <c r="W911" s="35"/>
      <c r="X911" s="117">
        <f t="shared" si="29"/>
        <v>0</v>
      </c>
    </row>
    <row r="912" spans="1:24" x14ac:dyDescent="0.65">
      <c r="A912" s="32"/>
      <c r="B912" s="33"/>
      <c r="C912" s="33"/>
      <c r="D912" s="34"/>
      <c r="E912" s="35"/>
      <c r="F912" s="35"/>
      <c r="G912" s="120"/>
      <c r="H912" s="119">
        <f t="shared" si="28"/>
        <v>0</v>
      </c>
      <c r="I912" s="35"/>
      <c r="J912" s="35"/>
      <c r="K912" s="35"/>
      <c r="L912" s="35"/>
      <c r="M912" s="35"/>
      <c r="N912" s="35"/>
      <c r="O912" s="35"/>
      <c r="P912" s="35"/>
      <c r="Q912" s="35"/>
      <c r="R912" s="35"/>
      <c r="S912" s="35"/>
      <c r="T912" s="35"/>
      <c r="U912" s="35"/>
      <c r="V912" s="35"/>
      <c r="W912" s="35"/>
      <c r="X912" s="117">
        <f t="shared" si="29"/>
        <v>0</v>
      </c>
    </row>
    <row r="913" spans="1:24" x14ac:dyDescent="0.65">
      <c r="A913" s="32"/>
      <c r="B913" s="33"/>
      <c r="C913" s="33"/>
      <c r="D913" s="34"/>
      <c r="E913" s="35"/>
      <c r="F913" s="35"/>
      <c r="G913" s="120"/>
      <c r="H913" s="119">
        <f t="shared" si="28"/>
        <v>0</v>
      </c>
      <c r="I913" s="35"/>
      <c r="J913" s="35"/>
      <c r="K913" s="35"/>
      <c r="L913" s="35"/>
      <c r="M913" s="35"/>
      <c r="N913" s="35"/>
      <c r="O913" s="35"/>
      <c r="P913" s="35"/>
      <c r="Q913" s="35"/>
      <c r="R913" s="35"/>
      <c r="S913" s="35"/>
      <c r="T913" s="35"/>
      <c r="U913" s="35"/>
      <c r="V913" s="35"/>
      <c r="W913" s="35"/>
      <c r="X913" s="117">
        <f t="shared" si="29"/>
        <v>0</v>
      </c>
    </row>
    <row r="914" spans="1:24" x14ac:dyDescent="0.65">
      <c r="A914" s="32"/>
      <c r="B914" s="33"/>
      <c r="C914" s="33"/>
      <c r="D914" s="34"/>
      <c r="E914" s="35"/>
      <c r="F914" s="35"/>
      <c r="G914" s="120"/>
      <c r="H914" s="119">
        <f t="shared" si="28"/>
        <v>0</v>
      </c>
      <c r="I914" s="35"/>
      <c r="J914" s="35"/>
      <c r="K914" s="35"/>
      <c r="L914" s="35"/>
      <c r="M914" s="35"/>
      <c r="N914" s="35"/>
      <c r="O914" s="35"/>
      <c r="P914" s="35"/>
      <c r="Q914" s="35"/>
      <c r="R914" s="35"/>
      <c r="S914" s="35"/>
      <c r="T914" s="35"/>
      <c r="U914" s="35"/>
      <c r="V914" s="35"/>
      <c r="W914" s="35"/>
      <c r="X914" s="117">
        <f t="shared" si="29"/>
        <v>0</v>
      </c>
    </row>
    <row r="915" spans="1:24" x14ac:dyDescent="0.65">
      <c r="A915" s="32"/>
      <c r="B915" s="33"/>
      <c r="C915" s="33"/>
      <c r="D915" s="34"/>
      <c r="E915" s="35"/>
      <c r="F915" s="35"/>
      <c r="G915" s="120"/>
      <c r="H915" s="119">
        <f t="shared" si="28"/>
        <v>0</v>
      </c>
      <c r="I915" s="35"/>
      <c r="J915" s="35"/>
      <c r="K915" s="35"/>
      <c r="L915" s="35"/>
      <c r="M915" s="35"/>
      <c r="N915" s="35"/>
      <c r="O915" s="35"/>
      <c r="P915" s="35"/>
      <c r="Q915" s="35"/>
      <c r="R915" s="35"/>
      <c r="S915" s="35"/>
      <c r="T915" s="35"/>
      <c r="U915" s="35"/>
      <c r="V915" s="35"/>
      <c r="W915" s="35"/>
      <c r="X915" s="117">
        <f t="shared" si="29"/>
        <v>0</v>
      </c>
    </row>
    <row r="916" spans="1:24" x14ac:dyDescent="0.65">
      <c r="A916" s="32"/>
      <c r="B916" s="33"/>
      <c r="C916" s="33"/>
      <c r="D916" s="34"/>
      <c r="E916" s="35"/>
      <c r="F916" s="35"/>
      <c r="G916" s="120"/>
      <c r="H916" s="119">
        <f t="shared" si="28"/>
        <v>0</v>
      </c>
      <c r="I916" s="35"/>
      <c r="J916" s="35"/>
      <c r="K916" s="35"/>
      <c r="L916" s="35"/>
      <c r="M916" s="35"/>
      <c r="N916" s="35"/>
      <c r="O916" s="35"/>
      <c r="P916" s="35"/>
      <c r="Q916" s="35"/>
      <c r="R916" s="35"/>
      <c r="S916" s="35"/>
      <c r="T916" s="35"/>
      <c r="U916" s="35"/>
      <c r="V916" s="35"/>
      <c r="W916" s="35"/>
      <c r="X916" s="117">
        <f t="shared" si="29"/>
        <v>0</v>
      </c>
    </row>
    <row r="917" spans="1:24" x14ac:dyDescent="0.65">
      <c r="A917" s="32"/>
      <c r="B917" s="33"/>
      <c r="C917" s="33"/>
      <c r="D917" s="34"/>
      <c r="E917" s="35"/>
      <c r="F917" s="35"/>
      <c r="G917" s="120"/>
      <c r="H917" s="119">
        <f t="shared" si="28"/>
        <v>0</v>
      </c>
      <c r="I917" s="35"/>
      <c r="J917" s="35"/>
      <c r="K917" s="35"/>
      <c r="L917" s="35"/>
      <c r="M917" s="35"/>
      <c r="N917" s="35"/>
      <c r="O917" s="35"/>
      <c r="P917" s="35"/>
      <c r="Q917" s="35"/>
      <c r="R917" s="35"/>
      <c r="S917" s="35"/>
      <c r="T917" s="35"/>
      <c r="U917" s="35"/>
      <c r="V917" s="35"/>
      <c r="W917" s="35"/>
      <c r="X917" s="117">
        <f t="shared" si="29"/>
        <v>0</v>
      </c>
    </row>
    <row r="918" spans="1:24" x14ac:dyDescent="0.65">
      <c r="A918" s="32"/>
      <c r="B918" s="33"/>
      <c r="C918" s="33"/>
      <c r="D918" s="34"/>
      <c r="E918" s="35"/>
      <c r="F918" s="35"/>
      <c r="G918" s="120"/>
      <c r="H918" s="119">
        <f t="shared" si="28"/>
        <v>0</v>
      </c>
      <c r="I918" s="35"/>
      <c r="J918" s="35"/>
      <c r="K918" s="35"/>
      <c r="L918" s="35"/>
      <c r="M918" s="35"/>
      <c r="N918" s="35"/>
      <c r="O918" s="35"/>
      <c r="P918" s="35"/>
      <c r="Q918" s="35"/>
      <c r="R918" s="35"/>
      <c r="S918" s="35"/>
      <c r="T918" s="35"/>
      <c r="U918" s="35"/>
      <c r="V918" s="35"/>
      <c r="W918" s="35"/>
      <c r="X918" s="117">
        <f t="shared" si="29"/>
        <v>0</v>
      </c>
    </row>
    <row r="919" spans="1:24" x14ac:dyDescent="0.65">
      <c r="A919" s="32"/>
      <c r="B919" s="33"/>
      <c r="C919" s="33"/>
      <c r="D919" s="34"/>
      <c r="E919" s="35"/>
      <c r="F919" s="35"/>
      <c r="G919" s="120"/>
      <c r="H919" s="119">
        <f t="shared" si="28"/>
        <v>0</v>
      </c>
      <c r="I919" s="35"/>
      <c r="J919" s="35"/>
      <c r="K919" s="35"/>
      <c r="L919" s="35"/>
      <c r="M919" s="35"/>
      <c r="N919" s="35"/>
      <c r="O919" s="35"/>
      <c r="P919" s="35"/>
      <c r="Q919" s="35"/>
      <c r="R919" s="35"/>
      <c r="S919" s="35"/>
      <c r="T919" s="35"/>
      <c r="U919" s="35"/>
      <c r="V919" s="35"/>
      <c r="W919" s="35"/>
      <c r="X919" s="117">
        <f t="shared" si="29"/>
        <v>0</v>
      </c>
    </row>
    <row r="920" spans="1:24" x14ac:dyDescent="0.65">
      <c r="A920" s="32"/>
      <c r="B920" s="33"/>
      <c r="C920" s="33"/>
      <c r="D920" s="34"/>
      <c r="E920" s="35"/>
      <c r="F920" s="35"/>
      <c r="G920" s="120"/>
      <c r="H920" s="119">
        <f t="shared" si="28"/>
        <v>0</v>
      </c>
      <c r="I920" s="35"/>
      <c r="J920" s="35"/>
      <c r="K920" s="35"/>
      <c r="L920" s="35"/>
      <c r="M920" s="35"/>
      <c r="N920" s="35"/>
      <c r="O920" s="35"/>
      <c r="P920" s="35"/>
      <c r="Q920" s="35"/>
      <c r="R920" s="35"/>
      <c r="S920" s="35"/>
      <c r="T920" s="35"/>
      <c r="U920" s="35"/>
      <c r="V920" s="35"/>
      <c r="W920" s="35"/>
      <c r="X920" s="117">
        <f t="shared" si="29"/>
        <v>0</v>
      </c>
    </row>
    <row r="921" spans="1:24" x14ac:dyDescent="0.65">
      <c r="A921" s="32"/>
      <c r="B921" s="33"/>
      <c r="C921" s="33"/>
      <c r="D921" s="34"/>
      <c r="E921" s="35"/>
      <c r="F921" s="35"/>
      <c r="G921" s="120"/>
      <c r="H921" s="119">
        <f t="shared" si="28"/>
        <v>0</v>
      </c>
      <c r="I921" s="35"/>
      <c r="J921" s="35"/>
      <c r="K921" s="35"/>
      <c r="L921" s="35"/>
      <c r="M921" s="35"/>
      <c r="N921" s="35"/>
      <c r="O921" s="35"/>
      <c r="P921" s="35"/>
      <c r="Q921" s="35"/>
      <c r="R921" s="35"/>
      <c r="S921" s="35"/>
      <c r="T921" s="35"/>
      <c r="U921" s="35"/>
      <c r="V921" s="35"/>
      <c r="W921" s="35"/>
      <c r="X921" s="117">
        <f t="shared" si="29"/>
        <v>0</v>
      </c>
    </row>
    <row r="922" spans="1:24" x14ac:dyDescent="0.65">
      <c r="A922" s="32"/>
      <c r="B922" s="33"/>
      <c r="C922" s="33"/>
      <c r="D922" s="34"/>
      <c r="E922" s="35"/>
      <c r="F922" s="35"/>
      <c r="G922" s="120"/>
      <c r="H922" s="119">
        <f t="shared" si="28"/>
        <v>0</v>
      </c>
      <c r="I922" s="35"/>
      <c r="J922" s="35"/>
      <c r="K922" s="35"/>
      <c r="L922" s="35"/>
      <c r="M922" s="35"/>
      <c r="N922" s="35"/>
      <c r="O922" s="35"/>
      <c r="P922" s="35"/>
      <c r="Q922" s="35"/>
      <c r="R922" s="35"/>
      <c r="S922" s="35"/>
      <c r="T922" s="35"/>
      <c r="U922" s="35"/>
      <c r="V922" s="35"/>
      <c r="W922" s="35"/>
      <c r="X922" s="117">
        <f t="shared" si="29"/>
        <v>0</v>
      </c>
    </row>
    <row r="923" spans="1:24" x14ac:dyDescent="0.65">
      <c r="A923" s="32"/>
      <c r="B923" s="33"/>
      <c r="C923" s="33"/>
      <c r="D923" s="34"/>
      <c r="E923" s="35"/>
      <c r="F923" s="35"/>
      <c r="G923" s="120"/>
      <c r="H923" s="119">
        <f t="shared" si="28"/>
        <v>0</v>
      </c>
      <c r="I923" s="35"/>
      <c r="J923" s="35"/>
      <c r="K923" s="35"/>
      <c r="L923" s="35"/>
      <c r="M923" s="35"/>
      <c r="N923" s="35"/>
      <c r="O923" s="35"/>
      <c r="P923" s="35"/>
      <c r="Q923" s="35"/>
      <c r="R923" s="35"/>
      <c r="S923" s="35"/>
      <c r="T923" s="35"/>
      <c r="U923" s="35"/>
      <c r="V923" s="35"/>
      <c r="W923" s="35"/>
      <c r="X923" s="117">
        <f t="shared" si="29"/>
        <v>0</v>
      </c>
    </row>
    <row r="924" spans="1:24" x14ac:dyDescent="0.65">
      <c r="A924" s="32"/>
      <c r="B924" s="33"/>
      <c r="C924" s="33"/>
      <c r="D924" s="34"/>
      <c r="E924" s="35"/>
      <c r="F924" s="35"/>
      <c r="G924" s="120"/>
      <c r="H924" s="119">
        <f t="shared" si="28"/>
        <v>0</v>
      </c>
      <c r="I924" s="35"/>
      <c r="J924" s="35"/>
      <c r="K924" s="35"/>
      <c r="L924" s="35"/>
      <c r="M924" s="35"/>
      <c r="N924" s="35"/>
      <c r="O924" s="35"/>
      <c r="P924" s="35"/>
      <c r="Q924" s="35"/>
      <c r="R924" s="35"/>
      <c r="S924" s="35"/>
      <c r="T924" s="35"/>
      <c r="U924" s="35"/>
      <c r="V924" s="35"/>
      <c r="W924" s="35"/>
      <c r="X924" s="117">
        <f t="shared" si="29"/>
        <v>0</v>
      </c>
    </row>
    <row r="925" spans="1:24" x14ac:dyDescent="0.65">
      <c r="A925" s="32"/>
      <c r="B925" s="33"/>
      <c r="C925" s="33"/>
      <c r="D925" s="34"/>
      <c r="E925" s="35"/>
      <c r="F925" s="35"/>
      <c r="G925" s="120"/>
      <c r="H925" s="119">
        <f t="shared" si="28"/>
        <v>0</v>
      </c>
      <c r="I925" s="35"/>
      <c r="J925" s="35"/>
      <c r="K925" s="35"/>
      <c r="L925" s="35"/>
      <c r="M925" s="35"/>
      <c r="N925" s="35"/>
      <c r="O925" s="35"/>
      <c r="P925" s="35"/>
      <c r="Q925" s="35"/>
      <c r="R925" s="35"/>
      <c r="S925" s="35"/>
      <c r="T925" s="35"/>
      <c r="U925" s="35"/>
      <c r="V925" s="35"/>
      <c r="W925" s="35"/>
      <c r="X925" s="117">
        <f t="shared" si="29"/>
        <v>0</v>
      </c>
    </row>
    <row r="926" spans="1:24" x14ac:dyDescent="0.65">
      <c r="A926" s="32"/>
      <c r="B926" s="33"/>
      <c r="C926" s="33"/>
      <c r="D926" s="34"/>
      <c r="E926" s="35"/>
      <c r="F926" s="35"/>
      <c r="G926" s="120"/>
      <c r="H926" s="119">
        <f t="shared" si="28"/>
        <v>0</v>
      </c>
      <c r="I926" s="35"/>
      <c r="J926" s="35"/>
      <c r="K926" s="35"/>
      <c r="L926" s="35"/>
      <c r="M926" s="35"/>
      <c r="N926" s="35"/>
      <c r="O926" s="35"/>
      <c r="P926" s="35"/>
      <c r="Q926" s="35"/>
      <c r="R926" s="35"/>
      <c r="S926" s="35"/>
      <c r="T926" s="35"/>
      <c r="U926" s="35"/>
      <c r="V926" s="35"/>
      <c r="W926" s="35"/>
      <c r="X926" s="117">
        <f t="shared" si="29"/>
        <v>0</v>
      </c>
    </row>
    <row r="927" spans="1:24" x14ac:dyDescent="0.65">
      <c r="A927" s="32"/>
      <c r="B927" s="33"/>
      <c r="C927" s="33"/>
      <c r="D927" s="34"/>
      <c r="E927" s="35"/>
      <c r="F927" s="35"/>
      <c r="G927" s="120"/>
      <c r="H927" s="119">
        <f t="shared" si="28"/>
        <v>0</v>
      </c>
      <c r="I927" s="35"/>
      <c r="J927" s="35"/>
      <c r="K927" s="35"/>
      <c r="L927" s="35"/>
      <c r="M927" s="35"/>
      <c r="N927" s="35"/>
      <c r="O927" s="35"/>
      <c r="P927" s="35"/>
      <c r="Q927" s="35"/>
      <c r="R927" s="35"/>
      <c r="S927" s="35"/>
      <c r="T927" s="35"/>
      <c r="U927" s="35"/>
      <c r="V927" s="35"/>
      <c r="W927" s="35"/>
      <c r="X927" s="117">
        <f t="shared" si="29"/>
        <v>0</v>
      </c>
    </row>
    <row r="928" spans="1:24" x14ac:dyDescent="0.65">
      <c r="A928" s="32"/>
      <c r="B928" s="33"/>
      <c r="C928" s="33"/>
      <c r="D928" s="34"/>
      <c r="E928" s="35"/>
      <c r="F928" s="35"/>
      <c r="G928" s="120"/>
      <c r="H928" s="119">
        <f t="shared" si="28"/>
        <v>0</v>
      </c>
      <c r="I928" s="35"/>
      <c r="J928" s="35"/>
      <c r="K928" s="35"/>
      <c r="L928" s="35"/>
      <c r="M928" s="35"/>
      <c r="N928" s="35"/>
      <c r="O928" s="35"/>
      <c r="P928" s="35"/>
      <c r="Q928" s="35"/>
      <c r="R928" s="35"/>
      <c r="S928" s="35"/>
      <c r="T928" s="35"/>
      <c r="U928" s="35"/>
      <c r="V928" s="35"/>
      <c r="W928" s="35"/>
      <c r="X928" s="117">
        <f t="shared" si="29"/>
        <v>0</v>
      </c>
    </row>
    <row r="929" spans="1:24" x14ac:dyDescent="0.65">
      <c r="A929" s="32"/>
      <c r="B929" s="33"/>
      <c r="C929" s="33"/>
      <c r="D929" s="34"/>
      <c r="E929" s="35"/>
      <c r="F929" s="35"/>
      <c r="G929" s="120"/>
      <c r="H929" s="119">
        <f t="shared" si="28"/>
        <v>0</v>
      </c>
      <c r="I929" s="35"/>
      <c r="J929" s="35"/>
      <c r="K929" s="35"/>
      <c r="L929" s="35"/>
      <c r="M929" s="35"/>
      <c r="N929" s="35"/>
      <c r="O929" s="35"/>
      <c r="P929" s="35"/>
      <c r="Q929" s="35"/>
      <c r="R929" s="35"/>
      <c r="S929" s="35"/>
      <c r="T929" s="35"/>
      <c r="U929" s="35"/>
      <c r="V929" s="35"/>
      <c r="W929" s="35"/>
      <c r="X929" s="117">
        <f t="shared" si="29"/>
        <v>0</v>
      </c>
    </row>
    <row r="930" spans="1:24" x14ac:dyDescent="0.65">
      <c r="A930" s="32"/>
      <c r="B930" s="33"/>
      <c r="C930" s="33"/>
      <c r="D930" s="34"/>
      <c r="E930" s="35"/>
      <c r="F930" s="35"/>
      <c r="G930" s="120"/>
      <c r="H930" s="119">
        <f t="shared" si="28"/>
        <v>0</v>
      </c>
      <c r="I930" s="35"/>
      <c r="J930" s="35"/>
      <c r="K930" s="35"/>
      <c r="L930" s="35"/>
      <c r="M930" s="35"/>
      <c r="N930" s="35"/>
      <c r="O930" s="35"/>
      <c r="P930" s="35"/>
      <c r="Q930" s="35"/>
      <c r="R930" s="35"/>
      <c r="S930" s="35"/>
      <c r="T930" s="35"/>
      <c r="U930" s="35"/>
      <c r="V930" s="35"/>
      <c r="W930" s="35"/>
      <c r="X930" s="117">
        <f t="shared" si="29"/>
        <v>0</v>
      </c>
    </row>
    <row r="931" spans="1:24" x14ac:dyDescent="0.65">
      <c r="A931" s="32"/>
      <c r="B931" s="33"/>
      <c r="C931" s="33"/>
      <c r="D931" s="34"/>
      <c r="E931" s="35"/>
      <c r="F931" s="35"/>
      <c r="G931" s="120"/>
      <c r="H931" s="119">
        <f t="shared" si="28"/>
        <v>0</v>
      </c>
      <c r="I931" s="35"/>
      <c r="J931" s="35"/>
      <c r="K931" s="35"/>
      <c r="L931" s="35"/>
      <c r="M931" s="35"/>
      <c r="N931" s="35"/>
      <c r="O931" s="35"/>
      <c r="P931" s="35"/>
      <c r="Q931" s="35"/>
      <c r="R931" s="35"/>
      <c r="S931" s="35"/>
      <c r="T931" s="35"/>
      <c r="U931" s="35"/>
      <c r="V931" s="35"/>
      <c r="W931" s="35"/>
      <c r="X931" s="117">
        <f t="shared" si="29"/>
        <v>0</v>
      </c>
    </row>
    <row r="932" spans="1:24" x14ac:dyDescent="0.65">
      <c r="A932" s="32"/>
      <c r="B932" s="33"/>
      <c r="C932" s="33"/>
      <c r="D932" s="34"/>
      <c r="E932" s="35"/>
      <c r="F932" s="35"/>
      <c r="G932" s="120"/>
      <c r="H932" s="119">
        <f t="shared" si="28"/>
        <v>0</v>
      </c>
      <c r="I932" s="35"/>
      <c r="J932" s="35"/>
      <c r="K932" s="35"/>
      <c r="L932" s="35"/>
      <c r="M932" s="35"/>
      <c r="N932" s="35"/>
      <c r="O932" s="35"/>
      <c r="P932" s="35"/>
      <c r="Q932" s="35"/>
      <c r="R932" s="35"/>
      <c r="S932" s="35"/>
      <c r="T932" s="35"/>
      <c r="U932" s="35"/>
      <c r="V932" s="35"/>
      <c r="W932" s="35"/>
      <c r="X932" s="117">
        <f t="shared" si="29"/>
        <v>0</v>
      </c>
    </row>
    <row r="933" spans="1:24" x14ac:dyDescent="0.65">
      <c r="A933" s="32"/>
      <c r="B933" s="33"/>
      <c r="C933" s="33"/>
      <c r="D933" s="34"/>
      <c r="E933" s="35"/>
      <c r="F933" s="35"/>
      <c r="G933" s="120"/>
      <c r="H933" s="119">
        <f t="shared" si="28"/>
        <v>0</v>
      </c>
      <c r="I933" s="35"/>
      <c r="J933" s="35"/>
      <c r="K933" s="35"/>
      <c r="L933" s="35"/>
      <c r="M933" s="35"/>
      <c r="N933" s="35"/>
      <c r="O933" s="35"/>
      <c r="P933" s="35"/>
      <c r="Q933" s="35"/>
      <c r="R933" s="35"/>
      <c r="S933" s="35"/>
      <c r="T933" s="35"/>
      <c r="U933" s="35"/>
      <c r="V933" s="35"/>
      <c r="W933" s="35"/>
      <c r="X933" s="117">
        <f t="shared" si="29"/>
        <v>0</v>
      </c>
    </row>
    <row r="934" spans="1:24" x14ac:dyDescent="0.65">
      <c r="A934" s="32"/>
      <c r="B934" s="33"/>
      <c r="C934" s="33"/>
      <c r="D934" s="34"/>
      <c r="E934" s="35"/>
      <c r="F934" s="35"/>
      <c r="G934" s="120"/>
      <c r="H934" s="119">
        <f t="shared" si="28"/>
        <v>0</v>
      </c>
      <c r="I934" s="35"/>
      <c r="J934" s="35"/>
      <c r="K934" s="35"/>
      <c r="L934" s="35"/>
      <c r="M934" s="35"/>
      <c r="N934" s="35"/>
      <c r="O934" s="35"/>
      <c r="P934" s="35"/>
      <c r="Q934" s="35"/>
      <c r="R934" s="35"/>
      <c r="S934" s="35"/>
      <c r="T934" s="35"/>
      <c r="U934" s="35"/>
      <c r="V934" s="35"/>
      <c r="W934" s="35"/>
      <c r="X934" s="117">
        <f t="shared" si="29"/>
        <v>0</v>
      </c>
    </row>
    <row r="935" spans="1:24" x14ac:dyDescent="0.65">
      <c r="A935" s="32"/>
      <c r="B935" s="33"/>
      <c r="C935" s="33"/>
      <c r="D935" s="34"/>
      <c r="E935" s="35"/>
      <c r="F935" s="35"/>
      <c r="G935" s="120"/>
      <c r="H935" s="119">
        <f t="shared" si="28"/>
        <v>0</v>
      </c>
      <c r="I935" s="35"/>
      <c r="J935" s="35"/>
      <c r="K935" s="35"/>
      <c r="L935" s="35"/>
      <c r="M935" s="35"/>
      <c r="N935" s="35"/>
      <c r="O935" s="35"/>
      <c r="P935" s="35"/>
      <c r="Q935" s="35"/>
      <c r="R935" s="35"/>
      <c r="S935" s="35"/>
      <c r="T935" s="35"/>
      <c r="U935" s="35"/>
      <c r="V935" s="35"/>
      <c r="W935" s="35"/>
      <c r="X935" s="117">
        <f t="shared" si="29"/>
        <v>0</v>
      </c>
    </row>
    <row r="936" spans="1:24" x14ac:dyDescent="0.65">
      <c r="A936" s="32"/>
      <c r="B936" s="33"/>
      <c r="C936" s="33"/>
      <c r="D936" s="34"/>
      <c r="E936" s="35"/>
      <c r="F936" s="35"/>
      <c r="G936" s="120"/>
      <c r="H936" s="119">
        <f t="shared" si="28"/>
        <v>0</v>
      </c>
      <c r="I936" s="35"/>
      <c r="J936" s="35"/>
      <c r="K936" s="35"/>
      <c r="L936" s="35"/>
      <c r="M936" s="35"/>
      <c r="N936" s="35"/>
      <c r="O936" s="35"/>
      <c r="P936" s="35"/>
      <c r="Q936" s="35"/>
      <c r="R936" s="35"/>
      <c r="S936" s="35"/>
      <c r="T936" s="35"/>
      <c r="U936" s="35"/>
      <c r="V936" s="35"/>
      <c r="W936" s="35"/>
      <c r="X936" s="117">
        <f t="shared" si="29"/>
        <v>0</v>
      </c>
    </row>
    <row r="937" spans="1:24" x14ac:dyDescent="0.65">
      <c r="A937" s="32"/>
      <c r="B937" s="33"/>
      <c r="C937" s="33"/>
      <c r="D937" s="34"/>
      <c r="E937" s="35"/>
      <c r="F937" s="35"/>
      <c r="G937" s="120"/>
      <c r="H937" s="119">
        <f t="shared" si="28"/>
        <v>0</v>
      </c>
      <c r="I937" s="35"/>
      <c r="J937" s="35"/>
      <c r="K937" s="35"/>
      <c r="L937" s="35"/>
      <c r="M937" s="35"/>
      <c r="N937" s="35"/>
      <c r="O937" s="35"/>
      <c r="P937" s="35"/>
      <c r="Q937" s="35"/>
      <c r="R937" s="35"/>
      <c r="S937" s="35"/>
      <c r="T937" s="35"/>
      <c r="U937" s="35"/>
      <c r="V937" s="35"/>
      <c r="W937" s="35"/>
      <c r="X937" s="117">
        <f t="shared" si="29"/>
        <v>0</v>
      </c>
    </row>
    <row r="938" spans="1:24" x14ac:dyDescent="0.65">
      <c r="A938" s="32"/>
      <c r="B938" s="33"/>
      <c r="C938" s="33"/>
      <c r="D938" s="34"/>
      <c r="E938" s="35"/>
      <c r="F938" s="35"/>
      <c r="G938" s="120"/>
      <c r="H938" s="119">
        <f t="shared" si="28"/>
        <v>0</v>
      </c>
      <c r="I938" s="35"/>
      <c r="J938" s="35"/>
      <c r="K938" s="35"/>
      <c r="L938" s="35"/>
      <c r="M938" s="35"/>
      <c r="N938" s="35"/>
      <c r="O938" s="35"/>
      <c r="P938" s="35"/>
      <c r="Q938" s="35"/>
      <c r="R938" s="35"/>
      <c r="S938" s="35"/>
      <c r="T938" s="35"/>
      <c r="U938" s="35"/>
      <c r="V938" s="35"/>
      <c r="W938" s="35"/>
      <c r="X938" s="117">
        <f t="shared" si="29"/>
        <v>0</v>
      </c>
    </row>
    <row r="939" spans="1:24" x14ac:dyDescent="0.65">
      <c r="A939" s="32"/>
      <c r="B939" s="33"/>
      <c r="C939" s="33"/>
      <c r="D939" s="34"/>
      <c r="E939" s="35"/>
      <c r="F939" s="35"/>
      <c r="G939" s="120"/>
      <c r="H939" s="119">
        <f t="shared" si="28"/>
        <v>0</v>
      </c>
      <c r="I939" s="35"/>
      <c r="J939" s="35"/>
      <c r="K939" s="35"/>
      <c r="L939" s="35"/>
      <c r="M939" s="35"/>
      <c r="N939" s="35"/>
      <c r="O939" s="35"/>
      <c r="P939" s="35"/>
      <c r="Q939" s="35"/>
      <c r="R939" s="35"/>
      <c r="S939" s="35"/>
      <c r="T939" s="35"/>
      <c r="U939" s="35"/>
      <c r="V939" s="35"/>
      <c r="W939" s="35"/>
      <c r="X939" s="117">
        <f t="shared" si="29"/>
        <v>0</v>
      </c>
    </row>
    <row r="940" spans="1:24" x14ac:dyDescent="0.65">
      <c r="A940" s="32"/>
      <c r="B940" s="33"/>
      <c r="C940" s="33"/>
      <c r="D940" s="34"/>
      <c r="E940" s="35"/>
      <c r="F940" s="35"/>
      <c r="G940" s="120"/>
      <c r="H940" s="119">
        <f t="shared" si="28"/>
        <v>0</v>
      </c>
      <c r="I940" s="35"/>
      <c r="J940" s="35"/>
      <c r="K940" s="35"/>
      <c r="L940" s="35"/>
      <c r="M940" s="35"/>
      <c r="N940" s="35"/>
      <c r="O940" s="35"/>
      <c r="P940" s="35"/>
      <c r="Q940" s="35"/>
      <c r="R940" s="35"/>
      <c r="S940" s="35"/>
      <c r="T940" s="35"/>
      <c r="U940" s="35"/>
      <c r="V940" s="35"/>
      <c r="W940" s="35"/>
      <c r="X940" s="117">
        <f t="shared" si="29"/>
        <v>0</v>
      </c>
    </row>
    <row r="941" spans="1:24" x14ac:dyDescent="0.65">
      <c r="A941" s="32"/>
      <c r="B941" s="33"/>
      <c r="C941" s="33"/>
      <c r="D941" s="34"/>
      <c r="E941" s="35"/>
      <c r="F941" s="35"/>
      <c r="G941" s="120"/>
      <c r="H941" s="119">
        <f t="shared" si="28"/>
        <v>0</v>
      </c>
      <c r="I941" s="35"/>
      <c r="J941" s="35"/>
      <c r="K941" s="35"/>
      <c r="L941" s="35"/>
      <c r="M941" s="35"/>
      <c r="N941" s="35"/>
      <c r="O941" s="35"/>
      <c r="P941" s="35"/>
      <c r="Q941" s="35"/>
      <c r="R941" s="35"/>
      <c r="S941" s="35"/>
      <c r="T941" s="35"/>
      <c r="U941" s="35"/>
      <c r="V941" s="35"/>
      <c r="W941" s="35"/>
      <c r="X941" s="117">
        <f t="shared" si="29"/>
        <v>0</v>
      </c>
    </row>
    <row r="942" spans="1:24" x14ac:dyDescent="0.65">
      <c r="A942" s="32"/>
      <c r="B942" s="33"/>
      <c r="C942" s="33"/>
      <c r="D942" s="34"/>
      <c r="E942" s="35"/>
      <c r="F942" s="35"/>
      <c r="G942" s="120"/>
      <c r="H942" s="119">
        <f t="shared" si="28"/>
        <v>0</v>
      </c>
      <c r="I942" s="35"/>
      <c r="J942" s="35"/>
      <c r="K942" s="35"/>
      <c r="L942" s="35"/>
      <c r="M942" s="35"/>
      <c r="N942" s="35"/>
      <c r="O942" s="35"/>
      <c r="P942" s="35"/>
      <c r="Q942" s="35"/>
      <c r="R942" s="35"/>
      <c r="S942" s="35"/>
      <c r="T942" s="35"/>
      <c r="U942" s="35"/>
      <c r="V942" s="35"/>
      <c r="W942" s="35"/>
      <c r="X942" s="117">
        <f t="shared" si="29"/>
        <v>0</v>
      </c>
    </row>
    <row r="943" spans="1:24" x14ac:dyDescent="0.65">
      <c r="A943" s="32"/>
      <c r="B943" s="33"/>
      <c r="C943" s="33"/>
      <c r="D943" s="34"/>
      <c r="E943" s="35"/>
      <c r="F943" s="35"/>
      <c r="G943" s="120"/>
      <c r="H943" s="119">
        <f t="shared" si="28"/>
        <v>0</v>
      </c>
      <c r="I943" s="35"/>
      <c r="J943" s="35"/>
      <c r="K943" s="35"/>
      <c r="L943" s="35"/>
      <c r="M943" s="35"/>
      <c r="N943" s="35"/>
      <c r="O943" s="35"/>
      <c r="P943" s="35"/>
      <c r="Q943" s="35"/>
      <c r="R943" s="35"/>
      <c r="S943" s="35"/>
      <c r="T943" s="35"/>
      <c r="U943" s="35"/>
      <c r="V943" s="35"/>
      <c r="W943" s="35"/>
      <c r="X943" s="117">
        <f t="shared" si="29"/>
        <v>0</v>
      </c>
    </row>
    <row r="944" spans="1:24" x14ac:dyDescent="0.65">
      <c r="A944" s="32"/>
      <c r="B944" s="33"/>
      <c r="C944" s="33"/>
      <c r="D944" s="34"/>
      <c r="E944" s="35"/>
      <c r="F944" s="35"/>
      <c r="G944" s="120"/>
      <c r="H944" s="119">
        <f t="shared" si="28"/>
        <v>0</v>
      </c>
      <c r="I944" s="35"/>
      <c r="J944" s="35"/>
      <c r="K944" s="35"/>
      <c r="L944" s="35"/>
      <c r="M944" s="35"/>
      <c r="N944" s="35"/>
      <c r="O944" s="35"/>
      <c r="P944" s="35"/>
      <c r="Q944" s="35"/>
      <c r="R944" s="35"/>
      <c r="S944" s="35"/>
      <c r="T944" s="35"/>
      <c r="U944" s="35"/>
      <c r="V944" s="35"/>
      <c r="W944" s="35"/>
      <c r="X944" s="117">
        <f t="shared" si="29"/>
        <v>0</v>
      </c>
    </row>
    <row r="945" spans="1:24" x14ac:dyDescent="0.65">
      <c r="A945" s="32"/>
      <c r="B945" s="33"/>
      <c r="C945" s="33"/>
      <c r="D945" s="34"/>
      <c r="E945" s="35"/>
      <c r="F945" s="35"/>
      <c r="G945" s="120"/>
      <c r="H945" s="119">
        <f t="shared" si="28"/>
        <v>0</v>
      </c>
      <c r="I945" s="35"/>
      <c r="J945" s="35"/>
      <c r="K945" s="35"/>
      <c r="L945" s="35"/>
      <c r="M945" s="35"/>
      <c r="N945" s="35"/>
      <c r="O945" s="35"/>
      <c r="P945" s="35"/>
      <c r="Q945" s="35"/>
      <c r="R945" s="35"/>
      <c r="S945" s="35"/>
      <c r="T945" s="35"/>
      <c r="U945" s="35"/>
      <c r="V945" s="35"/>
      <c r="W945" s="35"/>
      <c r="X945" s="117">
        <f t="shared" si="29"/>
        <v>0</v>
      </c>
    </row>
    <row r="946" spans="1:24" x14ac:dyDescent="0.65">
      <c r="A946" s="32"/>
      <c r="B946" s="33"/>
      <c r="C946" s="33"/>
      <c r="D946" s="34"/>
      <c r="E946" s="35"/>
      <c r="F946" s="35"/>
      <c r="G946" s="120"/>
      <c r="H946" s="119">
        <f t="shared" si="28"/>
        <v>0</v>
      </c>
      <c r="I946" s="35"/>
      <c r="J946" s="35"/>
      <c r="K946" s="35"/>
      <c r="L946" s="35"/>
      <c r="M946" s="35"/>
      <c r="N946" s="35"/>
      <c r="O946" s="35"/>
      <c r="P946" s="35"/>
      <c r="Q946" s="35"/>
      <c r="R946" s="35"/>
      <c r="S946" s="35"/>
      <c r="T946" s="35"/>
      <c r="U946" s="35"/>
      <c r="V946" s="35"/>
      <c r="W946" s="35"/>
      <c r="X946" s="117">
        <f t="shared" si="29"/>
        <v>0</v>
      </c>
    </row>
    <row r="947" spans="1:24" x14ac:dyDescent="0.65">
      <c r="A947" s="32"/>
      <c r="B947" s="33"/>
      <c r="C947" s="33"/>
      <c r="D947" s="34"/>
      <c r="E947" s="35"/>
      <c r="F947" s="35"/>
      <c r="G947" s="120"/>
      <c r="H947" s="119">
        <f t="shared" si="28"/>
        <v>0</v>
      </c>
      <c r="I947" s="35"/>
      <c r="J947" s="35"/>
      <c r="K947" s="35"/>
      <c r="L947" s="35"/>
      <c r="M947" s="35"/>
      <c r="N947" s="35"/>
      <c r="O947" s="35"/>
      <c r="P947" s="35"/>
      <c r="Q947" s="35"/>
      <c r="R947" s="35"/>
      <c r="S947" s="35"/>
      <c r="T947" s="35"/>
      <c r="U947" s="35"/>
      <c r="V947" s="35"/>
      <c r="W947" s="35"/>
      <c r="X947" s="117">
        <f t="shared" si="29"/>
        <v>0</v>
      </c>
    </row>
    <row r="948" spans="1:24" x14ac:dyDescent="0.65">
      <c r="A948" s="32"/>
      <c r="B948" s="33"/>
      <c r="C948" s="33"/>
      <c r="D948" s="34"/>
      <c r="E948" s="35"/>
      <c r="F948" s="35"/>
      <c r="G948" s="120"/>
      <c r="H948" s="119">
        <f t="shared" si="28"/>
        <v>0</v>
      </c>
      <c r="I948" s="35"/>
      <c r="J948" s="35"/>
      <c r="K948" s="35"/>
      <c r="L948" s="35"/>
      <c r="M948" s="35"/>
      <c r="N948" s="35"/>
      <c r="O948" s="35"/>
      <c r="P948" s="35"/>
      <c r="Q948" s="35"/>
      <c r="R948" s="35"/>
      <c r="S948" s="35"/>
      <c r="T948" s="35"/>
      <c r="U948" s="35"/>
      <c r="V948" s="35"/>
      <c r="W948" s="35"/>
      <c r="X948" s="117">
        <f t="shared" si="29"/>
        <v>0</v>
      </c>
    </row>
    <row r="949" spans="1:24" x14ac:dyDescent="0.65">
      <c r="A949" s="32"/>
      <c r="B949" s="33"/>
      <c r="C949" s="33"/>
      <c r="D949" s="34"/>
      <c r="E949" s="35"/>
      <c r="F949" s="35"/>
      <c r="G949" s="120"/>
      <c r="H949" s="119">
        <f t="shared" si="28"/>
        <v>0</v>
      </c>
      <c r="I949" s="35"/>
      <c r="J949" s="35"/>
      <c r="K949" s="35"/>
      <c r="L949" s="35"/>
      <c r="M949" s="35"/>
      <c r="N949" s="35"/>
      <c r="O949" s="35"/>
      <c r="P949" s="35"/>
      <c r="Q949" s="35"/>
      <c r="R949" s="35"/>
      <c r="S949" s="35"/>
      <c r="T949" s="35"/>
      <c r="U949" s="35"/>
      <c r="V949" s="35"/>
      <c r="W949" s="35"/>
      <c r="X949" s="117">
        <f t="shared" si="29"/>
        <v>0</v>
      </c>
    </row>
    <row r="950" spans="1:24" x14ac:dyDescent="0.65">
      <c r="A950" s="32"/>
      <c r="B950" s="33"/>
      <c r="C950" s="33"/>
      <c r="D950" s="34"/>
      <c r="E950" s="35"/>
      <c r="F950" s="35"/>
      <c r="G950" s="120"/>
      <c r="H950" s="119">
        <f t="shared" si="28"/>
        <v>0</v>
      </c>
      <c r="I950" s="35"/>
      <c r="J950" s="35"/>
      <c r="K950" s="35"/>
      <c r="L950" s="35"/>
      <c r="M950" s="35"/>
      <c r="N950" s="35"/>
      <c r="O950" s="35"/>
      <c r="P950" s="35"/>
      <c r="Q950" s="35"/>
      <c r="R950" s="35"/>
      <c r="S950" s="35"/>
      <c r="T950" s="35"/>
      <c r="U950" s="35"/>
      <c r="V950" s="35"/>
      <c r="W950" s="35"/>
      <c r="X950" s="117">
        <f t="shared" si="29"/>
        <v>0</v>
      </c>
    </row>
    <row r="951" spans="1:24" x14ac:dyDescent="0.65">
      <c r="A951" s="32"/>
      <c r="B951" s="33"/>
      <c r="C951" s="33"/>
      <c r="D951" s="34"/>
      <c r="E951" s="35"/>
      <c r="F951" s="35"/>
      <c r="G951" s="120"/>
      <c r="H951" s="119">
        <f t="shared" si="28"/>
        <v>0</v>
      </c>
      <c r="I951" s="35"/>
      <c r="J951" s="35"/>
      <c r="K951" s="35"/>
      <c r="L951" s="35"/>
      <c r="M951" s="35"/>
      <c r="N951" s="35"/>
      <c r="O951" s="35"/>
      <c r="P951" s="35"/>
      <c r="Q951" s="35"/>
      <c r="R951" s="35"/>
      <c r="S951" s="35"/>
      <c r="T951" s="35"/>
      <c r="U951" s="35"/>
      <c r="V951" s="35"/>
      <c r="W951" s="35"/>
      <c r="X951" s="117">
        <f t="shared" si="29"/>
        <v>0</v>
      </c>
    </row>
    <row r="952" spans="1:24" x14ac:dyDescent="0.65">
      <c r="A952" s="32"/>
      <c r="B952" s="33"/>
      <c r="C952" s="33"/>
      <c r="D952" s="34"/>
      <c r="E952" s="35"/>
      <c r="F952" s="35"/>
      <c r="G952" s="120"/>
      <c r="H952" s="119">
        <f t="shared" si="28"/>
        <v>0</v>
      </c>
      <c r="I952" s="35"/>
      <c r="J952" s="35"/>
      <c r="K952" s="35"/>
      <c r="L952" s="35"/>
      <c r="M952" s="35"/>
      <c r="N952" s="35"/>
      <c r="O952" s="35"/>
      <c r="P952" s="35"/>
      <c r="Q952" s="35"/>
      <c r="R952" s="35"/>
      <c r="S952" s="35"/>
      <c r="T952" s="35"/>
      <c r="U952" s="35"/>
      <c r="V952" s="35"/>
      <c r="W952" s="35"/>
      <c r="X952" s="117">
        <f t="shared" si="29"/>
        <v>0</v>
      </c>
    </row>
    <row r="953" spans="1:24" x14ac:dyDescent="0.65">
      <c r="A953" s="32"/>
      <c r="B953" s="33"/>
      <c r="C953" s="33"/>
      <c r="D953" s="34"/>
      <c r="E953" s="35"/>
      <c r="F953" s="35"/>
      <c r="G953" s="120"/>
      <c r="H953" s="119">
        <f t="shared" si="28"/>
        <v>0</v>
      </c>
      <c r="I953" s="35"/>
      <c r="J953" s="35"/>
      <c r="K953" s="35"/>
      <c r="L953" s="35"/>
      <c r="M953" s="35"/>
      <c r="N953" s="35"/>
      <c r="O953" s="35"/>
      <c r="P953" s="35"/>
      <c r="Q953" s="35"/>
      <c r="R953" s="35"/>
      <c r="S953" s="35"/>
      <c r="T953" s="35"/>
      <c r="U953" s="35"/>
      <c r="V953" s="35"/>
      <c r="W953" s="35"/>
      <c r="X953" s="117">
        <f t="shared" si="29"/>
        <v>0</v>
      </c>
    </row>
    <row r="954" spans="1:24" x14ac:dyDescent="0.65">
      <c r="A954" s="32"/>
      <c r="B954" s="33"/>
      <c r="C954" s="33"/>
      <c r="D954" s="34"/>
      <c r="E954" s="35"/>
      <c r="F954" s="35"/>
      <c r="G954" s="120"/>
      <c r="H954" s="119">
        <f t="shared" si="28"/>
        <v>0</v>
      </c>
      <c r="I954" s="35"/>
      <c r="J954" s="35"/>
      <c r="K954" s="35"/>
      <c r="L954" s="35"/>
      <c r="M954" s="35"/>
      <c r="N954" s="35"/>
      <c r="O954" s="35"/>
      <c r="P954" s="35"/>
      <c r="Q954" s="35"/>
      <c r="R954" s="35"/>
      <c r="S954" s="35"/>
      <c r="T954" s="35"/>
      <c r="U954" s="35"/>
      <c r="V954" s="35"/>
      <c r="W954" s="35"/>
      <c r="X954" s="117">
        <f t="shared" si="29"/>
        <v>0</v>
      </c>
    </row>
    <row r="955" spans="1:24" x14ac:dyDescent="0.65">
      <c r="A955" s="32"/>
      <c r="B955" s="33"/>
      <c r="C955" s="33"/>
      <c r="D955" s="34"/>
      <c r="E955" s="35"/>
      <c r="F955" s="35"/>
      <c r="G955" s="120"/>
      <c r="H955" s="119">
        <f t="shared" si="28"/>
        <v>0</v>
      </c>
      <c r="I955" s="35"/>
      <c r="J955" s="35"/>
      <c r="K955" s="35"/>
      <c r="L955" s="35"/>
      <c r="M955" s="35"/>
      <c r="N955" s="35"/>
      <c r="O955" s="35"/>
      <c r="P955" s="35"/>
      <c r="Q955" s="35"/>
      <c r="R955" s="35"/>
      <c r="S955" s="35"/>
      <c r="T955" s="35"/>
      <c r="U955" s="35"/>
      <c r="V955" s="35"/>
      <c r="W955" s="35"/>
      <c r="X955" s="117">
        <f t="shared" si="29"/>
        <v>0</v>
      </c>
    </row>
    <row r="956" spans="1:24" x14ac:dyDescent="0.65">
      <c r="A956" s="32"/>
      <c r="B956" s="33"/>
      <c r="C956" s="33"/>
      <c r="D956" s="34"/>
      <c r="E956" s="35"/>
      <c r="F956" s="35"/>
      <c r="G956" s="120"/>
      <c r="H956" s="119">
        <f t="shared" si="28"/>
        <v>0</v>
      </c>
      <c r="I956" s="35"/>
      <c r="J956" s="35"/>
      <c r="K956" s="35"/>
      <c r="L956" s="35"/>
      <c r="M956" s="35"/>
      <c r="N956" s="35"/>
      <c r="O956" s="35"/>
      <c r="P956" s="35"/>
      <c r="Q956" s="35"/>
      <c r="R956" s="35"/>
      <c r="S956" s="35"/>
      <c r="T956" s="35"/>
      <c r="U956" s="35"/>
      <c r="V956" s="35"/>
      <c r="W956" s="35"/>
      <c r="X956" s="117">
        <f t="shared" si="29"/>
        <v>0</v>
      </c>
    </row>
    <row r="957" spans="1:24" x14ac:dyDescent="0.65">
      <c r="A957" s="32"/>
      <c r="B957" s="33"/>
      <c r="C957" s="33"/>
      <c r="D957" s="34"/>
      <c r="E957" s="35"/>
      <c r="F957" s="35"/>
      <c r="G957" s="120"/>
      <c r="H957" s="119">
        <f t="shared" ref="H957:H1020" si="30">IF(G957=1,SUM(E957:F957),0)</f>
        <v>0</v>
      </c>
      <c r="I957" s="35"/>
      <c r="J957" s="35"/>
      <c r="K957" s="35"/>
      <c r="L957" s="35"/>
      <c r="M957" s="35"/>
      <c r="N957" s="35"/>
      <c r="O957" s="35"/>
      <c r="P957" s="35"/>
      <c r="Q957" s="35"/>
      <c r="R957" s="35"/>
      <c r="S957" s="35"/>
      <c r="T957" s="35"/>
      <c r="U957" s="35"/>
      <c r="V957" s="35"/>
      <c r="W957" s="35"/>
      <c r="X957" s="117">
        <f t="shared" ref="X957:X1020" si="31">SUM(H957:W957)-(SUM(E957:F957))</f>
        <v>0</v>
      </c>
    </row>
    <row r="958" spans="1:24" x14ac:dyDescent="0.65">
      <c r="A958" s="32"/>
      <c r="B958" s="33"/>
      <c r="C958" s="33"/>
      <c r="D958" s="34"/>
      <c r="E958" s="35"/>
      <c r="F958" s="35"/>
      <c r="G958" s="120"/>
      <c r="H958" s="119">
        <f t="shared" si="30"/>
        <v>0</v>
      </c>
      <c r="I958" s="35"/>
      <c r="J958" s="35"/>
      <c r="K958" s="35"/>
      <c r="L958" s="35"/>
      <c r="M958" s="35"/>
      <c r="N958" s="35"/>
      <c r="O958" s="35"/>
      <c r="P958" s="35"/>
      <c r="Q958" s="35"/>
      <c r="R958" s="35"/>
      <c r="S958" s="35"/>
      <c r="T958" s="35"/>
      <c r="U958" s="35"/>
      <c r="V958" s="35"/>
      <c r="W958" s="35"/>
      <c r="X958" s="117">
        <f t="shared" si="31"/>
        <v>0</v>
      </c>
    </row>
    <row r="959" spans="1:24" x14ac:dyDescent="0.65">
      <c r="A959" s="32"/>
      <c r="B959" s="33"/>
      <c r="C959" s="33"/>
      <c r="D959" s="34"/>
      <c r="E959" s="35"/>
      <c r="F959" s="35"/>
      <c r="G959" s="120"/>
      <c r="H959" s="119">
        <f t="shared" si="30"/>
        <v>0</v>
      </c>
      <c r="I959" s="35"/>
      <c r="J959" s="35"/>
      <c r="K959" s="35"/>
      <c r="L959" s="35"/>
      <c r="M959" s="35"/>
      <c r="N959" s="35"/>
      <c r="O959" s="35"/>
      <c r="P959" s="35"/>
      <c r="Q959" s="35"/>
      <c r="R959" s="35"/>
      <c r="S959" s="35"/>
      <c r="T959" s="35"/>
      <c r="U959" s="35"/>
      <c r="V959" s="35"/>
      <c r="W959" s="35"/>
      <c r="X959" s="117">
        <f t="shared" si="31"/>
        <v>0</v>
      </c>
    </row>
    <row r="960" spans="1:24" x14ac:dyDescent="0.65">
      <c r="A960" s="32"/>
      <c r="B960" s="33"/>
      <c r="C960" s="33"/>
      <c r="D960" s="34"/>
      <c r="E960" s="35"/>
      <c r="F960" s="35"/>
      <c r="G960" s="120"/>
      <c r="H960" s="119">
        <f t="shared" si="30"/>
        <v>0</v>
      </c>
      <c r="I960" s="35"/>
      <c r="J960" s="35"/>
      <c r="K960" s="35"/>
      <c r="L960" s="35"/>
      <c r="M960" s="35"/>
      <c r="N960" s="35"/>
      <c r="O960" s="35"/>
      <c r="P960" s="35"/>
      <c r="Q960" s="35"/>
      <c r="R960" s="35"/>
      <c r="S960" s="35"/>
      <c r="T960" s="35"/>
      <c r="U960" s="35"/>
      <c r="V960" s="35"/>
      <c r="W960" s="35"/>
      <c r="X960" s="117">
        <f t="shared" si="31"/>
        <v>0</v>
      </c>
    </row>
    <row r="961" spans="1:24" x14ac:dyDescent="0.65">
      <c r="A961" s="32"/>
      <c r="B961" s="33"/>
      <c r="C961" s="33"/>
      <c r="D961" s="34"/>
      <c r="E961" s="35"/>
      <c r="F961" s="35"/>
      <c r="G961" s="120"/>
      <c r="H961" s="119">
        <f t="shared" si="30"/>
        <v>0</v>
      </c>
      <c r="I961" s="35"/>
      <c r="J961" s="35"/>
      <c r="K961" s="35"/>
      <c r="L961" s="35"/>
      <c r="M961" s="35"/>
      <c r="N961" s="35"/>
      <c r="O961" s="35"/>
      <c r="P961" s="35"/>
      <c r="Q961" s="35"/>
      <c r="R961" s="35"/>
      <c r="S961" s="35"/>
      <c r="T961" s="35"/>
      <c r="U961" s="35"/>
      <c r="V961" s="35"/>
      <c r="W961" s="35"/>
      <c r="X961" s="117">
        <f t="shared" si="31"/>
        <v>0</v>
      </c>
    </row>
    <row r="962" spans="1:24" x14ac:dyDescent="0.65">
      <c r="A962" s="32"/>
      <c r="B962" s="33"/>
      <c r="C962" s="33"/>
      <c r="D962" s="34"/>
      <c r="E962" s="35"/>
      <c r="F962" s="35"/>
      <c r="G962" s="120"/>
      <c r="H962" s="119">
        <f t="shared" si="30"/>
        <v>0</v>
      </c>
      <c r="I962" s="35"/>
      <c r="J962" s="35"/>
      <c r="K962" s="35"/>
      <c r="L962" s="35"/>
      <c r="M962" s="35"/>
      <c r="N962" s="35"/>
      <c r="O962" s="35"/>
      <c r="P962" s="35"/>
      <c r="Q962" s="35"/>
      <c r="R962" s="35"/>
      <c r="S962" s="35"/>
      <c r="T962" s="35"/>
      <c r="U962" s="35"/>
      <c r="V962" s="35"/>
      <c r="W962" s="35"/>
      <c r="X962" s="117">
        <f t="shared" si="31"/>
        <v>0</v>
      </c>
    </row>
    <row r="963" spans="1:24" x14ac:dyDescent="0.65">
      <c r="A963" s="32"/>
      <c r="B963" s="33"/>
      <c r="C963" s="33"/>
      <c r="D963" s="34"/>
      <c r="E963" s="35"/>
      <c r="F963" s="35"/>
      <c r="G963" s="120"/>
      <c r="H963" s="119">
        <f t="shared" si="30"/>
        <v>0</v>
      </c>
      <c r="I963" s="35"/>
      <c r="J963" s="35"/>
      <c r="K963" s="35"/>
      <c r="L963" s="35"/>
      <c r="M963" s="35"/>
      <c r="N963" s="35"/>
      <c r="O963" s="35"/>
      <c r="P963" s="35"/>
      <c r="Q963" s="35"/>
      <c r="R963" s="35"/>
      <c r="S963" s="35"/>
      <c r="T963" s="35"/>
      <c r="U963" s="35"/>
      <c r="V963" s="35"/>
      <c r="W963" s="35"/>
      <c r="X963" s="117">
        <f t="shared" si="31"/>
        <v>0</v>
      </c>
    </row>
    <row r="964" spans="1:24" x14ac:dyDescent="0.65">
      <c r="A964" s="32"/>
      <c r="B964" s="33"/>
      <c r="C964" s="33"/>
      <c r="D964" s="34"/>
      <c r="E964" s="35"/>
      <c r="F964" s="35"/>
      <c r="G964" s="120"/>
      <c r="H964" s="119">
        <f t="shared" si="30"/>
        <v>0</v>
      </c>
      <c r="I964" s="35"/>
      <c r="J964" s="35"/>
      <c r="K964" s="35"/>
      <c r="L964" s="35"/>
      <c r="M964" s="35"/>
      <c r="N964" s="35"/>
      <c r="O964" s="35"/>
      <c r="P964" s="35"/>
      <c r="Q964" s="35"/>
      <c r="R964" s="35"/>
      <c r="S964" s="35"/>
      <c r="T964" s="35"/>
      <c r="U964" s="35"/>
      <c r="V964" s="35"/>
      <c r="W964" s="35"/>
      <c r="X964" s="117">
        <f t="shared" si="31"/>
        <v>0</v>
      </c>
    </row>
    <row r="965" spans="1:24" x14ac:dyDescent="0.65">
      <c r="A965" s="32"/>
      <c r="B965" s="33"/>
      <c r="C965" s="33"/>
      <c r="D965" s="34"/>
      <c r="E965" s="35"/>
      <c r="F965" s="35"/>
      <c r="G965" s="120"/>
      <c r="H965" s="119">
        <f t="shared" si="30"/>
        <v>0</v>
      </c>
      <c r="I965" s="35"/>
      <c r="J965" s="35"/>
      <c r="K965" s="35"/>
      <c r="L965" s="35"/>
      <c r="M965" s="35"/>
      <c r="N965" s="35"/>
      <c r="O965" s="35"/>
      <c r="P965" s="35"/>
      <c r="Q965" s="35"/>
      <c r="R965" s="35"/>
      <c r="S965" s="35"/>
      <c r="T965" s="35"/>
      <c r="U965" s="35"/>
      <c r="V965" s="35"/>
      <c r="W965" s="35"/>
      <c r="X965" s="117">
        <f t="shared" si="31"/>
        <v>0</v>
      </c>
    </row>
    <row r="966" spans="1:24" x14ac:dyDescent="0.65">
      <c r="A966" s="32"/>
      <c r="B966" s="33"/>
      <c r="C966" s="33"/>
      <c r="D966" s="34"/>
      <c r="E966" s="35"/>
      <c r="F966" s="35"/>
      <c r="G966" s="120"/>
      <c r="H966" s="119">
        <f t="shared" si="30"/>
        <v>0</v>
      </c>
      <c r="I966" s="35"/>
      <c r="J966" s="35"/>
      <c r="K966" s="35"/>
      <c r="L966" s="35"/>
      <c r="M966" s="35"/>
      <c r="N966" s="35"/>
      <c r="O966" s="35"/>
      <c r="P966" s="35"/>
      <c r="Q966" s="35"/>
      <c r="R966" s="35"/>
      <c r="S966" s="35"/>
      <c r="T966" s="35"/>
      <c r="U966" s="35"/>
      <c r="V966" s="35"/>
      <c r="W966" s="35"/>
      <c r="X966" s="117">
        <f t="shared" si="31"/>
        <v>0</v>
      </c>
    </row>
    <row r="967" spans="1:24" x14ac:dyDescent="0.65">
      <c r="A967" s="32"/>
      <c r="B967" s="33"/>
      <c r="C967" s="33"/>
      <c r="D967" s="34"/>
      <c r="E967" s="35"/>
      <c r="F967" s="35"/>
      <c r="G967" s="120"/>
      <c r="H967" s="119">
        <f t="shared" si="30"/>
        <v>0</v>
      </c>
      <c r="I967" s="35"/>
      <c r="J967" s="35"/>
      <c r="K967" s="35"/>
      <c r="L967" s="35"/>
      <c r="M967" s="35"/>
      <c r="N967" s="35"/>
      <c r="O967" s="35"/>
      <c r="P967" s="35"/>
      <c r="Q967" s="35"/>
      <c r="R967" s="35"/>
      <c r="S967" s="35"/>
      <c r="T967" s="35"/>
      <c r="U967" s="35"/>
      <c r="V967" s="35"/>
      <c r="W967" s="35"/>
      <c r="X967" s="117">
        <f t="shared" si="31"/>
        <v>0</v>
      </c>
    </row>
    <row r="968" spans="1:24" x14ac:dyDescent="0.65">
      <c r="A968" s="32"/>
      <c r="B968" s="33"/>
      <c r="C968" s="33"/>
      <c r="D968" s="34"/>
      <c r="E968" s="35"/>
      <c r="F968" s="35"/>
      <c r="G968" s="120"/>
      <c r="H968" s="119">
        <f t="shared" si="30"/>
        <v>0</v>
      </c>
      <c r="I968" s="35"/>
      <c r="J968" s="35"/>
      <c r="K968" s="35"/>
      <c r="L968" s="35"/>
      <c r="M968" s="35"/>
      <c r="N968" s="35"/>
      <c r="O968" s="35"/>
      <c r="P968" s="35"/>
      <c r="Q968" s="35"/>
      <c r="R968" s="35"/>
      <c r="S968" s="35"/>
      <c r="T968" s="35"/>
      <c r="U968" s="35"/>
      <c r="V968" s="35"/>
      <c r="W968" s="35"/>
      <c r="X968" s="117">
        <f t="shared" si="31"/>
        <v>0</v>
      </c>
    </row>
    <row r="969" spans="1:24" x14ac:dyDescent="0.65">
      <c r="A969" s="32"/>
      <c r="B969" s="33"/>
      <c r="C969" s="33"/>
      <c r="D969" s="34"/>
      <c r="E969" s="35"/>
      <c r="F969" s="35"/>
      <c r="G969" s="120"/>
      <c r="H969" s="119">
        <f t="shared" si="30"/>
        <v>0</v>
      </c>
      <c r="I969" s="35"/>
      <c r="J969" s="35"/>
      <c r="K969" s="35"/>
      <c r="L969" s="35"/>
      <c r="M969" s="35"/>
      <c r="N969" s="35"/>
      <c r="O969" s="35"/>
      <c r="P969" s="35"/>
      <c r="Q969" s="35"/>
      <c r="R969" s="35"/>
      <c r="S969" s="35"/>
      <c r="T969" s="35"/>
      <c r="U969" s="35"/>
      <c r="V969" s="35"/>
      <c r="W969" s="35"/>
      <c r="X969" s="117">
        <f t="shared" si="31"/>
        <v>0</v>
      </c>
    </row>
    <row r="970" spans="1:24" x14ac:dyDescent="0.65">
      <c r="A970" s="32"/>
      <c r="B970" s="33"/>
      <c r="C970" s="33"/>
      <c r="D970" s="34"/>
      <c r="E970" s="35"/>
      <c r="F970" s="35"/>
      <c r="G970" s="120"/>
      <c r="H970" s="119">
        <f t="shared" si="30"/>
        <v>0</v>
      </c>
      <c r="I970" s="35"/>
      <c r="J970" s="35"/>
      <c r="K970" s="35"/>
      <c r="L970" s="35"/>
      <c r="M970" s="35"/>
      <c r="N970" s="35"/>
      <c r="O970" s="35"/>
      <c r="P970" s="35"/>
      <c r="Q970" s="35"/>
      <c r="R970" s="35"/>
      <c r="S970" s="35"/>
      <c r="T970" s="35"/>
      <c r="U970" s="35"/>
      <c r="V970" s="35"/>
      <c r="W970" s="35"/>
      <c r="X970" s="117">
        <f t="shared" si="31"/>
        <v>0</v>
      </c>
    </row>
    <row r="971" spans="1:24" x14ac:dyDescent="0.65">
      <c r="A971" s="32"/>
      <c r="B971" s="33"/>
      <c r="C971" s="33"/>
      <c r="D971" s="34"/>
      <c r="E971" s="35"/>
      <c r="F971" s="35"/>
      <c r="G971" s="120"/>
      <c r="H971" s="119">
        <f t="shared" si="30"/>
        <v>0</v>
      </c>
      <c r="I971" s="35"/>
      <c r="J971" s="35"/>
      <c r="K971" s="35"/>
      <c r="L971" s="35"/>
      <c r="M971" s="35"/>
      <c r="N971" s="35"/>
      <c r="O971" s="35"/>
      <c r="P971" s="35"/>
      <c r="Q971" s="35"/>
      <c r="R971" s="35"/>
      <c r="S971" s="35"/>
      <c r="T971" s="35"/>
      <c r="U971" s="35"/>
      <c r="V971" s="35"/>
      <c r="W971" s="35"/>
      <c r="X971" s="117">
        <f t="shared" si="31"/>
        <v>0</v>
      </c>
    </row>
    <row r="972" spans="1:24" x14ac:dyDescent="0.65">
      <c r="A972" s="32"/>
      <c r="B972" s="33"/>
      <c r="C972" s="33"/>
      <c r="D972" s="34"/>
      <c r="E972" s="35"/>
      <c r="F972" s="35"/>
      <c r="G972" s="120"/>
      <c r="H972" s="119">
        <f t="shared" si="30"/>
        <v>0</v>
      </c>
      <c r="I972" s="35"/>
      <c r="J972" s="35"/>
      <c r="K972" s="35"/>
      <c r="L972" s="35"/>
      <c r="M972" s="35"/>
      <c r="N972" s="35"/>
      <c r="O972" s="35"/>
      <c r="P972" s="35"/>
      <c r="Q972" s="35"/>
      <c r="R972" s="35"/>
      <c r="S972" s="35"/>
      <c r="T972" s="35"/>
      <c r="U972" s="35"/>
      <c r="V972" s="35"/>
      <c r="W972" s="35"/>
      <c r="X972" s="117">
        <f t="shared" si="31"/>
        <v>0</v>
      </c>
    </row>
    <row r="973" spans="1:24" x14ac:dyDescent="0.65">
      <c r="A973" s="32"/>
      <c r="B973" s="33"/>
      <c r="C973" s="33"/>
      <c r="D973" s="34"/>
      <c r="E973" s="35"/>
      <c r="F973" s="35"/>
      <c r="G973" s="120"/>
      <c r="H973" s="119">
        <f t="shared" si="30"/>
        <v>0</v>
      </c>
      <c r="I973" s="35"/>
      <c r="J973" s="35"/>
      <c r="K973" s="35"/>
      <c r="L973" s="35"/>
      <c r="M973" s="35"/>
      <c r="N973" s="35"/>
      <c r="O973" s="35"/>
      <c r="P973" s="35"/>
      <c r="Q973" s="35"/>
      <c r="R973" s="35"/>
      <c r="S973" s="35"/>
      <c r="T973" s="35"/>
      <c r="U973" s="35"/>
      <c r="V973" s="35"/>
      <c r="W973" s="35"/>
      <c r="X973" s="117">
        <f t="shared" si="31"/>
        <v>0</v>
      </c>
    </row>
    <row r="974" spans="1:24" x14ac:dyDescent="0.65">
      <c r="A974" s="32"/>
      <c r="B974" s="33"/>
      <c r="C974" s="33"/>
      <c r="D974" s="34"/>
      <c r="E974" s="35"/>
      <c r="F974" s="35"/>
      <c r="G974" s="120"/>
      <c r="H974" s="119">
        <f t="shared" si="30"/>
        <v>0</v>
      </c>
      <c r="I974" s="35"/>
      <c r="J974" s="35"/>
      <c r="K974" s="35"/>
      <c r="L974" s="35"/>
      <c r="M974" s="35"/>
      <c r="N974" s="35"/>
      <c r="O974" s="35"/>
      <c r="P974" s="35"/>
      <c r="Q974" s="35"/>
      <c r="R974" s="35"/>
      <c r="S974" s="35"/>
      <c r="T974" s="35"/>
      <c r="U974" s="35"/>
      <c r="V974" s="35"/>
      <c r="W974" s="35"/>
      <c r="X974" s="117">
        <f t="shared" si="31"/>
        <v>0</v>
      </c>
    </row>
    <row r="975" spans="1:24" x14ac:dyDescent="0.65">
      <c r="A975" s="32"/>
      <c r="B975" s="33"/>
      <c r="C975" s="33"/>
      <c r="D975" s="34"/>
      <c r="E975" s="35"/>
      <c r="F975" s="35"/>
      <c r="G975" s="120"/>
      <c r="H975" s="119">
        <f t="shared" si="30"/>
        <v>0</v>
      </c>
      <c r="I975" s="35"/>
      <c r="J975" s="35"/>
      <c r="K975" s="35"/>
      <c r="L975" s="35"/>
      <c r="M975" s="35"/>
      <c r="N975" s="35"/>
      <c r="O975" s="35"/>
      <c r="P975" s="35"/>
      <c r="Q975" s="35"/>
      <c r="R975" s="35"/>
      <c r="S975" s="35"/>
      <c r="T975" s="35"/>
      <c r="U975" s="35"/>
      <c r="V975" s="35"/>
      <c r="W975" s="35"/>
      <c r="X975" s="117">
        <f t="shared" si="31"/>
        <v>0</v>
      </c>
    </row>
    <row r="976" spans="1:24" x14ac:dyDescent="0.65">
      <c r="A976" s="32"/>
      <c r="B976" s="33"/>
      <c r="C976" s="33"/>
      <c r="D976" s="34"/>
      <c r="E976" s="35"/>
      <c r="F976" s="35"/>
      <c r="G976" s="120"/>
      <c r="H976" s="119">
        <f t="shared" si="30"/>
        <v>0</v>
      </c>
      <c r="I976" s="35"/>
      <c r="J976" s="35"/>
      <c r="K976" s="35"/>
      <c r="L976" s="35"/>
      <c r="M976" s="35"/>
      <c r="N976" s="35"/>
      <c r="O976" s="35"/>
      <c r="P976" s="35"/>
      <c r="Q976" s="35"/>
      <c r="R976" s="35"/>
      <c r="S976" s="35"/>
      <c r="T976" s="35"/>
      <c r="U976" s="35"/>
      <c r="V976" s="35"/>
      <c r="W976" s="35"/>
      <c r="X976" s="117">
        <f t="shared" si="31"/>
        <v>0</v>
      </c>
    </row>
    <row r="977" spans="1:24" x14ac:dyDescent="0.65">
      <c r="A977" s="32"/>
      <c r="B977" s="33"/>
      <c r="C977" s="33"/>
      <c r="D977" s="34"/>
      <c r="E977" s="35"/>
      <c r="F977" s="35"/>
      <c r="G977" s="120"/>
      <c r="H977" s="119">
        <f t="shared" si="30"/>
        <v>0</v>
      </c>
      <c r="I977" s="35"/>
      <c r="J977" s="35"/>
      <c r="K977" s="35"/>
      <c r="L977" s="35"/>
      <c r="M977" s="35"/>
      <c r="N977" s="35"/>
      <c r="O977" s="35"/>
      <c r="P977" s="35"/>
      <c r="Q977" s="35"/>
      <c r="R977" s="35"/>
      <c r="S977" s="35"/>
      <c r="T977" s="35"/>
      <c r="U977" s="35"/>
      <c r="V977" s="35"/>
      <c r="W977" s="35"/>
      <c r="X977" s="117">
        <f t="shared" si="31"/>
        <v>0</v>
      </c>
    </row>
    <row r="978" spans="1:24" x14ac:dyDescent="0.65">
      <c r="A978" s="32"/>
      <c r="B978" s="33"/>
      <c r="C978" s="33"/>
      <c r="D978" s="34"/>
      <c r="E978" s="35"/>
      <c r="F978" s="35"/>
      <c r="G978" s="120"/>
      <c r="H978" s="119">
        <f t="shared" si="30"/>
        <v>0</v>
      </c>
      <c r="I978" s="35"/>
      <c r="J978" s="35"/>
      <c r="K978" s="35"/>
      <c r="L978" s="35"/>
      <c r="M978" s="35"/>
      <c r="N978" s="35"/>
      <c r="O978" s="35"/>
      <c r="P978" s="35"/>
      <c r="Q978" s="35"/>
      <c r="R978" s="35"/>
      <c r="S978" s="35"/>
      <c r="T978" s="35"/>
      <c r="U978" s="35"/>
      <c r="V978" s="35"/>
      <c r="W978" s="35"/>
      <c r="X978" s="117">
        <f t="shared" si="31"/>
        <v>0</v>
      </c>
    </row>
    <row r="979" spans="1:24" x14ac:dyDescent="0.65">
      <c r="A979" s="32"/>
      <c r="B979" s="33"/>
      <c r="C979" s="33"/>
      <c r="D979" s="34"/>
      <c r="E979" s="35"/>
      <c r="F979" s="35"/>
      <c r="G979" s="120"/>
      <c r="H979" s="119">
        <f t="shared" si="30"/>
        <v>0</v>
      </c>
      <c r="I979" s="35"/>
      <c r="J979" s="35"/>
      <c r="K979" s="35"/>
      <c r="L979" s="35"/>
      <c r="M979" s="35"/>
      <c r="N979" s="35"/>
      <c r="O979" s="35"/>
      <c r="P979" s="35"/>
      <c r="Q979" s="35"/>
      <c r="R979" s="35"/>
      <c r="S979" s="35"/>
      <c r="T979" s="35"/>
      <c r="U979" s="35"/>
      <c r="V979" s="35"/>
      <c r="W979" s="35"/>
      <c r="X979" s="117">
        <f t="shared" si="31"/>
        <v>0</v>
      </c>
    </row>
    <row r="980" spans="1:24" x14ac:dyDescent="0.65">
      <c r="A980" s="32"/>
      <c r="B980" s="33"/>
      <c r="C980" s="33"/>
      <c r="D980" s="34"/>
      <c r="E980" s="35"/>
      <c r="F980" s="35"/>
      <c r="G980" s="120"/>
      <c r="H980" s="119">
        <f t="shared" si="30"/>
        <v>0</v>
      </c>
      <c r="I980" s="35"/>
      <c r="J980" s="35"/>
      <c r="K980" s="35"/>
      <c r="L980" s="35"/>
      <c r="M980" s="35"/>
      <c r="N980" s="35"/>
      <c r="O980" s="35"/>
      <c r="P980" s="35"/>
      <c r="Q980" s="35"/>
      <c r="R980" s="35"/>
      <c r="S980" s="35"/>
      <c r="T980" s="35"/>
      <c r="U980" s="35"/>
      <c r="V980" s="35"/>
      <c r="W980" s="35"/>
      <c r="X980" s="117">
        <f t="shared" si="31"/>
        <v>0</v>
      </c>
    </row>
    <row r="981" spans="1:24" x14ac:dyDescent="0.65">
      <c r="A981" s="32"/>
      <c r="B981" s="33"/>
      <c r="C981" s="33"/>
      <c r="D981" s="34"/>
      <c r="E981" s="35"/>
      <c r="F981" s="35"/>
      <c r="G981" s="120"/>
      <c r="H981" s="119">
        <f t="shared" si="30"/>
        <v>0</v>
      </c>
      <c r="I981" s="35"/>
      <c r="J981" s="35"/>
      <c r="K981" s="35"/>
      <c r="L981" s="35"/>
      <c r="M981" s="35"/>
      <c r="N981" s="35"/>
      <c r="O981" s="35"/>
      <c r="P981" s="35"/>
      <c r="Q981" s="35"/>
      <c r="R981" s="35"/>
      <c r="S981" s="35"/>
      <c r="T981" s="35"/>
      <c r="U981" s="35"/>
      <c r="V981" s="35"/>
      <c r="W981" s="35"/>
      <c r="X981" s="117">
        <f t="shared" si="31"/>
        <v>0</v>
      </c>
    </row>
    <row r="982" spans="1:24" x14ac:dyDescent="0.65">
      <c r="A982" s="32"/>
      <c r="B982" s="33"/>
      <c r="C982" s="33"/>
      <c r="D982" s="34"/>
      <c r="E982" s="35"/>
      <c r="F982" s="35"/>
      <c r="G982" s="120"/>
      <c r="H982" s="119">
        <f t="shared" si="30"/>
        <v>0</v>
      </c>
      <c r="I982" s="35"/>
      <c r="J982" s="35"/>
      <c r="K982" s="35"/>
      <c r="L982" s="35"/>
      <c r="M982" s="35"/>
      <c r="N982" s="35"/>
      <c r="O982" s="35"/>
      <c r="P982" s="35"/>
      <c r="Q982" s="35"/>
      <c r="R982" s="35"/>
      <c r="S982" s="35"/>
      <c r="T982" s="35"/>
      <c r="U982" s="35"/>
      <c r="V982" s="35"/>
      <c r="W982" s="35"/>
      <c r="X982" s="117">
        <f t="shared" si="31"/>
        <v>0</v>
      </c>
    </row>
    <row r="983" spans="1:24" x14ac:dyDescent="0.65">
      <c r="A983" s="32"/>
      <c r="B983" s="33"/>
      <c r="C983" s="33"/>
      <c r="D983" s="34"/>
      <c r="E983" s="35"/>
      <c r="F983" s="35"/>
      <c r="G983" s="120"/>
      <c r="H983" s="119">
        <f t="shared" si="30"/>
        <v>0</v>
      </c>
      <c r="I983" s="35"/>
      <c r="J983" s="35"/>
      <c r="K983" s="35"/>
      <c r="L983" s="35"/>
      <c r="M983" s="35"/>
      <c r="N983" s="35"/>
      <c r="O983" s="35"/>
      <c r="P983" s="35"/>
      <c r="Q983" s="35"/>
      <c r="R983" s="35"/>
      <c r="S983" s="35"/>
      <c r="T983" s="35"/>
      <c r="U983" s="35"/>
      <c r="V983" s="35"/>
      <c r="W983" s="35"/>
      <c r="X983" s="117">
        <f t="shared" si="31"/>
        <v>0</v>
      </c>
    </row>
    <row r="984" spans="1:24" x14ac:dyDescent="0.65">
      <c r="A984" s="32"/>
      <c r="B984" s="33"/>
      <c r="C984" s="33"/>
      <c r="D984" s="34"/>
      <c r="E984" s="35"/>
      <c r="F984" s="35"/>
      <c r="G984" s="120"/>
      <c r="H984" s="119">
        <f t="shared" si="30"/>
        <v>0</v>
      </c>
      <c r="I984" s="35"/>
      <c r="J984" s="35"/>
      <c r="K984" s="35"/>
      <c r="L984" s="35"/>
      <c r="M984" s="35"/>
      <c r="N984" s="35"/>
      <c r="O984" s="35"/>
      <c r="P984" s="35"/>
      <c r="Q984" s="35"/>
      <c r="R984" s="35"/>
      <c r="S984" s="35"/>
      <c r="T984" s="35"/>
      <c r="U984" s="35"/>
      <c r="V984" s="35"/>
      <c r="W984" s="35"/>
      <c r="X984" s="117">
        <f t="shared" si="31"/>
        <v>0</v>
      </c>
    </row>
    <row r="985" spans="1:24" x14ac:dyDescent="0.65">
      <c r="A985" s="32"/>
      <c r="B985" s="33"/>
      <c r="C985" s="33"/>
      <c r="D985" s="34"/>
      <c r="E985" s="35"/>
      <c r="F985" s="35"/>
      <c r="G985" s="120"/>
      <c r="H985" s="119">
        <f t="shared" si="30"/>
        <v>0</v>
      </c>
      <c r="I985" s="35"/>
      <c r="J985" s="35"/>
      <c r="K985" s="35"/>
      <c r="L985" s="35"/>
      <c r="M985" s="35"/>
      <c r="N985" s="35"/>
      <c r="O985" s="35"/>
      <c r="P985" s="35"/>
      <c r="Q985" s="35"/>
      <c r="R985" s="35"/>
      <c r="S985" s="35"/>
      <c r="T985" s="35"/>
      <c r="U985" s="35"/>
      <c r="V985" s="35"/>
      <c r="W985" s="35"/>
      <c r="X985" s="117">
        <f t="shared" si="31"/>
        <v>0</v>
      </c>
    </row>
    <row r="986" spans="1:24" x14ac:dyDescent="0.65">
      <c r="A986" s="32"/>
      <c r="B986" s="33"/>
      <c r="C986" s="33"/>
      <c r="D986" s="34"/>
      <c r="E986" s="35"/>
      <c r="F986" s="35"/>
      <c r="G986" s="120"/>
      <c r="H986" s="119">
        <f t="shared" si="30"/>
        <v>0</v>
      </c>
      <c r="I986" s="35"/>
      <c r="J986" s="35"/>
      <c r="K986" s="35"/>
      <c r="L986" s="35"/>
      <c r="M986" s="35"/>
      <c r="N986" s="35"/>
      <c r="O986" s="35"/>
      <c r="P986" s="35"/>
      <c r="Q986" s="35"/>
      <c r="R986" s="35"/>
      <c r="S986" s="35"/>
      <c r="T986" s="35"/>
      <c r="U986" s="35"/>
      <c r="V986" s="35"/>
      <c r="W986" s="35"/>
      <c r="X986" s="117">
        <f t="shared" si="31"/>
        <v>0</v>
      </c>
    </row>
    <row r="987" spans="1:24" x14ac:dyDescent="0.65">
      <c r="A987" s="32"/>
      <c r="B987" s="33"/>
      <c r="C987" s="33"/>
      <c r="D987" s="34"/>
      <c r="E987" s="35"/>
      <c r="F987" s="35"/>
      <c r="G987" s="120"/>
      <c r="H987" s="119">
        <f t="shared" si="30"/>
        <v>0</v>
      </c>
      <c r="I987" s="35"/>
      <c r="J987" s="35"/>
      <c r="K987" s="35"/>
      <c r="L987" s="35"/>
      <c r="M987" s="35"/>
      <c r="N987" s="35"/>
      <c r="O987" s="35"/>
      <c r="P987" s="35"/>
      <c r="Q987" s="35"/>
      <c r="R987" s="35"/>
      <c r="S987" s="35"/>
      <c r="T987" s="35"/>
      <c r="U987" s="35"/>
      <c r="V987" s="35"/>
      <c r="W987" s="35"/>
      <c r="X987" s="117">
        <f t="shared" si="31"/>
        <v>0</v>
      </c>
    </row>
    <row r="988" spans="1:24" x14ac:dyDescent="0.65">
      <c r="A988" s="32"/>
      <c r="B988" s="33"/>
      <c r="C988" s="33"/>
      <c r="D988" s="34"/>
      <c r="E988" s="35"/>
      <c r="F988" s="35"/>
      <c r="G988" s="120"/>
      <c r="H988" s="119">
        <f t="shared" si="30"/>
        <v>0</v>
      </c>
      <c r="I988" s="35"/>
      <c r="J988" s="35"/>
      <c r="K988" s="35"/>
      <c r="L988" s="35"/>
      <c r="M988" s="35"/>
      <c r="N988" s="35"/>
      <c r="O988" s="35"/>
      <c r="P988" s="35"/>
      <c r="Q988" s="35"/>
      <c r="R988" s="35"/>
      <c r="S988" s="35"/>
      <c r="T988" s="35"/>
      <c r="U988" s="35"/>
      <c r="V988" s="35"/>
      <c r="W988" s="35"/>
      <c r="X988" s="117">
        <f t="shared" si="31"/>
        <v>0</v>
      </c>
    </row>
    <row r="989" spans="1:24" x14ac:dyDescent="0.65">
      <c r="A989" s="32"/>
      <c r="B989" s="33"/>
      <c r="C989" s="33"/>
      <c r="D989" s="34"/>
      <c r="E989" s="35"/>
      <c r="F989" s="35"/>
      <c r="G989" s="120"/>
      <c r="H989" s="119">
        <f t="shared" si="30"/>
        <v>0</v>
      </c>
      <c r="I989" s="35"/>
      <c r="J989" s="35"/>
      <c r="K989" s="35"/>
      <c r="L989" s="35"/>
      <c r="M989" s="35"/>
      <c r="N989" s="35"/>
      <c r="O989" s="35"/>
      <c r="P989" s="35"/>
      <c r="Q989" s="35"/>
      <c r="R989" s="35"/>
      <c r="S989" s="35"/>
      <c r="T989" s="35"/>
      <c r="U989" s="35"/>
      <c r="V989" s="35"/>
      <c r="W989" s="35"/>
      <c r="X989" s="117">
        <f t="shared" si="31"/>
        <v>0</v>
      </c>
    </row>
    <row r="990" spans="1:24" x14ac:dyDescent="0.65">
      <c r="A990" s="32"/>
      <c r="B990" s="33"/>
      <c r="C990" s="33"/>
      <c r="D990" s="34"/>
      <c r="E990" s="35"/>
      <c r="F990" s="35"/>
      <c r="G990" s="120"/>
      <c r="H990" s="119">
        <f t="shared" si="30"/>
        <v>0</v>
      </c>
      <c r="I990" s="35"/>
      <c r="J990" s="35"/>
      <c r="K990" s="35"/>
      <c r="L990" s="35"/>
      <c r="M990" s="35"/>
      <c r="N990" s="35"/>
      <c r="O990" s="35"/>
      <c r="P990" s="35"/>
      <c r="Q990" s="35"/>
      <c r="R990" s="35"/>
      <c r="S990" s="35"/>
      <c r="T990" s="35"/>
      <c r="U990" s="35"/>
      <c r="V990" s="35"/>
      <c r="W990" s="35"/>
      <c r="X990" s="117">
        <f t="shared" si="31"/>
        <v>0</v>
      </c>
    </row>
    <row r="991" spans="1:24" x14ac:dyDescent="0.65">
      <c r="A991" s="32"/>
      <c r="B991" s="33"/>
      <c r="C991" s="33"/>
      <c r="D991" s="34"/>
      <c r="E991" s="35"/>
      <c r="F991" s="35"/>
      <c r="G991" s="120"/>
      <c r="H991" s="119">
        <f t="shared" si="30"/>
        <v>0</v>
      </c>
      <c r="I991" s="35"/>
      <c r="J991" s="35"/>
      <c r="K991" s="35"/>
      <c r="L991" s="35"/>
      <c r="M991" s="35"/>
      <c r="N991" s="35"/>
      <c r="O991" s="35"/>
      <c r="P991" s="35"/>
      <c r="Q991" s="35"/>
      <c r="R991" s="35"/>
      <c r="S991" s="35"/>
      <c r="T991" s="35"/>
      <c r="U991" s="35"/>
      <c r="V991" s="35"/>
      <c r="W991" s="35"/>
      <c r="X991" s="117">
        <f t="shared" si="31"/>
        <v>0</v>
      </c>
    </row>
    <row r="992" spans="1:24" x14ac:dyDescent="0.65">
      <c r="A992" s="32"/>
      <c r="B992" s="33"/>
      <c r="C992" s="33"/>
      <c r="D992" s="34"/>
      <c r="E992" s="35"/>
      <c r="F992" s="35"/>
      <c r="G992" s="120"/>
      <c r="H992" s="119">
        <f t="shared" si="30"/>
        <v>0</v>
      </c>
      <c r="I992" s="35"/>
      <c r="J992" s="35"/>
      <c r="K992" s="35"/>
      <c r="L992" s="35"/>
      <c r="M992" s="35"/>
      <c r="N992" s="35"/>
      <c r="O992" s="35"/>
      <c r="P992" s="35"/>
      <c r="Q992" s="35"/>
      <c r="R992" s="35"/>
      <c r="S992" s="35"/>
      <c r="T992" s="35"/>
      <c r="U992" s="35"/>
      <c r="V992" s="35"/>
      <c r="W992" s="35"/>
      <c r="X992" s="117">
        <f t="shared" si="31"/>
        <v>0</v>
      </c>
    </row>
    <row r="993" spans="1:24" x14ac:dyDescent="0.65">
      <c r="A993" s="32"/>
      <c r="B993" s="33"/>
      <c r="C993" s="33"/>
      <c r="D993" s="34"/>
      <c r="E993" s="35"/>
      <c r="F993" s="35"/>
      <c r="G993" s="120"/>
      <c r="H993" s="119">
        <f t="shared" si="30"/>
        <v>0</v>
      </c>
      <c r="I993" s="35"/>
      <c r="J993" s="35"/>
      <c r="K993" s="35"/>
      <c r="L993" s="35"/>
      <c r="M993" s="35"/>
      <c r="N993" s="35"/>
      <c r="O993" s="35"/>
      <c r="P993" s="35"/>
      <c r="Q993" s="35"/>
      <c r="R993" s="35"/>
      <c r="S993" s="35"/>
      <c r="T993" s="35"/>
      <c r="U993" s="35"/>
      <c r="V993" s="35"/>
      <c r="W993" s="35"/>
      <c r="X993" s="117">
        <f t="shared" si="31"/>
        <v>0</v>
      </c>
    </row>
    <row r="994" spans="1:24" x14ac:dyDescent="0.65">
      <c r="A994" s="32"/>
      <c r="B994" s="33"/>
      <c r="C994" s="33"/>
      <c r="D994" s="34"/>
      <c r="E994" s="35"/>
      <c r="F994" s="35"/>
      <c r="G994" s="120"/>
      <c r="H994" s="119">
        <f t="shared" si="30"/>
        <v>0</v>
      </c>
      <c r="I994" s="35"/>
      <c r="J994" s="35"/>
      <c r="K994" s="35"/>
      <c r="L994" s="35"/>
      <c r="M994" s="35"/>
      <c r="N994" s="35"/>
      <c r="O994" s="35"/>
      <c r="P994" s="35"/>
      <c r="Q994" s="35"/>
      <c r="R994" s="35"/>
      <c r="S994" s="35"/>
      <c r="T994" s="35"/>
      <c r="U994" s="35"/>
      <c r="V994" s="35"/>
      <c r="W994" s="35"/>
      <c r="X994" s="117">
        <f t="shared" si="31"/>
        <v>0</v>
      </c>
    </row>
    <row r="995" spans="1:24" x14ac:dyDescent="0.65">
      <c r="A995" s="32"/>
      <c r="B995" s="33"/>
      <c r="C995" s="33"/>
      <c r="D995" s="34"/>
      <c r="E995" s="35"/>
      <c r="F995" s="35"/>
      <c r="G995" s="120"/>
      <c r="H995" s="119">
        <f t="shared" si="30"/>
        <v>0</v>
      </c>
      <c r="I995" s="35"/>
      <c r="J995" s="35"/>
      <c r="K995" s="35"/>
      <c r="L995" s="35"/>
      <c r="M995" s="35"/>
      <c r="N995" s="35"/>
      <c r="O995" s="35"/>
      <c r="P995" s="35"/>
      <c r="Q995" s="35"/>
      <c r="R995" s="35"/>
      <c r="S995" s="35"/>
      <c r="T995" s="35"/>
      <c r="U995" s="35"/>
      <c r="V995" s="35"/>
      <c r="W995" s="35"/>
      <c r="X995" s="117">
        <f t="shared" si="31"/>
        <v>0</v>
      </c>
    </row>
    <row r="996" spans="1:24" x14ac:dyDescent="0.65">
      <c r="A996" s="32"/>
      <c r="B996" s="33"/>
      <c r="C996" s="33"/>
      <c r="D996" s="34"/>
      <c r="E996" s="35"/>
      <c r="F996" s="35"/>
      <c r="G996" s="120"/>
      <c r="H996" s="119">
        <f t="shared" si="30"/>
        <v>0</v>
      </c>
      <c r="I996" s="35"/>
      <c r="J996" s="35"/>
      <c r="K996" s="35"/>
      <c r="L996" s="35"/>
      <c r="M996" s="35"/>
      <c r="N996" s="35"/>
      <c r="O996" s="35"/>
      <c r="P996" s="35"/>
      <c r="Q996" s="35"/>
      <c r="R996" s="35"/>
      <c r="S996" s="35"/>
      <c r="T996" s="35"/>
      <c r="U996" s="35"/>
      <c r="V996" s="35"/>
      <c r="W996" s="35"/>
      <c r="X996" s="117">
        <f t="shared" si="31"/>
        <v>0</v>
      </c>
    </row>
    <row r="997" spans="1:24" x14ac:dyDescent="0.65">
      <c r="A997" s="32"/>
      <c r="B997" s="33"/>
      <c r="C997" s="33"/>
      <c r="D997" s="34"/>
      <c r="E997" s="35"/>
      <c r="F997" s="35"/>
      <c r="G997" s="120"/>
      <c r="H997" s="119">
        <f t="shared" si="30"/>
        <v>0</v>
      </c>
      <c r="I997" s="35"/>
      <c r="J997" s="35"/>
      <c r="K997" s="35"/>
      <c r="L997" s="35"/>
      <c r="M997" s="35"/>
      <c r="N997" s="35"/>
      <c r="O997" s="35"/>
      <c r="P997" s="35"/>
      <c r="Q997" s="35"/>
      <c r="R997" s="35"/>
      <c r="S997" s="35"/>
      <c r="T997" s="35"/>
      <c r="U997" s="35"/>
      <c r="V997" s="35"/>
      <c r="W997" s="35"/>
      <c r="X997" s="117">
        <f t="shared" si="31"/>
        <v>0</v>
      </c>
    </row>
    <row r="998" spans="1:24" x14ac:dyDescent="0.65">
      <c r="A998" s="32"/>
      <c r="B998" s="33"/>
      <c r="C998" s="33"/>
      <c r="D998" s="34"/>
      <c r="E998" s="35"/>
      <c r="F998" s="35"/>
      <c r="G998" s="120"/>
      <c r="H998" s="119">
        <f t="shared" si="30"/>
        <v>0</v>
      </c>
      <c r="I998" s="35"/>
      <c r="J998" s="35"/>
      <c r="K998" s="35"/>
      <c r="L998" s="35"/>
      <c r="M998" s="35"/>
      <c r="N998" s="35"/>
      <c r="O998" s="35"/>
      <c r="P998" s="35"/>
      <c r="Q998" s="35"/>
      <c r="R998" s="35"/>
      <c r="S998" s="35"/>
      <c r="T998" s="35"/>
      <c r="U998" s="35"/>
      <c r="V998" s="35"/>
      <c r="W998" s="35"/>
      <c r="X998" s="117">
        <f t="shared" si="31"/>
        <v>0</v>
      </c>
    </row>
    <row r="999" spans="1:24" x14ac:dyDescent="0.65">
      <c r="A999" s="32"/>
      <c r="B999" s="33"/>
      <c r="C999" s="33"/>
      <c r="D999" s="34"/>
      <c r="E999" s="35"/>
      <c r="F999" s="35"/>
      <c r="G999" s="120"/>
      <c r="H999" s="119">
        <f t="shared" si="30"/>
        <v>0</v>
      </c>
      <c r="I999" s="35"/>
      <c r="J999" s="35"/>
      <c r="K999" s="35"/>
      <c r="L999" s="35"/>
      <c r="M999" s="35"/>
      <c r="N999" s="35"/>
      <c r="O999" s="35"/>
      <c r="P999" s="35"/>
      <c r="Q999" s="35"/>
      <c r="R999" s="35"/>
      <c r="S999" s="35"/>
      <c r="T999" s="35"/>
      <c r="U999" s="35"/>
      <c r="V999" s="35"/>
      <c r="W999" s="35"/>
      <c r="X999" s="117">
        <f t="shared" si="31"/>
        <v>0</v>
      </c>
    </row>
    <row r="1000" spans="1:24" x14ac:dyDescent="0.65">
      <c r="A1000" s="32"/>
      <c r="B1000" s="33"/>
      <c r="C1000" s="33"/>
      <c r="D1000" s="34"/>
      <c r="E1000" s="35"/>
      <c r="F1000" s="35"/>
      <c r="G1000" s="120"/>
      <c r="H1000" s="119">
        <f t="shared" si="30"/>
        <v>0</v>
      </c>
      <c r="I1000" s="35"/>
      <c r="J1000" s="35"/>
      <c r="K1000" s="35"/>
      <c r="L1000" s="35"/>
      <c r="M1000" s="35"/>
      <c r="N1000" s="35"/>
      <c r="O1000" s="35"/>
      <c r="P1000" s="35"/>
      <c r="Q1000" s="35"/>
      <c r="R1000" s="35"/>
      <c r="S1000" s="35"/>
      <c r="T1000" s="35"/>
      <c r="U1000" s="35"/>
      <c r="V1000" s="35"/>
      <c r="W1000" s="35"/>
      <c r="X1000" s="117">
        <f t="shared" si="31"/>
        <v>0</v>
      </c>
    </row>
    <row r="1001" spans="1:24" x14ac:dyDescent="0.65">
      <c r="A1001" s="32"/>
      <c r="B1001" s="33"/>
      <c r="C1001" s="33"/>
      <c r="D1001" s="34"/>
      <c r="E1001" s="35"/>
      <c r="F1001" s="35"/>
      <c r="G1001" s="120"/>
      <c r="H1001" s="119">
        <f t="shared" si="30"/>
        <v>0</v>
      </c>
      <c r="I1001" s="35"/>
      <c r="J1001" s="35"/>
      <c r="K1001" s="35"/>
      <c r="L1001" s="35"/>
      <c r="M1001" s="35"/>
      <c r="N1001" s="35"/>
      <c r="O1001" s="35"/>
      <c r="P1001" s="35"/>
      <c r="Q1001" s="35"/>
      <c r="R1001" s="35"/>
      <c r="S1001" s="35"/>
      <c r="T1001" s="35"/>
      <c r="U1001" s="35"/>
      <c r="V1001" s="35"/>
      <c r="W1001" s="35"/>
      <c r="X1001" s="117">
        <f t="shared" si="31"/>
        <v>0</v>
      </c>
    </row>
    <row r="1002" spans="1:24" x14ac:dyDescent="0.65">
      <c r="A1002" s="32"/>
      <c r="B1002" s="33"/>
      <c r="C1002" s="33"/>
      <c r="D1002" s="34"/>
      <c r="E1002" s="35"/>
      <c r="F1002" s="35"/>
      <c r="G1002" s="120"/>
      <c r="H1002" s="119">
        <f t="shared" si="30"/>
        <v>0</v>
      </c>
      <c r="I1002" s="35"/>
      <c r="J1002" s="35"/>
      <c r="K1002" s="35"/>
      <c r="L1002" s="35"/>
      <c r="M1002" s="35"/>
      <c r="N1002" s="35"/>
      <c r="O1002" s="35"/>
      <c r="P1002" s="35"/>
      <c r="Q1002" s="35"/>
      <c r="R1002" s="35"/>
      <c r="S1002" s="35"/>
      <c r="T1002" s="35"/>
      <c r="U1002" s="35"/>
      <c r="V1002" s="35"/>
      <c r="W1002" s="35"/>
      <c r="X1002" s="117">
        <f t="shared" si="31"/>
        <v>0</v>
      </c>
    </row>
    <row r="1003" spans="1:24" x14ac:dyDescent="0.65">
      <c r="A1003" s="32"/>
      <c r="B1003" s="33"/>
      <c r="C1003" s="33"/>
      <c r="D1003" s="34"/>
      <c r="E1003" s="35"/>
      <c r="F1003" s="35"/>
      <c r="G1003" s="120"/>
      <c r="H1003" s="119">
        <f t="shared" si="30"/>
        <v>0</v>
      </c>
      <c r="I1003" s="35"/>
      <c r="J1003" s="35"/>
      <c r="K1003" s="35"/>
      <c r="L1003" s="35"/>
      <c r="M1003" s="35"/>
      <c r="N1003" s="35"/>
      <c r="O1003" s="35"/>
      <c r="P1003" s="35"/>
      <c r="Q1003" s="35"/>
      <c r="R1003" s="35"/>
      <c r="S1003" s="35"/>
      <c r="T1003" s="35"/>
      <c r="U1003" s="35"/>
      <c r="V1003" s="35"/>
      <c r="W1003" s="35"/>
      <c r="X1003" s="117">
        <f t="shared" si="31"/>
        <v>0</v>
      </c>
    </row>
    <row r="1004" spans="1:24" x14ac:dyDescent="0.65">
      <c r="A1004" s="32"/>
      <c r="B1004" s="33"/>
      <c r="C1004" s="33"/>
      <c r="D1004" s="34"/>
      <c r="E1004" s="35"/>
      <c r="F1004" s="35"/>
      <c r="G1004" s="120"/>
      <c r="H1004" s="119">
        <f t="shared" si="30"/>
        <v>0</v>
      </c>
      <c r="I1004" s="35"/>
      <c r="J1004" s="35"/>
      <c r="K1004" s="35"/>
      <c r="L1004" s="35"/>
      <c r="M1004" s="35"/>
      <c r="N1004" s="35"/>
      <c r="O1004" s="35"/>
      <c r="P1004" s="35"/>
      <c r="Q1004" s="35"/>
      <c r="R1004" s="35"/>
      <c r="S1004" s="35"/>
      <c r="T1004" s="35"/>
      <c r="U1004" s="35"/>
      <c r="V1004" s="35"/>
      <c r="W1004" s="35"/>
      <c r="X1004" s="117">
        <f t="shared" si="31"/>
        <v>0</v>
      </c>
    </row>
    <row r="1005" spans="1:24" x14ac:dyDescent="0.65">
      <c r="A1005" s="32"/>
      <c r="B1005" s="33"/>
      <c r="C1005" s="33"/>
      <c r="D1005" s="34"/>
      <c r="E1005" s="35"/>
      <c r="F1005" s="35"/>
      <c r="G1005" s="120"/>
      <c r="H1005" s="119">
        <f t="shared" si="30"/>
        <v>0</v>
      </c>
      <c r="I1005" s="35"/>
      <c r="J1005" s="35"/>
      <c r="K1005" s="35"/>
      <c r="L1005" s="35"/>
      <c r="M1005" s="35"/>
      <c r="N1005" s="35"/>
      <c r="O1005" s="35"/>
      <c r="P1005" s="35"/>
      <c r="Q1005" s="35"/>
      <c r="R1005" s="35"/>
      <c r="S1005" s="35"/>
      <c r="T1005" s="35"/>
      <c r="U1005" s="35"/>
      <c r="V1005" s="35"/>
      <c r="W1005" s="35"/>
      <c r="X1005" s="117">
        <f t="shared" si="31"/>
        <v>0</v>
      </c>
    </row>
    <row r="1006" spans="1:24" x14ac:dyDescent="0.65">
      <c r="A1006" s="32"/>
      <c r="B1006" s="33"/>
      <c r="C1006" s="33"/>
      <c r="D1006" s="34"/>
      <c r="E1006" s="35"/>
      <c r="F1006" s="35"/>
      <c r="G1006" s="120"/>
      <c r="H1006" s="119">
        <f t="shared" si="30"/>
        <v>0</v>
      </c>
      <c r="I1006" s="35"/>
      <c r="J1006" s="35"/>
      <c r="K1006" s="35"/>
      <c r="L1006" s="35"/>
      <c r="M1006" s="35"/>
      <c r="N1006" s="35"/>
      <c r="O1006" s="35"/>
      <c r="P1006" s="35"/>
      <c r="Q1006" s="35"/>
      <c r="R1006" s="35"/>
      <c r="S1006" s="35"/>
      <c r="T1006" s="35"/>
      <c r="U1006" s="35"/>
      <c r="V1006" s="35"/>
      <c r="W1006" s="35"/>
      <c r="X1006" s="117">
        <f t="shared" si="31"/>
        <v>0</v>
      </c>
    </row>
    <row r="1007" spans="1:24" x14ac:dyDescent="0.65">
      <c r="A1007" s="32"/>
      <c r="B1007" s="33"/>
      <c r="C1007" s="33"/>
      <c r="D1007" s="34"/>
      <c r="E1007" s="35"/>
      <c r="F1007" s="35"/>
      <c r="G1007" s="120"/>
      <c r="H1007" s="119">
        <f t="shared" si="30"/>
        <v>0</v>
      </c>
      <c r="I1007" s="35"/>
      <c r="J1007" s="35"/>
      <c r="K1007" s="35"/>
      <c r="L1007" s="35"/>
      <c r="M1007" s="35"/>
      <c r="N1007" s="35"/>
      <c r="O1007" s="35"/>
      <c r="P1007" s="35"/>
      <c r="Q1007" s="35"/>
      <c r="R1007" s="35"/>
      <c r="S1007" s="35"/>
      <c r="T1007" s="35"/>
      <c r="U1007" s="35"/>
      <c r="V1007" s="35"/>
      <c r="W1007" s="35"/>
      <c r="X1007" s="117">
        <f t="shared" si="31"/>
        <v>0</v>
      </c>
    </row>
    <row r="1008" spans="1:24" x14ac:dyDescent="0.65">
      <c r="A1008" s="32"/>
      <c r="B1008" s="33"/>
      <c r="C1008" s="33"/>
      <c r="D1008" s="34"/>
      <c r="E1008" s="35"/>
      <c r="F1008" s="35"/>
      <c r="G1008" s="120"/>
      <c r="H1008" s="119">
        <f t="shared" si="30"/>
        <v>0</v>
      </c>
      <c r="I1008" s="35"/>
      <c r="J1008" s="35"/>
      <c r="K1008" s="35"/>
      <c r="L1008" s="35"/>
      <c r="M1008" s="35"/>
      <c r="N1008" s="35"/>
      <c r="O1008" s="35"/>
      <c r="P1008" s="35"/>
      <c r="Q1008" s="35"/>
      <c r="R1008" s="35"/>
      <c r="S1008" s="35"/>
      <c r="T1008" s="35"/>
      <c r="U1008" s="35"/>
      <c r="V1008" s="35"/>
      <c r="W1008" s="35"/>
      <c r="X1008" s="117">
        <f t="shared" si="31"/>
        <v>0</v>
      </c>
    </row>
    <row r="1009" spans="1:24" x14ac:dyDescent="0.65">
      <c r="A1009" s="32"/>
      <c r="B1009" s="33"/>
      <c r="C1009" s="33"/>
      <c r="D1009" s="34"/>
      <c r="E1009" s="35"/>
      <c r="F1009" s="35"/>
      <c r="G1009" s="120"/>
      <c r="H1009" s="119">
        <f t="shared" si="30"/>
        <v>0</v>
      </c>
      <c r="I1009" s="35"/>
      <c r="J1009" s="35"/>
      <c r="K1009" s="35"/>
      <c r="L1009" s="35"/>
      <c r="M1009" s="35"/>
      <c r="N1009" s="35"/>
      <c r="O1009" s="35"/>
      <c r="P1009" s="35"/>
      <c r="Q1009" s="35"/>
      <c r="R1009" s="35"/>
      <c r="S1009" s="35"/>
      <c r="T1009" s="35"/>
      <c r="U1009" s="35"/>
      <c r="V1009" s="35"/>
      <c r="W1009" s="35"/>
      <c r="X1009" s="117">
        <f t="shared" si="31"/>
        <v>0</v>
      </c>
    </row>
    <row r="1010" spans="1:24" x14ac:dyDescent="0.65">
      <c r="A1010" s="32"/>
      <c r="B1010" s="33"/>
      <c r="C1010" s="33"/>
      <c r="D1010" s="34"/>
      <c r="E1010" s="35"/>
      <c r="F1010" s="35"/>
      <c r="G1010" s="120"/>
      <c r="H1010" s="119">
        <f t="shared" si="30"/>
        <v>0</v>
      </c>
      <c r="I1010" s="35"/>
      <c r="J1010" s="35"/>
      <c r="K1010" s="35"/>
      <c r="L1010" s="35"/>
      <c r="M1010" s="35"/>
      <c r="N1010" s="35"/>
      <c r="O1010" s="35"/>
      <c r="P1010" s="35"/>
      <c r="Q1010" s="35"/>
      <c r="R1010" s="35"/>
      <c r="S1010" s="35"/>
      <c r="T1010" s="35"/>
      <c r="U1010" s="35"/>
      <c r="V1010" s="35"/>
      <c r="W1010" s="35"/>
      <c r="X1010" s="117">
        <f t="shared" si="31"/>
        <v>0</v>
      </c>
    </row>
    <row r="1011" spans="1:24" x14ac:dyDescent="0.65">
      <c r="A1011" s="32"/>
      <c r="B1011" s="33"/>
      <c r="C1011" s="33"/>
      <c r="D1011" s="34"/>
      <c r="E1011" s="35"/>
      <c r="F1011" s="35"/>
      <c r="G1011" s="120"/>
      <c r="H1011" s="119">
        <f t="shared" si="30"/>
        <v>0</v>
      </c>
      <c r="I1011" s="35"/>
      <c r="J1011" s="35"/>
      <c r="K1011" s="35"/>
      <c r="L1011" s="35"/>
      <c r="M1011" s="35"/>
      <c r="N1011" s="35"/>
      <c r="O1011" s="35"/>
      <c r="P1011" s="35"/>
      <c r="Q1011" s="35"/>
      <c r="R1011" s="35"/>
      <c r="S1011" s="35"/>
      <c r="T1011" s="35"/>
      <c r="U1011" s="35"/>
      <c r="V1011" s="35"/>
      <c r="W1011" s="35"/>
      <c r="X1011" s="117">
        <f t="shared" si="31"/>
        <v>0</v>
      </c>
    </row>
    <row r="1012" spans="1:24" x14ac:dyDescent="0.65">
      <c r="A1012" s="32"/>
      <c r="B1012" s="33"/>
      <c r="C1012" s="33"/>
      <c r="D1012" s="34"/>
      <c r="E1012" s="35"/>
      <c r="F1012" s="35"/>
      <c r="G1012" s="120"/>
      <c r="H1012" s="119">
        <f t="shared" si="30"/>
        <v>0</v>
      </c>
      <c r="I1012" s="35"/>
      <c r="J1012" s="35"/>
      <c r="K1012" s="35"/>
      <c r="L1012" s="35"/>
      <c r="M1012" s="35"/>
      <c r="N1012" s="35"/>
      <c r="O1012" s="35"/>
      <c r="P1012" s="35"/>
      <c r="Q1012" s="35"/>
      <c r="R1012" s="35"/>
      <c r="S1012" s="35"/>
      <c r="T1012" s="35"/>
      <c r="U1012" s="35"/>
      <c r="V1012" s="35"/>
      <c r="W1012" s="35"/>
      <c r="X1012" s="117">
        <f t="shared" si="31"/>
        <v>0</v>
      </c>
    </row>
    <row r="1013" spans="1:24" x14ac:dyDescent="0.65">
      <c r="A1013" s="32"/>
      <c r="B1013" s="33"/>
      <c r="C1013" s="33"/>
      <c r="D1013" s="34"/>
      <c r="E1013" s="35"/>
      <c r="F1013" s="35"/>
      <c r="G1013" s="120"/>
      <c r="H1013" s="119">
        <f t="shared" si="30"/>
        <v>0</v>
      </c>
      <c r="I1013" s="35"/>
      <c r="J1013" s="35"/>
      <c r="K1013" s="35"/>
      <c r="L1013" s="35"/>
      <c r="M1013" s="35"/>
      <c r="N1013" s="35"/>
      <c r="O1013" s="35"/>
      <c r="P1013" s="35"/>
      <c r="Q1013" s="35"/>
      <c r="R1013" s="35"/>
      <c r="S1013" s="35"/>
      <c r="T1013" s="35"/>
      <c r="U1013" s="35"/>
      <c r="V1013" s="35"/>
      <c r="W1013" s="35"/>
      <c r="X1013" s="117">
        <f t="shared" si="31"/>
        <v>0</v>
      </c>
    </row>
    <row r="1014" spans="1:24" x14ac:dyDescent="0.65">
      <c r="A1014" s="32"/>
      <c r="B1014" s="33"/>
      <c r="C1014" s="33"/>
      <c r="D1014" s="34"/>
      <c r="E1014" s="35"/>
      <c r="F1014" s="35"/>
      <c r="G1014" s="120"/>
      <c r="H1014" s="119">
        <f t="shared" si="30"/>
        <v>0</v>
      </c>
      <c r="I1014" s="35"/>
      <c r="J1014" s="35"/>
      <c r="K1014" s="35"/>
      <c r="L1014" s="35"/>
      <c r="M1014" s="35"/>
      <c r="N1014" s="35"/>
      <c r="O1014" s="35"/>
      <c r="P1014" s="35"/>
      <c r="Q1014" s="35"/>
      <c r="R1014" s="35"/>
      <c r="S1014" s="35"/>
      <c r="T1014" s="35"/>
      <c r="U1014" s="35"/>
      <c r="V1014" s="35"/>
      <c r="W1014" s="35"/>
      <c r="X1014" s="117">
        <f t="shared" si="31"/>
        <v>0</v>
      </c>
    </row>
    <row r="1015" spans="1:24" x14ac:dyDescent="0.65">
      <c r="A1015" s="32"/>
      <c r="B1015" s="33"/>
      <c r="C1015" s="33"/>
      <c r="D1015" s="34"/>
      <c r="E1015" s="35"/>
      <c r="F1015" s="35"/>
      <c r="G1015" s="120"/>
      <c r="H1015" s="119">
        <f t="shared" si="30"/>
        <v>0</v>
      </c>
      <c r="I1015" s="35"/>
      <c r="J1015" s="35"/>
      <c r="K1015" s="35"/>
      <c r="L1015" s="35"/>
      <c r="M1015" s="35"/>
      <c r="N1015" s="35"/>
      <c r="O1015" s="35"/>
      <c r="P1015" s="35"/>
      <c r="Q1015" s="35"/>
      <c r="R1015" s="35"/>
      <c r="S1015" s="35"/>
      <c r="T1015" s="35"/>
      <c r="U1015" s="35"/>
      <c r="V1015" s="35"/>
      <c r="W1015" s="35"/>
      <c r="X1015" s="117">
        <f t="shared" si="31"/>
        <v>0</v>
      </c>
    </row>
    <row r="1016" spans="1:24" x14ac:dyDescent="0.65">
      <c r="A1016" s="32"/>
      <c r="B1016" s="33"/>
      <c r="C1016" s="33"/>
      <c r="D1016" s="34"/>
      <c r="E1016" s="35"/>
      <c r="F1016" s="35"/>
      <c r="G1016" s="120"/>
      <c r="H1016" s="119">
        <f t="shared" si="30"/>
        <v>0</v>
      </c>
      <c r="I1016" s="35"/>
      <c r="J1016" s="35"/>
      <c r="K1016" s="35"/>
      <c r="L1016" s="35"/>
      <c r="M1016" s="35"/>
      <c r="N1016" s="35"/>
      <c r="O1016" s="35"/>
      <c r="P1016" s="35"/>
      <c r="Q1016" s="35"/>
      <c r="R1016" s="35"/>
      <c r="S1016" s="35"/>
      <c r="T1016" s="35"/>
      <c r="U1016" s="35"/>
      <c r="V1016" s="35"/>
      <c r="W1016" s="35"/>
      <c r="X1016" s="117">
        <f t="shared" si="31"/>
        <v>0</v>
      </c>
    </row>
    <row r="1017" spans="1:24" x14ac:dyDescent="0.65">
      <c r="A1017" s="32"/>
      <c r="B1017" s="33"/>
      <c r="C1017" s="33"/>
      <c r="D1017" s="34"/>
      <c r="E1017" s="35"/>
      <c r="F1017" s="35"/>
      <c r="G1017" s="120"/>
      <c r="H1017" s="119">
        <f t="shared" si="30"/>
        <v>0</v>
      </c>
      <c r="I1017" s="35"/>
      <c r="J1017" s="35"/>
      <c r="K1017" s="35"/>
      <c r="L1017" s="35"/>
      <c r="M1017" s="35"/>
      <c r="N1017" s="35"/>
      <c r="O1017" s="35"/>
      <c r="P1017" s="35"/>
      <c r="Q1017" s="35"/>
      <c r="R1017" s="35"/>
      <c r="S1017" s="35"/>
      <c r="T1017" s="35"/>
      <c r="U1017" s="35"/>
      <c r="V1017" s="35"/>
      <c r="W1017" s="35"/>
      <c r="X1017" s="117">
        <f t="shared" si="31"/>
        <v>0</v>
      </c>
    </row>
    <row r="1018" spans="1:24" x14ac:dyDescent="0.65">
      <c r="A1018" s="32"/>
      <c r="B1018" s="33"/>
      <c r="C1018" s="33"/>
      <c r="D1018" s="34"/>
      <c r="E1018" s="35"/>
      <c r="F1018" s="35"/>
      <c r="G1018" s="120"/>
      <c r="H1018" s="119">
        <f t="shared" si="30"/>
        <v>0</v>
      </c>
      <c r="I1018" s="35"/>
      <c r="J1018" s="35"/>
      <c r="K1018" s="35"/>
      <c r="L1018" s="35"/>
      <c r="M1018" s="35"/>
      <c r="N1018" s="35"/>
      <c r="O1018" s="35"/>
      <c r="P1018" s="35"/>
      <c r="Q1018" s="35"/>
      <c r="R1018" s="35"/>
      <c r="S1018" s="35"/>
      <c r="T1018" s="35"/>
      <c r="U1018" s="35"/>
      <c r="V1018" s="35"/>
      <c r="W1018" s="35"/>
      <c r="X1018" s="117">
        <f t="shared" si="31"/>
        <v>0</v>
      </c>
    </row>
    <row r="1019" spans="1:24" x14ac:dyDescent="0.65">
      <c r="A1019" s="32"/>
      <c r="B1019" s="33"/>
      <c r="C1019" s="33"/>
      <c r="D1019" s="34"/>
      <c r="E1019" s="35"/>
      <c r="F1019" s="35"/>
      <c r="G1019" s="120"/>
      <c r="H1019" s="119">
        <f t="shared" si="30"/>
        <v>0</v>
      </c>
      <c r="I1019" s="35"/>
      <c r="J1019" s="35"/>
      <c r="K1019" s="35"/>
      <c r="L1019" s="35"/>
      <c r="M1019" s="35"/>
      <c r="N1019" s="35"/>
      <c r="O1019" s="35"/>
      <c r="P1019" s="35"/>
      <c r="Q1019" s="35"/>
      <c r="R1019" s="35"/>
      <c r="S1019" s="35"/>
      <c r="T1019" s="35"/>
      <c r="U1019" s="35"/>
      <c r="V1019" s="35"/>
      <c r="W1019" s="35"/>
      <c r="X1019" s="117">
        <f t="shared" si="31"/>
        <v>0</v>
      </c>
    </row>
    <row r="1020" spans="1:24" x14ac:dyDescent="0.65">
      <c r="A1020" s="32"/>
      <c r="B1020" s="33"/>
      <c r="C1020" s="33"/>
      <c r="D1020" s="34"/>
      <c r="E1020" s="35"/>
      <c r="F1020" s="35"/>
      <c r="G1020" s="120"/>
      <c r="H1020" s="119">
        <f t="shared" si="30"/>
        <v>0</v>
      </c>
      <c r="I1020" s="35"/>
      <c r="J1020" s="35"/>
      <c r="K1020" s="35"/>
      <c r="L1020" s="35"/>
      <c r="M1020" s="35"/>
      <c r="N1020" s="35"/>
      <c r="O1020" s="35"/>
      <c r="P1020" s="35"/>
      <c r="Q1020" s="35"/>
      <c r="R1020" s="35"/>
      <c r="S1020" s="35"/>
      <c r="T1020" s="35"/>
      <c r="U1020" s="35"/>
      <c r="V1020" s="35"/>
      <c r="W1020" s="35"/>
      <c r="X1020" s="117">
        <f t="shared" si="31"/>
        <v>0</v>
      </c>
    </row>
    <row r="1021" spans="1:24" x14ac:dyDescent="0.65">
      <c r="A1021" s="32"/>
      <c r="B1021" s="33"/>
      <c r="C1021" s="33"/>
      <c r="D1021" s="34"/>
      <c r="E1021" s="35"/>
      <c r="F1021" s="35"/>
      <c r="G1021" s="120"/>
      <c r="H1021" s="119">
        <f t="shared" ref="H1021:H1084" si="32">IF(G1021=1,SUM(E1021:F1021),0)</f>
        <v>0</v>
      </c>
      <c r="I1021" s="35"/>
      <c r="J1021" s="35"/>
      <c r="K1021" s="35"/>
      <c r="L1021" s="35"/>
      <c r="M1021" s="35"/>
      <c r="N1021" s="35"/>
      <c r="O1021" s="35"/>
      <c r="P1021" s="35"/>
      <c r="Q1021" s="35"/>
      <c r="R1021" s="35"/>
      <c r="S1021" s="35"/>
      <c r="T1021" s="35"/>
      <c r="U1021" s="35"/>
      <c r="V1021" s="35"/>
      <c r="W1021" s="35"/>
      <c r="X1021" s="117">
        <f t="shared" ref="X1021:X1084" si="33">SUM(H1021:W1021)-(SUM(E1021:F1021))</f>
        <v>0</v>
      </c>
    </row>
    <row r="1022" spans="1:24" x14ac:dyDescent="0.65">
      <c r="A1022" s="32"/>
      <c r="B1022" s="33"/>
      <c r="C1022" s="33"/>
      <c r="D1022" s="34"/>
      <c r="E1022" s="35"/>
      <c r="F1022" s="35"/>
      <c r="G1022" s="120"/>
      <c r="H1022" s="119">
        <f t="shared" si="32"/>
        <v>0</v>
      </c>
      <c r="I1022" s="35"/>
      <c r="J1022" s="35"/>
      <c r="K1022" s="35"/>
      <c r="L1022" s="35"/>
      <c r="M1022" s="35"/>
      <c r="N1022" s="35"/>
      <c r="O1022" s="35"/>
      <c r="P1022" s="35"/>
      <c r="Q1022" s="35"/>
      <c r="R1022" s="35"/>
      <c r="S1022" s="35"/>
      <c r="T1022" s="35"/>
      <c r="U1022" s="35"/>
      <c r="V1022" s="35"/>
      <c r="W1022" s="35"/>
      <c r="X1022" s="117">
        <f t="shared" si="33"/>
        <v>0</v>
      </c>
    </row>
    <row r="1023" spans="1:24" x14ac:dyDescent="0.65">
      <c r="A1023" s="32"/>
      <c r="B1023" s="33"/>
      <c r="C1023" s="33"/>
      <c r="D1023" s="34"/>
      <c r="E1023" s="35"/>
      <c r="F1023" s="35"/>
      <c r="G1023" s="120"/>
      <c r="H1023" s="119">
        <f t="shared" si="32"/>
        <v>0</v>
      </c>
      <c r="I1023" s="35"/>
      <c r="J1023" s="35"/>
      <c r="K1023" s="35"/>
      <c r="L1023" s="35"/>
      <c r="M1023" s="35"/>
      <c r="N1023" s="35"/>
      <c r="O1023" s="35"/>
      <c r="P1023" s="35"/>
      <c r="Q1023" s="35"/>
      <c r="R1023" s="35"/>
      <c r="S1023" s="35"/>
      <c r="T1023" s="35"/>
      <c r="U1023" s="35"/>
      <c r="V1023" s="35"/>
      <c r="W1023" s="35"/>
      <c r="X1023" s="117">
        <f t="shared" si="33"/>
        <v>0</v>
      </c>
    </row>
    <row r="1024" spans="1:24" x14ac:dyDescent="0.65">
      <c r="A1024" s="32"/>
      <c r="B1024" s="33"/>
      <c r="C1024" s="33"/>
      <c r="D1024" s="34"/>
      <c r="E1024" s="35"/>
      <c r="F1024" s="35"/>
      <c r="G1024" s="120"/>
      <c r="H1024" s="119">
        <f t="shared" si="32"/>
        <v>0</v>
      </c>
      <c r="I1024" s="35"/>
      <c r="J1024" s="35"/>
      <c r="K1024" s="35"/>
      <c r="L1024" s="35"/>
      <c r="M1024" s="35"/>
      <c r="N1024" s="35"/>
      <c r="O1024" s="35"/>
      <c r="P1024" s="35"/>
      <c r="Q1024" s="35"/>
      <c r="R1024" s="35"/>
      <c r="S1024" s="35"/>
      <c r="T1024" s="35"/>
      <c r="U1024" s="35"/>
      <c r="V1024" s="35"/>
      <c r="W1024" s="35"/>
      <c r="X1024" s="117">
        <f t="shared" si="33"/>
        <v>0</v>
      </c>
    </row>
    <row r="1025" spans="1:24" x14ac:dyDescent="0.65">
      <c r="A1025" s="32"/>
      <c r="B1025" s="33"/>
      <c r="C1025" s="33"/>
      <c r="D1025" s="34"/>
      <c r="E1025" s="35"/>
      <c r="F1025" s="35"/>
      <c r="G1025" s="120"/>
      <c r="H1025" s="119">
        <f t="shared" si="32"/>
        <v>0</v>
      </c>
      <c r="I1025" s="35"/>
      <c r="J1025" s="35"/>
      <c r="K1025" s="35"/>
      <c r="L1025" s="35"/>
      <c r="M1025" s="35"/>
      <c r="N1025" s="35"/>
      <c r="O1025" s="35"/>
      <c r="P1025" s="35"/>
      <c r="Q1025" s="35"/>
      <c r="R1025" s="35"/>
      <c r="S1025" s="35"/>
      <c r="T1025" s="35"/>
      <c r="U1025" s="35"/>
      <c r="V1025" s="35"/>
      <c r="W1025" s="35"/>
      <c r="X1025" s="117">
        <f t="shared" si="33"/>
        <v>0</v>
      </c>
    </row>
    <row r="1026" spans="1:24" x14ac:dyDescent="0.65">
      <c r="A1026" s="32"/>
      <c r="B1026" s="33"/>
      <c r="C1026" s="33"/>
      <c r="D1026" s="34"/>
      <c r="E1026" s="35"/>
      <c r="F1026" s="35"/>
      <c r="G1026" s="120"/>
      <c r="H1026" s="119">
        <f t="shared" si="32"/>
        <v>0</v>
      </c>
      <c r="I1026" s="35"/>
      <c r="J1026" s="35"/>
      <c r="K1026" s="35"/>
      <c r="L1026" s="35"/>
      <c r="M1026" s="35"/>
      <c r="N1026" s="35"/>
      <c r="O1026" s="35"/>
      <c r="P1026" s="35"/>
      <c r="Q1026" s="35"/>
      <c r="R1026" s="35"/>
      <c r="S1026" s="35"/>
      <c r="T1026" s="35"/>
      <c r="U1026" s="35"/>
      <c r="V1026" s="35"/>
      <c r="W1026" s="35"/>
      <c r="X1026" s="117">
        <f t="shared" si="33"/>
        <v>0</v>
      </c>
    </row>
    <row r="1027" spans="1:24" x14ac:dyDescent="0.65">
      <c r="A1027" s="32"/>
      <c r="B1027" s="33"/>
      <c r="C1027" s="33"/>
      <c r="D1027" s="34"/>
      <c r="E1027" s="35"/>
      <c r="F1027" s="35"/>
      <c r="G1027" s="120"/>
      <c r="H1027" s="119">
        <f t="shared" si="32"/>
        <v>0</v>
      </c>
      <c r="I1027" s="35"/>
      <c r="J1027" s="35"/>
      <c r="K1027" s="35"/>
      <c r="L1027" s="35"/>
      <c r="M1027" s="35"/>
      <c r="N1027" s="35"/>
      <c r="O1027" s="35"/>
      <c r="P1027" s="35"/>
      <c r="Q1027" s="35"/>
      <c r="R1027" s="35"/>
      <c r="S1027" s="35"/>
      <c r="T1027" s="35"/>
      <c r="U1027" s="35"/>
      <c r="V1027" s="35"/>
      <c r="W1027" s="35"/>
      <c r="X1027" s="117">
        <f t="shared" si="33"/>
        <v>0</v>
      </c>
    </row>
    <row r="1028" spans="1:24" x14ac:dyDescent="0.65">
      <c r="A1028" s="32"/>
      <c r="B1028" s="33"/>
      <c r="C1028" s="33"/>
      <c r="D1028" s="34"/>
      <c r="E1028" s="35"/>
      <c r="F1028" s="35"/>
      <c r="G1028" s="120"/>
      <c r="H1028" s="119">
        <f t="shared" si="32"/>
        <v>0</v>
      </c>
      <c r="I1028" s="35"/>
      <c r="J1028" s="35"/>
      <c r="K1028" s="35"/>
      <c r="L1028" s="35"/>
      <c r="M1028" s="35"/>
      <c r="N1028" s="35"/>
      <c r="O1028" s="35"/>
      <c r="P1028" s="35"/>
      <c r="Q1028" s="35"/>
      <c r="R1028" s="35"/>
      <c r="S1028" s="35"/>
      <c r="T1028" s="35"/>
      <c r="U1028" s="35"/>
      <c r="V1028" s="35"/>
      <c r="W1028" s="35"/>
      <c r="X1028" s="117">
        <f t="shared" si="33"/>
        <v>0</v>
      </c>
    </row>
    <row r="1029" spans="1:24" x14ac:dyDescent="0.65">
      <c r="A1029" s="32"/>
      <c r="B1029" s="33"/>
      <c r="C1029" s="33"/>
      <c r="D1029" s="34"/>
      <c r="E1029" s="35"/>
      <c r="F1029" s="35"/>
      <c r="G1029" s="120"/>
      <c r="H1029" s="119">
        <f t="shared" si="32"/>
        <v>0</v>
      </c>
      <c r="I1029" s="35"/>
      <c r="J1029" s="35"/>
      <c r="K1029" s="35"/>
      <c r="L1029" s="35"/>
      <c r="M1029" s="35"/>
      <c r="N1029" s="35"/>
      <c r="O1029" s="35"/>
      <c r="P1029" s="35"/>
      <c r="Q1029" s="35"/>
      <c r="R1029" s="35"/>
      <c r="S1029" s="35"/>
      <c r="T1029" s="35"/>
      <c r="U1029" s="35"/>
      <c r="V1029" s="35"/>
      <c r="W1029" s="35"/>
      <c r="X1029" s="117">
        <f t="shared" si="33"/>
        <v>0</v>
      </c>
    </row>
    <row r="1030" spans="1:24" x14ac:dyDescent="0.65">
      <c r="A1030" s="32"/>
      <c r="B1030" s="33"/>
      <c r="C1030" s="33"/>
      <c r="D1030" s="34"/>
      <c r="E1030" s="35"/>
      <c r="F1030" s="35"/>
      <c r="G1030" s="120"/>
      <c r="H1030" s="119">
        <f t="shared" si="32"/>
        <v>0</v>
      </c>
      <c r="I1030" s="35"/>
      <c r="J1030" s="35"/>
      <c r="K1030" s="35"/>
      <c r="L1030" s="35"/>
      <c r="M1030" s="35"/>
      <c r="N1030" s="35"/>
      <c r="O1030" s="35"/>
      <c r="P1030" s="35"/>
      <c r="Q1030" s="35"/>
      <c r="R1030" s="35"/>
      <c r="S1030" s="35"/>
      <c r="T1030" s="35"/>
      <c r="U1030" s="35"/>
      <c r="V1030" s="35"/>
      <c r="W1030" s="35"/>
      <c r="X1030" s="117">
        <f t="shared" si="33"/>
        <v>0</v>
      </c>
    </row>
    <row r="1031" spans="1:24" x14ac:dyDescent="0.65">
      <c r="A1031" s="32"/>
      <c r="B1031" s="33"/>
      <c r="C1031" s="33"/>
      <c r="D1031" s="34"/>
      <c r="E1031" s="35"/>
      <c r="F1031" s="35"/>
      <c r="G1031" s="120"/>
      <c r="H1031" s="119">
        <f t="shared" si="32"/>
        <v>0</v>
      </c>
      <c r="I1031" s="35"/>
      <c r="J1031" s="35"/>
      <c r="K1031" s="35"/>
      <c r="L1031" s="35"/>
      <c r="M1031" s="35"/>
      <c r="N1031" s="35"/>
      <c r="O1031" s="35"/>
      <c r="P1031" s="35"/>
      <c r="Q1031" s="35"/>
      <c r="R1031" s="35"/>
      <c r="S1031" s="35"/>
      <c r="T1031" s="35"/>
      <c r="U1031" s="35"/>
      <c r="V1031" s="35"/>
      <c r="W1031" s="35"/>
      <c r="X1031" s="117">
        <f t="shared" si="33"/>
        <v>0</v>
      </c>
    </row>
    <row r="1032" spans="1:24" x14ac:dyDescent="0.65">
      <c r="A1032" s="32"/>
      <c r="B1032" s="33"/>
      <c r="C1032" s="33"/>
      <c r="D1032" s="34"/>
      <c r="E1032" s="35"/>
      <c r="F1032" s="35"/>
      <c r="G1032" s="120"/>
      <c r="H1032" s="119">
        <f t="shared" si="32"/>
        <v>0</v>
      </c>
      <c r="I1032" s="35"/>
      <c r="J1032" s="35"/>
      <c r="K1032" s="35"/>
      <c r="L1032" s="35"/>
      <c r="M1032" s="35"/>
      <c r="N1032" s="35"/>
      <c r="O1032" s="35"/>
      <c r="P1032" s="35"/>
      <c r="Q1032" s="35"/>
      <c r="R1032" s="35"/>
      <c r="S1032" s="35"/>
      <c r="T1032" s="35"/>
      <c r="U1032" s="35"/>
      <c r="V1032" s="35"/>
      <c r="W1032" s="35"/>
      <c r="X1032" s="117">
        <f t="shared" si="33"/>
        <v>0</v>
      </c>
    </row>
    <row r="1033" spans="1:24" x14ac:dyDescent="0.65">
      <c r="A1033" s="32"/>
      <c r="B1033" s="33"/>
      <c r="C1033" s="33"/>
      <c r="D1033" s="34"/>
      <c r="E1033" s="35"/>
      <c r="F1033" s="35"/>
      <c r="G1033" s="120"/>
      <c r="H1033" s="119">
        <f t="shared" si="32"/>
        <v>0</v>
      </c>
      <c r="I1033" s="35"/>
      <c r="J1033" s="35"/>
      <c r="K1033" s="35"/>
      <c r="L1033" s="35"/>
      <c r="M1033" s="35"/>
      <c r="N1033" s="35"/>
      <c r="O1033" s="35"/>
      <c r="P1033" s="35"/>
      <c r="Q1033" s="35"/>
      <c r="R1033" s="35"/>
      <c r="S1033" s="35"/>
      <c r="T1033" s="35"/>
      <c r="U1033" s="35"/>
      <c r="V1033" s="35"/>
      <c r="W1033" s="35"/>
      <c r="X1033" s="117">
        <f t="shared" si="33"/>
        <v>0</v>
      </c>
    </row>
    <row r="1034" spans="1:24" x14ac:dyDescent="0.65">
      <c r="A1034" s="32"/>
      <c r="B1034" s="33"/>
      <c r="C1034" s="33"/>
      <c r="D1034" s="34"/>
      <c r="E1034" s="35"/>
      <c r="F1034" s="35"/>
      <c r="G1034" s="120"/>
      <c r="H1034" s="119">
        <f t="shared" si="32"/>
        <v>0</v>
      </c>
      <c r="I1034" s="35"/>
      <c r="J1034" s="35"/>
      <c r="K1034" s="35"/>
      <c r="L1034" s="35"/>
      <c r="M1034" s="35"/>
      <c r="N1034" s="35"/>
      <c r="O1034" s="35"/>
      <c r="P1034" s="35"/>
      <c r="Q1034" s="35"/>
      <c r="R1034" s="35"/>
      <c r="S1034" s="35"/>
      <c r="T1034" s="35"/>
      <c r="U1034" s="35"/>
      <c r="V1034" s="35"/>
      <c r="W1034" s="35"/>
      <c r="X1034" s="117">
        <f t="shared" si="33"/>
        <v>0</v>
      </c>
    </row>
    <row r="1035" spans="1:24" x14ac:dyDescent="0.65">
      <c r="A1035" s="32"/>
      <c r="B1035" s="33"/>
      <c r="C1035" s="33"/>
      <c r="D1035" s="34"/>
      <c r="E1035" s="35"/>
      <c r="F1035" s="35"/>
      <c r="G1035" s="120"/>
      <c r="H1035" s="119">
        <f t="shared" si="32"/>
        <v>0</v>
      </c>
      <c r="I1035" s="35"/>
      <c r="J1035" s="35"/>
      <c r="K1035" s="35"/>
      <c r="L1035" s="35"/>
      <c r="M1035" s="35"/>
      <c r="N1035" s="35"/>
      <c r="O1035" s="35"/>
      <c r="P1035" s="35"/>
      <c r="Q1035" s="35"/>
      <c r="R1035" s="35"/>
      <c r="S1035" s="35"/>
      <c r="T1035" s="35"/>
      <c r="U1035" s="35"/>
      <c r="V1035" s="35"/>
      <c r="W1035" s="35"/>
      <c r="X1035" s="117">
        <f t="shared" si="33"/>
        <v>0</v>
      </c>
    </row>
    <row r="1036" spans="1:24" x14ac:dyDescent="0.65">
      <c r="A1036" s="32"/>
      <c r="B1036" s="33"/>
      <c r="C1036" s="33"/>
      <c r="D1036" s="34"/>
      <c r="E1036" s="35"/>
      <c r="F1036" s="35"/>
      <c r="G1036" s="120"/>
      <c r="H1036" s="119">
        <f t="shared" si="32"/>
        <v>0</v>
      </c>
      <c r="I1036" s="35"/>
      <c r="J1036" s="35"/>
      <c r="K1036" s="35"/>
      <c r="L1036" s="35"/>
      <c r="M1036" s="35"/>
      <c r="N1036" s="35"/>
      <c r="O1036" s="35"/>
      <c r="P1036" s="35"/>
      <c r="Q1036" s="35"/>
      <c r="R1036" s="35"/>
      <c r="S1036" s="35"/>
      <c r="T1036" s="35"/>
      <c r="U1036" s="35"/>
      <c r="V1036" s="35"/>
      <c r="W1036" s="35"/>
      <c r="X1036" s="117">
        <f t="shared" si="33"/>
        <v>0</v>
      </c>
    </row>
    <row r="1037" spans="1:24" x14ac:dyDescent="0.65">
      <c r="A1037" s="32"/>
      <c r="B1037" s="33"/>
      <c r="C1037" s="33"/>
      <c r="D1037" s="34"/>
      <c r="E1037" s="35"/>
      <c r="F1037" s="35"/>
      <c r="G1037" s="120"/>
      <c r="H1037" s="119">
        <f t="shared" si="32"/>
        <v>0</v>
      </c>
      <c r="I1037" s="35"/>
      <c r="J1037" s="35"/>
      <c r="K1037" s="35"/>
      <c r="L1037" s="35"/>
      <c r="M1037" s="35"/>
      <c r="N1037" s="35"/>
      <c r="O1037" s="35"/>
      <c r="P1037" s="35"/>
      <c r="Q1037" s="35"/>
      <c r="R1037" s="35"/>
      <c r="S1037" s="35"/>
      <c r="T1037" s="35"/>
      <c r="U1037" s="35"/>
      <c r="V1037" s="35"/>
      <c r="W1037" s="35"/>
      <c r="X1037" s="117">
        <f t="shared" si="33"/>
        <v>0</v>
      </c>
    </row>
    <row r="1038" spans="1:24" x14ac:dyDescent="0.65">
      <c r="A1038" s="32"/>
      <c r="B1038" s="33"/>
      <c r="C1038" s="33"/>
      <c r="D1038" s="34"/>
      <c r="E1038" s="35"/>
      <c r="F1038" s="35"/>
      <c r="G1038" s="120"/>
      <c r="H1038" s="119">
        <f t="shared" si="32"/>
        <v>0</v>
      </c>
      <c r="I1038" s="35"/>
      <c r="J1038" s="35"/>
      <c r="K1038" s="35"/>
      <c r="L1038" s="35"/>
      <c r="M1038" s="35"/>
      <c r="N1038" s="35"/>
      <c r="O1038" s="35"/>
      <c r="P1038" s="35"/>
      <c r="Q1038" s="35"/>
      <c r="R1038" s="35"/>
      <c r="S1038" s="35"/>
      <c r="T1038" s="35"/>
      <c r="U1038" s="35"/>
      <c r="V1038" s="35"/>
      <c r="W1038" s="35"/>
      <c r="X1038" s="117">
        <f t="shared" si="33"/>
        <v>0</v>
      </c>
    </row>
    <row r="1039" spans="1:24" x14ac:dyDescent="0.65">
      <c r="A1039" s="32"/>
      <c r="B1039" s="33"/>
      <c r="C1039" s="33"/>
      <c r="D1039" s="34"/>
      <c r="E1039" s="35"/>
      <c r="F1039" s="35"/>
      <c r="G1039" s="120"/>
      <c r="H1039" s="119">
        <f t="shared" si="32"/>
        <v>0</v>
      </c>
      <c r="I1039" s="35"/>
      <c r="J1039" s="35"/>
      <c r="K1039" s="35"/>
      <c r="L1039" s="35"/>
      <c r="M1039" s="35"/>
      <c r="N1039" s="35"/>
      <c r="O1039" s="35"/>
      <c r="P1039" s="35"/>
      <c r="Q1039" s="35"/>
      <c r="R1039" s="35"/>
      <c r="S1039" s="35"/>
      <c r="T1039" s="35"/>
      <c r="U1039" s="35"/>
      <c r="V1039" s="35"/>
      <c r="W1039" s="35"/>
      <c r="X1039" s="117">
        <f t="shared" si="33"/>
        <v>0</v>
      </c>
    </row>
    <row r="1040" spans="1:24" x14ac:dyDescent="0.65">
      <c r="A1040" s="32"/>
      <c r="B1040" s="33"/>
      <c r="C1040" s="33"/>
      <c r="D1040" s="34"/>
      <c r="E1040" s="35"/>
      <c r="F1040" s="35"/>
      <c r="G1040" s="120"/>
      <c r="H1040" s="119">
        <f t="shared" si="32"/>
        <v>0</v>
      </c>
      <c r="I1040" s="35"/>
      <c r="J1040" s="35"/>
      <c r="K1040" s="35"/>
      <c r="L1040" s="35"/>
      <c r="M1040" s="35"/>
      <c r="N1040" s="35"/>
      <c r="O1040" s="35"/>
      <c r="P1040" s="35"/>
      <c r="Q1040" s="35"/>
      <c r="R1040" s="35"/>
      <c r="S1040" s="35"/>
      <c r="T1040" s="35"/>
      <c r="U1040" s="35"/>
      <c r="V1040" s="35"/>
      <c r="W1040" s="35"/>
      <c r="X1040" s="117">
        <f t="shared" si="33"/>
        <v>0</v>
      </c>
    </row>
    <row r="1041" spans="1:24" x14ac:dyDescent="0.65">
      <c r="A1041" s="32"/>
      <c r="B1041" s="33"/>
      <c r="C1041" s="33"/>
      <c r="D1041" s="34"/>
      <c r="E1041" s="35"/>
      <c r="F1041" s="35"/>
      <c r="G1041" s="120"/>
      <c r="H1041" s="119">
        <f t="shared" si="32"/>
        <v>0</v>
      </c>
      <c r="I1041" s="35"/>
      <c r="J1041" s="35"/>
      <c r="K1041" s="35"/>
      <c r="L1041" s="35"/>
      <c r="M1041" s="35"/>
      <c r="N1041" s="35"/>
      <c r="O1041" s="35"/>
      <c r="P1041" s="35"/>
      <c r="Q1041" s="35"/>
      <c r="R1041" s="35"/>
      <c r="S1041" s="35"/>
      <c r="T1041" s="35"/>
      <c r="U1041" s="35"/>
      <c r="V1041" s="35"/>
      <c r="W1041" s="35"/>
      <c r="X1041" s="117">
        <f t="shared" si="33"/>
        <v>0</v>
      </c>
    </row>
    <row r="1042" spans="1:24" x14ac:dyDescent="0.65">
      <c r="A1042" s="32"/>
      <c r="B1042" s="33"/>
      <c r="C1042" s="33"/>
      <c r="D1042" s="34"/>
      <c r="E1042" s="35"/>
      <c r="F1042" s="35"/>
      <c r="G1042" s="120"/>
      <c r="H1042" s="119">
        <f t="shared" si="32"/>
        <v>0</v>
      </c>
      <c r="I1042" s="35"/>
      <c r="J1042" s="35"/>
      <c r="K1042" s="35"/>
      <c r="L1042" s="35"/>
      <c r="M1042" s="35"/>
      <c r="N1042" s="35"/>
      <c r="O1042" s="35"/>
      <c r="P1042" s="35"/>
      <c r="Q1042" s="35"/>
      <c r="R1042" s="35"/>
      <c r="S1042" s="35"/>
      <c r="T1042" s="35"/>
      <c r="U1042" s="35"/>
      <c r="V1042" s="35"/>
      <c r="W1042" s="35"/>
      <c r="X1042" s="117">
        <f t="shared" si="33"/>
        <v>0</v>
      </c>
    </row>
    <row r="1043" spans="1:24" x14ac:dyDescent="0.65">
      <c r="A1043" s="32"/>
      <c r="B1043" s="33"/>
      <c r="C1043" s="33"/>
      <c r="D1043" s="34"/>
      <c r="E1043" s="35"/>
      <c r="F1043" s="35"/>
      <c r="G1043" s="120"/>
      <c r="H1043" s="119">
        <f t="shared" si="32"/>
        <v>0</v>
      </c>
      <c r="I1043" s="35"/>
      <c r="J1043" s="35"/>
      <c r="K1043" s="35"/>
      <c r="L1043" s="35"/>
      <c r="M1043" s="35"/>
      <c r="N1043" s="35"/>
      <c r="O1043" s="35"/>
      <c r="P1043" s="35"/>
      <c r="Q1043" s="35"/>
      <c r="R1043" s="35"/>
      <c r="S1043" s="35"/>
      <c r="T1043" s="35"/>
      <c r="U1043" s="35"/>
      <c r="V1043" s="35"/>
      <c r="W1043" s="35"/>
      <c r="X1043" s="117">
        <f t="shared" si="33"/>
        <v>0</v>
      </c>
    </row>
    <row r="1044" spans="1:24" x14ac:dyDescent="0.65">
      <c r="A1044" s="32"/>
      <c r="B1044" s="33"/>
      <c r="C1044" s="33"/>
      <c r="D1044" s="34"/>
      <c r="E1044" s="35"/>
      <c r="F1044" s="35"/>
      <c r="G1044" s="120"/>
      <c r="H1044" s="119">
        <f t="shared" si="32"/>
        <v>0</v>
      </c>
      <c r="I1044" s="35"/>
      <c r="J1044" s="35"/>
      <c r="K1044" s="35"/>
      <c r="L1044" s="35"/>
      <c r="M1044" s="35"/>
      <c r="N1044" s="35"/>
      <c r="O1044" s="35"/>
      <c r="P1044" s="35"/>
      <c r="Q1044" s="35"/>
      <c r="R1044" s="35"/>
      <c r="S1044" s="35"/>
      <c r="T1044" s="35"/>
      <c r="U1044" s="35"/>
      <c r="V1044" s="35"/>
      <c r="W1044" s="35"/>
      <c r="X1044" s="117">
        <f t="shared" si="33"/>
        <v>0</v>
      </c>
    </row>
    <row r="1045" spans="1:24" x14ac:dyDescent="0.65">
      <c r="A1045" s="32"/>
      <c r="B1045" s="33"/>
      <c r="C1045" s="33"/>
      <c r="D1045" s="34"/>
      <c r="E1045" s="35"/>
      <c r="F1045" s="35"/>
      <c r="G1045" s="120"/>
      <c r="H1045" s="119">
        <f t="shared" si="32"/>
        <v>0</v>
      </c>
      <c r="I1045" s="35"/>
      <c r="J1045" s="35"/>
      <c r="K1045" s="35"/>
      <c r="L1045" s="35"/>
      <c r="M1045" s="35"/>
      <c r="N1045" s="35"/>
      <c r="O1045" s="35"/>
      <c r="P1045" s="35"/>
      <c r="Q1045" s="35"/>
      <c r="R1045" s="35"/>
      <c r="S1045" s="35"/>
      <c r="T1045" s="35"/>
      <c r="U1045" s="35"/>
      <c r="V1045" s="35"/>
      <c r="W1045" s="35"/>
      <c r="X1045" s="117">
        <f t="shared" si="33"/>
        <v>0</v>
      </c>
    </row>
    <row r="1046" spans="1:24" x14ac:dyDescent="0.65">
      <c r="A1046" s="32"/>
      <c r="B1046" s="33"/>
      <c r="C1046" s="33"/>
      <c r="D1046" s="34"/>
      <c r="E1046" s="35"/>
      <c r="F1046" s="35"/>
      <c r="G1046" s="120"/>
      <c r="H1046" s="119">
        <f t="shared" si="32"/>
        <v>0</v>
      </c>
      <c r="I1046" s="35"/>
      <c r="J1046" s="35"/>
      <c r="K1046" s="35"/>
      <c r="L1046" s="35"/>
      <c r="M1046" s="35"/>
      <c r="N1046" s="35"/>
      <c r="O1046" s="35"/>
      <c r="P1046" s="35"/>
      <c r="Q1046" s="35"/>
      <c r="R1046" s="35"/>
      <c r="S1046" s="35"/>
      <c r="T1046" s="35"/>
      <c r="U1046" s="35"/>
      <c r="V1046" s="35"/>
      <c r="W1046" s="35"/>
      <c r="X1046" s="117">
        <f t="shared" si="33"/>
        <v>0</v>
      </c>
    </row>
    <row r="1047" spans="1:24" x14ac:dyDescent="0.65">
      <c r="A1047" s="32"/>
      <c r="B1047" s="33"/>
      <c r="C1047" s="33"/>
      <c r="D1047" s="34"/>
      <c r="E1047" s="35"/>
      <c r="F1047" s="35"/>
      <c r="G1047" s="120"/>
      <c r="H1047" s="119">
        <f t="shared" si="32"/>
        <v>0</v>
      </c>
      <c r="I1047" s="35"/>
      <c r="J1047" s="35"/>
      <c r="K1047" s="35"/>
      <c r="L1047" s="35"/>
      <c r="M1047" s="35"/>
      <c r="N1047" s="35"/>
      <c r="O1047" s="35"/>
      <c r="P1047" s="35"/>
      <c r="Q1047" s="35"/>
      <c r="R1047" s="35"/>
      <c r="S1047" s="35"/>
      <c r="T1047" s="35"/>
      <c r="U1047" s="35"/>
      <c r="V1047" s="35"/>
      <c r="W1047" s="35"/>
      <c r="X1047" s="117">
        <f t="shared" si="33"/>
        <v>0</v>
      </c>
    </row>
    <row r="1048" spans="1:24" x14ac:dyDescent="0.65">
      <c r="A1048" s="32"/>
      <c r="B1048" s="33"/>
      <c r="C1048" s="33"/>
      <c r="D1048" s="34"/>
      <c r="E1048" s="35"/>
      <c r="F1048" s="35"/>
      <c r="G1048" s="120"/>
      <c r="H1048" s="119">
        <f t="shared" si="32"/>
        <v>0</v>
      </c>
      <c r="I1048" s="35"/>
      <c r="J1048" s="35"/>
      <c r="K1048" s="35"/>
      <c r="L1048" s="35"/>
      <c r="M1048" s="35"/>
      <c r="N1048" s="35"/>
      <c r="O1048" s="35"/>
      <c r="P1048" s="35"/>
      <c r="Q1048" s="35"/>
      <c r="R1048" s="35"/>
      <c r="S1048" s="35"/>
      <c r="T1048" s="35"/>
      <c r="U1048" s="35"/>
      <c r="V1048" s="35"/>
      <c r="W1048" s="35"/>
      <c r="X1048" s="117">
        <f t="shared" si="33"/>
        <v>0</v>
      </c>
    </row>
    <row r="1049" spans="1:24" x14ac:dyDescent="0.65">
      <c r="A1049" s="32"/>
      <c r="B1049" s="33"/>
      <c r="C1049" s="33"/>
      <c r="D1049" s="34"/>
      <c r="E1049" s="35"/>
      <c r="F1049" s="35"/>
      <c r="G1049" s="120"/>
      <c r="H1049" s="119">
        <f t="shared" si="32"/>
        <v>0</v>
      </c>
      <c r="I1049" s="35"/>
      <c r="J1049" s="35"/>
      <c r="K1049" s="35"/>
      <c r="L1049" s="35"/>
      <c r="M1049" s="35"/>
      <c r="N1049" s="35"/>
      <c r="O1049" s="35"/>
      <c r="P1049" s="35"/>
      <c r="Q1049" s="35"/>
      <c r="R1049" s="35"/>
      <c r="S1049" s="35"/>
      <c r="T1049" s="35"/>
      <c r="U1049" s="35"/>
      <c r="V1049" s="35"/>
      <c r="W1049" s="35"/>
      <c r="X1049" s="117">
        <f t="shared" si="33"/>
        <v>0</v>
      </c>
    </row>
    <row r="1050" spans="1:24" x14ac:dyDescent="0.65">
      <c r="A1050" s="32"/>
      <c r="B1050" s="33"/>
      <c r="C1050" s="33"/>
      <c r="D1050" s="34"/>
      <c r="E1050" s="35"/>
      <c r="F1050" s="35"/>
      <c r="G1050" s="120"/>
      <c r="H1050" s="119">
        <f t="shared" si="32"/>
        <v>0</v>
      </c>
      <c r="I1050" s="35"/>
      <c r="J1050" s="35"/>
      <c r="K1050" s="35"/>
      <c r="L1050" s="35"/>
      <c r="M1050" s="35"/>
      <c r="N1050" s="35"/>
      <c r="O1050" s="35"/>
      <c r="P1050" s="35"/>
      <c r="Q1050" s="35"/>
      <c r="R1050" s="35"/>
      <c r="S1050" s="35"/>
      <c r="T1050" s="35"/>
      <c r="U1050" s="35"/>
      <c r="V1050" s="35"/>
      <c r="W1050" s="35"/>
      <c r="X1050" s="117">
        <f t="shared" si="33"/>
        <v>0</v>
      </c>
    </row>
    <row r="1051" spans="1:24" x14ac:dyDescent="0.65">
      <c r="A1051" s="32"/>
      <c r="B1051" s="33"/>
      <c r="C1051" s="33"/>
      <c r="D1051" s="34"/>
      <c r="E1051" s="35"/>
      <c r="F1051" s="35"/>
      <c r="G1051" s="120"/>
      <c r="H1051" s="119">
        <f t="shared" si="32"/>
        <v>0</v>
      </c>
      <c r="I1051" s="35"/>
      <c r="J1051" s="35"/>
      <c r="K1051" s="35"/>
      <c r="L1051" s="35"/>
      <c r="M1051" s="35"/>
      <c r="N1051" s="35"/>
      <c r="O1051" s="35"/>
      <c r="P1051" s="35"/>
      <c r="Q1051" s="35"/>
      <c r="R1051" s="35"/>
      <c r="S1051" s="35"/>
      <c r="T1051" s="35"/>
      <c r="U1051" s="35"/>
      <c r="V1051" s="35"/>
      <c r="W1051" s="35"/>
      <c r="X1051" s="117">
        <f t="shared" si="33"/>
        <v>0</v>
      </c>
    </row>
    <row r="1052" spans="1:24" x14ac:dyDescent="0.65">
      <c r="A1052" s="32"/>
      <c r="B1052" s="33"/>
      <c r="C1052" s="33"/>
      <c r="D1052" s="34"/>
      <c r="E1052" s="35"/>
      <c r="F1052" s="35"/>
      <c r="G1052" s="120"/>
      <c r="H1052" s="119">
        <f t="shared" si="32"/>
        <v>0</v>
      </c>
      <c r="I1052" s="35"/>
      <c r="J1052" s="35"/>
      <c r="K1052" s="35"/>
      <c r="L1052" s="35"/>
      <c r="M1052" s="35"/>
      <c r="N1052" s="35"/>
      <c r="O1052" s="35"/>
      <c r="P1052" s="35"/>
      <c r="Q1052" s="35"/>
      <c r="R1052" s="35"/>
      <c r="S1052" s="35"/>
      <c r="T1052" s="35"/>
      <c r="U1052" s="35"/>
      <c r="V1052" s="35"/>
      <c r="W1052" s="35"/>
      <c r="X1052" s="117">
        <f t="shared" si="33"/>
        <v>0</v>
      </c>
    </row>
    <row r="1053" spans="1:24" x14ac:dyDescent="0.65">
      <c r="A1053" s="32"/>
      <c r="B1053" s="33"/>
      <c r="C1053" s="33"/>
      <c r="D1053" s="34"/>
      <c r="E1053" s="35"/>
      <c r="F1053" s="35"/>
      <c r="G1053" s="120"/>
      <c r="H1053" s="119">
        <f t="shared" si="32"/>
        <v>0</v>
      </c>
      <c r="I1053" s="35"/>
      <c r="J1053" s="35"/>
      <c r="K1053" s="35"/>
      <c r="L1053" s="35"/>
      <c r="M1053" s="35"/>
      <c r="N1053" s="35"/>
      <c r="O1053" s="35"/>
      <c r="P1053" s="35"/>
      <c r="Q1053" s="35"/>
      <c r="R1053" s="35"/>
      <c r="S1053" s="35"/>
      <c r="T1053" s="35"/>
      <c r="U1053" s="35"/>
      <c r="V1053" s="35"/>
      <c r="W1053" s="35"/>
      <c r="X1053" s="117">
        <f t="shared" si="33"/>
        <v>0</v>
      </c>
    </row>
    <row r="1054" spans="1:24" x14ac:dyDescent="0.65">
      <c r="A1054" s="32"/>
      <c r="B1054" s="33"/>
      <c r="C1054" s="33"/>
      <c r="D1054" s="34"/>
      <c r="E1054" s="35"/>
      <c r="F1054" s="35"/>
      <c r="G1054" s="120"/>
      <c r="H1054" s="119">
        <f t="shared" si="32"/>
        <v>0</v>
      </c>
      <c r="I1054" s="35"/>
      <c r="J1054" s="35"/>
      <c r="K1054" s="35"/>
      <c r="L1054" s="35"/>
      <c r="M1054" s="35"/>
      <c r="N1054" s="35"/>
      <c r="O1054" s="35"/>
      <c r="P1054" s="35"/>
      <c r="Q1054" s="35"/>
      <c r="R1054" s="35"/>
      <c r="S1054" s="35"/>
      <c r="T1054" s="35"/>
      <c r="U1054" s="35"/>
      <c r="V1054" s="35"/>
      <c r="W1054" s="35"/>
      <c r="X1054" s="117">
        <f t="shared" si="33"/>
        <v>0</v>
      </c>
    </row>
    <row r="1055" spans="1:24" x14ac:dyDescent="0.65">
      <c r="A1055" s="32"/>
      <c r="B1055" s="33"/>
      <c r="C1055" s="33"/>
      <c r="D1055" s="34"/>
      <c r="E1055" s="35"/>
      <c r="F1055" s="35"/>
      <c r="G1055" s="120"/>
      <c r="H1055" s="119">
        <f t="shared" si="32"/>
        <v>0</v>
      </c>
      <c r="I1055" s="35"/>
      <c r="J1055" s="35"/>
      <c r="K1055" s="35"/>
      <c r="L1055" s="35"/>
      <c r="M1055" s="35"/>
      <c r="N1055" s="35"/>
      <c r="O1055" s="35"/>
      <c r="P1055" s="35"/>
      <c r="Q1055" s="35"/>
      <c r="R1055" s="35"/>
      <c r="S1055" s="35"/>
      <c r="T1055" s="35"/>
      <c r="U1055" s="35"/>
      <c r="V1055" s="35"/>
      <c r="W1055" s="35"/>
      <c r="X1055" s="117">
        <f t="shared" si="33"/>
        <v>0</v>
      </c>
    </row>
    <row r="1056" spans="1:24" x14ac:dyDescent="0.65">
      <c r="A1056" s="32"/>
      <c r="B1056" s="33"/>
      <c r="C1056" s="33"/>
      <c r="D1056" s="34"/>
      <c r="E1056" s="35"/>
      <c r="F1056" s="35"/>
      <c r="G1056" s="120"/>
      <c r="H1056" s="119">
        <f t="shared" si="32"/>
        <v>0</v>
      </c>
      <c r="I1056" s="35"/>
      <c r="J1056" s="35"/>
      <c r="K1056" s="35"/>
      <c r="L1056" s="35"/>
      <c r="M1056" s="35"/>
      <c r="N1056" s="35"/>
      <c r="O1056" s="35"/>
      <c r="P1056" s="35"/>
      <c r="Q1056" s="35"/>
      <c r="R1056" s="35"/>
      <c r="S1056" s="35"/>
      <c r="T1056" s="35"/>
      <c r="U1056" s="35"/>
      <c r="V1056" s="35"/>
      <c r="W1056" s="35"/>
      <c r="X1056" s="117">
        <f t="shared" si="33"/>
        <v>0</v>
      </c>
    </row>
    <row r="1057" spans="1:24" x14ac:dyDescent="0.65">
      <c r="A1057" s="32"/>
      <c r="B1057" s="33"/>
      <c r="C1057" s="33"/>
      <c r="D1057" s="34"/>
      <c r="E1057" s="35"/>
      <c r="F1057" s="35"/>
      <c r="G1057" s="120"/>
      <c r="H1057" s="119">
        <f t="shared" si="32"/>
        <v>0</v>
      </c>
      <c r="I1057" s="35"/>
      <c r="J1057" s="35"/>
      <c r="K1057" s="35"/>
      <c r="L1057" s="35"/>
      <c r="M1057" s="35"/>
      <c r="N1057" s="35"/>
      <c r="O1057" s="35"/>
      <c r="P1057" s="35"/>
      <c r="Q1057" s="35"/>
      <c r="R1057" s="35"/>
      <c r="S1057" s="35"/>
      <c r="T1057" s="35"/>
      <c r="U1057" s="35"/>
      <c r="V1057" s="35"/>
      <c r="W1057" s="35"/>
      <c r="X1057" s="117">
        <f t="shared" si="33"/>
        <v>0</v>
      </c>
    </row>
    <row r="1058" spans="1:24" x14ac:dyDescent="0.65">
      <c r="A1058" s="32"/>
      <c r="B1058" s="33"/>
      <c r="C1058" s="33"/>
      <c r="D1058" s="34"/>
      <c r="E1058" s="35"/>
      <c r="F1058" s="35"/>
      <c r="G1058" s="120"/>
      <c r="H1058" s="119">
        <f t="shared" si="32"/>
        <v>0</v>
      </c>
      <c r="I1058" s="35"/>
      <c r="J1058" s="35"/>
      <c r="K1058" s="35"/>
      <c r="L1058" s="35"/>
      <c r="M1058" s="35"/>
      <c r="N1058" s="35"/>
      <c r="O1058" s="35"/>
      <c r="P1058" s="35"/>
      <c r="Q1058" s="35"/>
      <c r="R1058" s="35"/>
      <c r="S1058" s="35"/>
      <c r="T1058" s="35"/>
      <c r="U1058" s="35"/>
      <c r="V1058" s="35"/>
      <c r="W1058" s="35"/>
      <c r="X1058" s="117">
        <f t="shared" si="33"/>
        <v>0</v>
      </c>
    </row>
    <row r="1059" spans="1:24" x14ac:dyDescent="0.65">
      <c r="A1059" s="32"/>
      <c r="B1059" s="33"/>
      <c r="C1059" s="33"/>
      <c r="D1059" s="34"/>
      <c r="E1059" s="35"/>
      <c r="F1059" s="35"/>
      <c r="G1059" s="120"/>
      <c r="H1059" s="119">
        <f t="shared" si="32"/>
        <v>0</v>
      </c>
      <c r="I1059" s="35"/>
      <c r="J1059" s="35"/>
      <c r="K1059" s="35"/>
      <c r="L1059" s="35"/>
      <c r="M1059" s="35"/>
      <c r="N1059" s="35"/>
      <c r="O1059" s="35"/>
      <c r="P1059" s="35"/>
      <c r="Q1059" s="35"/>
      <c r="R1059" s="35"/>
      <c r="S1059" s="35"/>
      <c r="T1059" s="35"/>
      <c r="U1059" s="35"/>
      <c r="V1059" s="35"/>
      <c r="W1059" s="35"/>
      <c r="X1059" s="117">
        <f t="shared" si="33"/>
        <v>0</v>
      </c>
    </row>
    <row r="1060" spans="1:24" x14ac:dyDescent="0.65">
      <c r="A1060" s="32"/>
      <c r="B1060" s="33"/>
      <c r="C1060" s="33"/>
      <c r="D1060" s="34"/>
      <c r="E1060" s="35"/>
      <c r="F1060" s="35"/>
      <c r="G1060" s="120"/>
      <c r="H1060" s="119">
        <f t="shared" si="32"/>
        <v>0</v>
      </c>
      <c r="I1060" s="35"/>
      <c r="J1060" s="35"/>
      <c r="K1060" s="35"/>
      <c r="L1060" s="35"/>
      <c r="M1060" s="35"/>
      <c r="N1060" s="35"/>
      <c r="O1060" s="35"/>
      <c r="P1060" s="35"/>
      <c r="Q1060" s="35"/>
      <c r="R1060" s="35"/>
      <c r="S1060" s="35"/>
      <c r="T1060" s="35"/>
      <c r="U1060" s="35"/>
      <c r="V1060" s="35"/>
      <c r="W1060" s="35"/>
      <c r="X1060" s="117">
        <f t="shared" si="33"/>
        <v>0</v>
      </c>
    </row>
    <row r="1061" spans="1:24" x14ac:dyDescent="0.65">
      <c r="A1061" s="32"/>
      <c r="B1061" s="33"/>
      <c r="C1061" s="33"/>
      <c r="D1061" s="34"/>
      <c r="E1061" s="35"/>
      <c r="F1061" s="35"/>
      <c r="G1061" s="120"/>
      <c r="H1061" s="119">
        <f t="shared" si="32"/>
        <v>0</v>
      </c>
      <c r="I1061" s="35"/>
      <c r="J1061" s="35"/>
      <c r="K1061" s="35"/>
      <c r="L1061" s="35"/>
      <c r="M1061" s="35"/>
      <c r="N1061" s="35"/>
      <c r="O1061" s="35"/>
      <c r="P1061" s="35"/>
      <c r="Q1061" s="35"/>
      <c r="R1061" s="35"/>
      <c r="S1061" s="35"/>
      <c r="T1061" s="35"/>
      <c r="U1061" s="35"/>
      <c r="V1061" s="35"/>
      <c r="W1061" s="35"/>
      <c r="X1061" s="117">
        <f t="shared" si="33"/>
        <v>0</v>
      </c>
    </row>
    <row r="1062" spans="1:24" x14ac:dyDescent="0.65">
      <c r="A1062" s="32"/>
      <c r="B1062" s="33"/>
      <c r="C1062" s="33"/>
      <c r="D1062" s="34"/>
      <c r="E1062" s="35"/>
      <c r="F1062" s="35"/>
      <c r="G1062" s="120"/>
      <c r="H1062" s="119">
        <f t="shared" si="32"/>
        <v>0</v>
      </c>
      <c r="I1062" s="35"/>
      <c r="J1062" s="35"/>
      <c r="K1062" s="35"/>
      <c r="L1062" s="35"/>
      <c r="M1062" s="35"/>
      <c r="N1062" s="35"/>
      <c r="O1062" s="35"/>
      <c r="P1062" s="35"/>
      <c r="Q1062" s="35"/>
      <c r="R1062" s="35"/>
      <c r="S1062" s="35"/>
      <c r="T1062" s="35"/>
      <c r="U1062" s="35"/>
      <c r="V1062" s="35"/>
      <c r="W1062" s="35"/>
      <c r="X1062" s="117">
        <f t="shared" si="33"/>
        <v>0</v>
      </c>
    </row>
    <row r="1063" spans="1:24" x14ac:dyDescent="0.65">
      <c r="A1063" s="32"/>
      <c r="B1063" s="33"/>
      <c r="C1063" s="33"/>
      <c r="D1063" s="34"/>
      <c r="E1063" s="35"/>
      <c r="F1063" s="35"/>
      <c r="G1063" s="120"/>
      <c r="H1063" s="119">
        <f t="shared" si="32"/>
        <v>0</v>
      </c>
      <c r="I1063" s="35"/>
      <c r="J1063" s="35"/>
      <c r="K1063" s="35"/>
      <c r="L1063" s="35"/>
      <c r="M1063" s="35"/>
      <c r="N1063" s="35"/>
      <c r="O1063" s="35"/>
      <c r="P1063" s="35"/>
      <c r="Q1063" s="35"/>
      <c r="R1063" s="35"/>
      <c r="S1063" s="35"/>
      <c r="T1063" s="35"/>
      <c r="U1063" s="35"/>
      <c r="V1063" s="35"/>
      <c r="W1063" s="35"/>
      <c r="X1063" s="117">
        <f t="shared" si="33"/>
        <v>0</v>
      </c>
    </row>
    <row r="1064" spans="1:24" x14ac:dyDescent="0.65">
      <c r="A1064" s="32"/>
      <c r="B1064" s="33"/>
      <c r="C1064" s="33"/>
      <c r="D1064" s="34"/>
      <c r="E1064" s="35"/>
      <c r="F1064" s="35"/>
      <c r="G1064" s="120"/>
      <c r="H1064" s="119">
        <f t="shared" si="32"/>
        <v>0</v>
      </c>
      <c r="I1064" s="35"/>
      <c r="J1064" s="35"/>
      <c r="K1064" s="35"/>
      <c r="L1064" s="35"/>
      <c r="M1064" s="35"/>
      <c r="N1064" s="35"/>
      <c r="O1064" s="35"/>
      <c r="P1064" s="35"/>
      <c r="Q1064" s="35"/>
      <c r="R1064" s="35"/>
      <c r="S1064" s="35"/>
      <c r="T1064" s="35"/>
      <c r="U1064" s="35"/>
      <c r="V1064" s="35"/>
      <c r="W1064" s="35"/>
      <c r="X1064" s="117">
        <f t="shared" si="33"/>
        <v>0</v>
      </c>
    </row>
    <row r="1065" spans="1:24" x14ac:dyDescent="0.65">
      <c r="A1065" s="32"/>
      <c r="B1065" s="33"/>
      <c r="C1065" s="33"/>
      <c r="D1065" s="34"/>
      <c r="E1065" s="35"/>
      <c r="F1065" s="35"/>
      <c r="G1065" s="120"/>
      <c r="H1065" s="119">
        <f t="shared" si="32"/>
        <v>0</v>
      </c>
      <c r="I1065" s="35"/>
      <c r="J1065" s="35"/>
      <c r="K1065" s="35"/>
      <c r="L1065" s="35"/>
      <c r="M1065" s="35"/>
      <c r="N1065" s="35"/>
      <c r="O1065" s="35"/>
      <c r="P1065" s="35"/>
      <c r="Q1065" s="35"/>
      <c r="R1065" s="35"/>
      <c r="S1065" s="35"/>
      <c r="T1065" s="35"/>
      <c r="U1065" s="35"/>
      <c r="V1065" s="35"/>
      <c r="W1065" s="35"/>
      <c r="X1065" s="117">
        <f t="shared" si="33"/>
        <v>0</v>
      </c>
    </row>
    <row r="1066" spans="1:24" x14ac:dyDescent="0.65">
      <c r="A1066" s="32"/>
      <c r="B1066" s="33"/>
      <c r="C1066" s="33"/>
      <c r="D1066" s="34"/>
      <c r="E1066" s="35"/>
      <c r="F1066" s="35"/>
      <c r="G1066" s="120"/>
      <c r="H1066" s="119">
        <f t="shared" si="32"/>
        <v>0</v>
      </c>
      <c r="I1066" s="35"/>
      <c r="J1066" s="35"/>
      <c r="K1066" s="35"/>
      <c r="L1066" s="35"/>
      <c r="M1066" s="35"/>
      <c r="N1066" s="35"/>
      <c r="O1066" s="35"/>
      <c r="P1066" s="35"/>
      <c r="Q1066" s="35"/>
      <c r="R1066" s="35"/>
      <c r="S1066" s="35"/>
      <c r="T1066" s="35"/>
      <c r="U1066" s="35"/>
      <c r="V1066" s="35"/>
      <c r="W1066" s="35"/>
      <c r="X1066" s="117">
        <f t="shared" si="33"/>
        <v>0</v>
      </c>
    </row>
    <row r="1067" spans="1:24" x14ac:dyDescent="0.65">
      <c r="A1067" s="32"/>
      <c r="B1067" s="33"/>
      <c r="C1067" s="33"/>
      <c r="D1067" s="34"/>
      <c r="E1067" s="35"/>
      <c r="F1067" s="35"/>
      <c r="G1067" s="120"/>
      <c r="H1067" s="119">
        <f t="shared" si="32"/>
        <v>0</v>
      </c>
      <c r="I1067" s="35"/>
      <c r="J1067" s="35"/>
      <c r="K1067" s="35"/>
      <c r="L1067" s="35"/>
      <c r="M1067" s="35"/>
      <c r="N1067" s="35"/>
      <c r="O1067" s="35"/>
      <c r="P1067" s="35"/>
      <c r="Q1067" s="35"/>
      <c r="R1067" s="35"/>
      <c r="S1067" s="35"/>
      <c r="T1067" s="35"/>
      <c r="U1067" s="35"/>
      <c r="V1067" s="35"/>
      <c r="W1067" s="35"/>
      <c r="X1067" s="117">
        <f t="shared" si="33"/>
        <v>0</v>
      </c>
    </row>
    <row r="1068" spans="1:24" x14ac:dyDescent="0.65">
      <c r="A1068" s="32"/>
      <c r="B1068" s="33"/>
      <c r="C1068" s="33"/>
      <c r="D1068" s="34"/>
      <c r="E1068" s="35"/>
      <c r="F1068" s="35"/>
      <c r="G1068" s="120"/>
      <c r="H1068" s="119">
        <f t="shared" si="32"/>
        <v>0</v>
      </c>
      <c r="I1068" s="35"/>
      <c r="J1068" s="35"/>
      <c r="K1068" s="35"/>
      <c r="L1068" s="35"/>
      <c r="M1068" s="35"/>
      <c r="N1068" s="35"/>
      <c r="O1068" s="35"/>
      <c r="P1068" s="35"/>
      <c r="Q1068" s="35"/>
      <c r="R1068" s="35"/>
      <c r="S1068" s="35"/>
      <c r="T1068" s="35"/>
      <c r="U1068" s="35"/>
      <c r="V1068" s="35"/>
      <c r="W1068" s="35"/>
      <c r="X1068" s="117">
        <f t="shared" si="33"/>
        <v>0</v>
      </c>
    </row>
    <row r="1069" spans="1:24" x14ac:dyDescent="0.65">
      <c r="A1069" s="32"/>
      <c r="B1069" s="33"/>
      <c r="C1069" s="33"/>
      <c r="D1069" s="34"/>
      <c r="E1069" s="35"/>
      <c r="F1069" s="35"/>
      <c r="G1069" s="120"/>
      <c r="H1069" s="119">
        <f t="shared" si="32"/>
        <v>0</v>
      </c>
      <c r="I1069" s="35"/>
      <c r="J1069" s="35"/>
      <c r="K1069" s="35"/>
      <c r="L1069" s="35"/>
      <c r="M1069" s="35"/>
      <c r="N1069" s="35"/>
      <c r="O1069" s="35"/>
      <c r="P1069" s="35"/>
      <c r="Q1069" s="35"/>
      <c r="R1069" s="35"/>
      <c r="S1069" s="35"/>
      <c r="T1069" s="35"/>
      <c r="U1069" s="35"/>
      <c r="V1069" s="35"/>
      <c r="W1069" s="35"/>
      <c r="X1069" s="117">
        <f t="shared" si="33"/>
        <v>0</v>
      </c>
    </row>
    <row r="1070" spans="1:24" x14ac:dyDescent="0.65">
      <c r="A1070" s="32"/>
      <c r="B1070" s="33"/>
      <c r="C1070" s="33"/>
      <c r="D1070" s="34"/>
      <c r="E1070" s="35"/>
      <c r="F1070" s="35"/>
      <c r="G1070" s="120"/>
      <c r="H1070" s="119">
        <f t="shared" si="32"/>
        <v>0</v>
      </c>
      <c r="I1070" s="35"/>
      <c r="J1070" s="35"/>
      <c r="K1070" s="35"/>
      <c r="L1070" s="35"/>
      <c r="M1070" s="35"/>
      <c r="N1070" s="35"/>
      <c r="O1070" s="35"/>
      <c r="P1070" s="35"/>
      <c r="Q1070" s="35"/>
      <c r="R1070" s="35"/>
      <c r="S1070" s="35"/>
      <c r="T1070" s="35"/>
      <c r="U1070" s="35"/>
      <c r="V1070" s="35"/>
      <c r="W1070" s="35"/>
      <c r="X1070" s="117">
        <f t="shared" si="33"/>
        <v>0</v>
      </c>
    </row>
    <row r="1071" spans="1:24" x14ac:dyDescent="0.65">
      <c r="A1071" s="32"/>
      <c r="B1071" s="33"/>
      <c r="C1071" s="33"/>
      <c r="D1071" s="34"/>
      <c r="E1071" s="35"/>
      <c r="F1071" s="35"/>
      <c r="G1071" s="120"/>
      <c r="H1071" s="119">
        <f t="shared" si="32"/>
        <v>0</v>
      </c>
      <c r="I1071" s="35"/>
      <c r="J1071" s="35"/>
      <c r="K1071" s="35"/>
      <c r="L1071" s="35"/>
      <c r="M1071" s="35"/>
      <c r="N1071" s="35"/>
      <c r="O1071" s="35"/>
      <c r="P1071" s="35"/>
      <c r="Q1071" s="35"/>
      <c r="R1071" s="35"/>
      <c r="S1071" s="35"/>
      <c r="T1071" s="35"/>
      <c r="U1071" s="35"/>
      <c r="V1071" s="35"/>
      <c r="W1071" s="35"/>
      <c r="X1071" s="117">
        <f t="shared" si="33"/>
        <v>0</v>
      </c>
    </row>
    <row r="1072" spans="1:24" x14ac:dyDescent="0.65">
      <c r="A1072" s="32"/>
      <c r="B1072" s="33"/>
      <c r="C1072" s="33"/>
      <c r="D1072" s="34"/>
      <c r="E1072" s="35"/>
      <c r="F1072" s="35"/>
      <c r="G1072" s="120"/>
      <c r="H1072" s="119">
        <f t="shared" si="32"/>
        <v>0</v>
      </c>
      <c r="I1072" s="35"/>
      <c r="J1072" s="35"/>
      <c r="K1072" s="35"/>
      <c r="L1072" s="35"/>
      <c r="M1072" s="35"/>
      <c r="N1072" s="35"/>
      <c r="O1072" s="35"/>
      <c r="P1072" s="35"/>
      <c r="Q1072" s="35"/>
      <c r="R1072" s="35"/>
      <c r="S1072" s="35"/>
      <c r="T1072" s="35"/>
      <c r="U1072" s="35"/>
      <c r="V1072" s="35"/>
      <c r="W1072" s="35"/>
      <c r="X1072" s="117">
        <f t="shared" si="33"/>
        <v>0</v>
      </c>
    </row>
    <row r="1073" spans="1:24" x14ac:dyDescent="0.65">
      <c r="A1073" s="32"/>
      <c r="B1073" s="33"/>
      <c r="C1073" s="33"/>
      <c r="D1073" s="34"/>
      <c r="E1073" s="35"/>
      <c r="F1073" s="35"/>
      <c r="G1073" s="120"/>
      <c r="H1073" s="119">
        <f t="shared" si="32"/>
        <v>0</v>
      </c>
      <c r="I1073" s="35"/>
      <c r="J1073" s="35"/>
      <c r="K1073" s="35"/>
      <c r="L1073" s="35"/>
      <c r="M1073" s="35"/>
      <c r="N1073" s="35"/>
      <c r="O1073" s="35"/>
      <c r="P1073" s="35"/>
      <c r="Q1073" s="35"/>
      <c r="R1073" s="35"/>
      <c r="S1073" s="35"/>
      <c r="T1073" s="35"/>
      <c r="U1073" s="35"/>
      <c r="V1073" s="35"/>
      <c r="W1073" s="35"/>
      <c r="X1073" s="117">
        <f t="shared" si="33"/>
        <v>0</v>
      </c>
    </row>
    <row r="1074" spans="1:24" x14ac:dyDescent="0.65">
      <c r="A1074" s="32"/>
      <c r="B1074" s="33"/>
      <c r="C1074" s="33"/>
      <c r="D1074" s="34"/>
      <c r="E1074" s="35"/>
      <c r="F1074" s="35"/>
      <c r="G1074" s="120"/>
      <c r="H1074" s="119">
        <f t="shared" si="32"/>
        <v>0</v>
      </c>
      <c r="I1074" s="35"/>
      <c r="J1074" s="35"/>
      <c r="K1074" s="35"/>
      <c r="L1074" s="35"/>
      <c r="M1074" s="35"/>
      <c r="N1074" s="35"/>
      <c r="O1074" s="35"/>
      <c r="P1074" s="35"/>
      <c r="Q1074" s="35"/>
      <c r="R1074" s="35"/>
      <c r="S1074" s="35"/>
      <c r="T1074" s="35"/>
      <c r="U1074" s="35"/>
      <c r="V1074" s="35"/>
      <c r="W1074" s="35"/>
      <c r="X1074" s="117">
        <f t="shared" si="33"/>
        <v>0</v>
      </c>
    </row>
    <row r="1075" spans="1:24" x14ac:dyDescent="0.65">
      <c r="A1075" s="32"/>
      <c r="B1075" s="33"/>
      <c r="C1075" s="33"/>
      <c r="D1075" s="34"/>
      <c r="E1075" s="35"/>
      <c r="F1075" s="35"/>
      <c r="G1075" s="120"/>
      <c r="H1075" s="119">
        <f t="shared" si="32"/>
        <v>0</v>
      </c>
      <c r="I1075" s="35"/>
      <c r="J1075" s="35"/>
      <c r="K1075" s="35"/>
      <c r="L1075" s="35"/>
      <c r="M1075" s="35"/>
      <c r="N1075" s="35"/>
      <c r="O1075" s="35"/>
      <c r="P1075" s="35"/>
      <c r="Q1075" s="35"/>
      <c r="R1075" s="35"/>
      <c r="S1075" s="35"/>
      <c r="T1075" s="35"/>
      <c r="U1075" s="35"/>
      <c r="V1075" s="35"/>
      <c r="W1075" s="35"/>
      <c r="X1075" s="117">
        <f t="shared" si="33"/>
        <v>0</v>
      </c>
    </row>
    <row r="1076" spans="1:24" x14ac:dyDescent="0.65">
      <c r="A1076" s="32"/>
      <c r="B1076" s="33"/>
      <c r="C1076" s="33"/>
      <c r="D1076" s="34"/>
      <c r="E1076" s="35"/>
      <c r="F1076" s="35"/>
      <c r="G1076" s="120"/>
      <c r="H1076" s="119">
        <f t="shared" si="32"/>
        <v>0</v>
      </c>
      <c r="I1076" s="35"/>
      <c r="J1076" s="35"/>
      <c r="K1076" s="35"/>
      <c r="L1076" s="35"/>
      <c r="M1076" s="35"/>
      <c r="N1076" s="35"/>
      <c r="O1076" s="35"/>
      <c r="P1076" s="35"/>
      <c r="Q1076" s="35"/>
      <c r="R1076" s="35"/>
      <c r="S1076" s="35"/>
      <c r="T1076" s="35"/>
      <c r="U1076" s="35"/>
      <c r="V1076" s="35"/>
      <c r="W1076" s="35"/>
      <c r="X1076" s="117">
        <f t="shared" si="33"/>
        <v>0</v>
      </c>
    </row>
    <row r="1077" spans="1:24" x14ac:dyDescent="0.65">
      <c r="A1077" s="32"/>
      <c r="B1077" s="33"/>
      <c r="C1077" s="33"/>
      <c r="D1077" s="34"/>
      <c r="E1077" s="35"/>
      <c r="F1077" s="35"/>
      <c r="G1077" s="120"/>
      <c r="H1077" s="119">
        <f t="shared" si="32"/>
        <v>0</v>
      </c>
      <c r="I1077" s="35"/>
      <c r="J1077" s="35"/>
      <c r="K1077" s="35"/>
      <c r="L1077" s="35"/>
      <c r="M1077" s="35"/>
      <c r="N1077" s="35"/>
      <c r="O1077" s="35"/>
      <c r="P1077" s="35"/>
      <c r="Q1077" s="35"/>
      <c r="R1077" s="35"/>
      <c r="S1077" s="35"/>
      <c r="T1077" s="35"/>
      <c r="U1077" s="35"/>
      <c r="V1077" s="35"/>
      <c r="W1077" s="35"/>
      <c r="X1077" s="117">
        <f t="shared" si="33"/>
        <v>0</v>
      </c>
    </row>
    <row r="1078" spans="1:24" x14ac:dyDescent="0.65">
      <c r="A1078" s="32"/>
      <c r="B1078" s="33"/>
      <c r="C1078" s="33"/>
      <c r="D1078" s="34"/>
      <c r="E1078" s="35"/>
      <c r="F1078" s="35"/>
      <c r="G1078" s="120"/>
      <c r="H1078" s="119">
        <f t="shared" si="32"/>
        <v>0</v>
      </c>
      <c r="I1078" s="35"/>
      <c r="J1078" s="35"/>
      <c r="K1078" s="35"/>
      <c r="L1078" s="35"/>
      <c r="M1078" s="35"/>
      <c r="N1078" s="35"/>
      <c r="O1078" s="35"/>
      <c r="P1078" s="35"/>
      <c r="Q1078" s="35"/>
      <c r="R1078" s="35"/>
      <c r="S1078" s="35"/>
      <c r="T1078" s="35"/>
      <c r="U1078" s="35"/>
      <c r="V1078" s="35"/>
      <c r="W1078" s="35"/>
      <c r="X1078" s="117">
        <f t="shared" si="33"/>
        <v>0</v>
      </c>
    </row>
    <row r="1079" spans="1:24" x14ac:dyDescent="0.65">
      <c r="A1079" s="32"/>
      <c r="B1079" s="33"/>
      <c r="C1079" s="33"/>
      <c r="D1079" s="34"/>
      <c r="E1079" s="35"/>
      <c r="F1079" s="35"/>
      <c r="G1079" s="120"/>
      <c r="H1079" s="119">
        <f t="shared" si="32"/>
        <v>0</v>
      </c>
      <c r="I1079" s="35"/>
      <c r="J1079" s="35"/>
      <c r="K1079" s="35"/>
      <c r="L1079" s="35"/>
      <c r="M1079" s="35"/>
      <c r="N1079" s="35"/>
      <c r="O1079" s="35"/>
      <c r="P1079" s="35"/>
      <c r="Q1079" s="35"/>
      <c r="R1079" s="35"/>
      <c r="S1079" s="35"/>
      <c r="T1079" s="35"/>
      <c r="U1079" s="35"/>
      <c r="V1079" s="35"/>
      <c r="W1079" s="35"/>
      <c r="X1079" s="117">
        <f t="shared" si="33"/>
        <v>0</v>
      </c>
    </row>
    <row r="1080" spans="1:24" x14ac:dyDescent="0.65">
      <c r="A1080" s="32"/>
      <c r="B1080" s="33"/>
      <c r="C1080" s="33"/>
      <c r="D1080" s="34"/>
      <c r="E1080" s="35"/>
      <c r="F1080" s="35"/>
      <c r="G1080" s="120"/>
      <c r="H1080" s="119">
        <f t="shared" si="32"/>
        <v>0</v>
      </c>
      <c r="I1080" s="35"/>
      <c r="J1080" s="35"/>
      <c r="K1080" s="35"/>
      <c r="L1080" s="35"/>
      <c r="M1080" s="35"/>
      <c r="N1080" s="35"/>
      <c r="O1080" s="35"/>
      <c r="P1080" s="35"/>
      <c r="Q1080" s="35"/>
      <c r="R1080" s="35"/>
      <c r="S1080" s="35"/>
      <c r="T1080" s="35"/>
      <c r="U1080" s="35"/>
      <c r="V1080" s="35"/>
      <c r="W1080" s="35"/>
      <c r="X1080" s="117">
        <f t="shared" si="33"/>
        <v>0</v>
      </c>
    </row>
    <row r="1081" spans="1:24" x14ac:dyDescent="0.65">
      <c r="A1081" s="32"/>
      <c r="B1081" s="33"/>
      <c r="C1081" s="33"/>
      <c r="D1081" s="34"/>
      <c r="E1081" s="35"/>
      <c r="F1081" s="35"/>
      <c r="G1081" s="120"/>
      <c r="H1081" s="119">
        <f t="shared" si="32"/>
        <v>0</v>
      </c>
      <c r="I1081" s="35"/>
      <c r="J1081" s="35"/>
      <c r="K1081" s="35"/>
      <c r="L1081" s="35"/>
      <c r="M1081" s="35"/>
      <c r="N1081" s="35"/>
      <c r="O1081" s="35"/>
      <c r="P1081" s="35"/>
      <c r="Q1081" s="35"/>
      <c r="R1081" s="35"/>
      <c r="S1081" s="35"/>
      <c r="T1081" s="35"/>
      <c r="U1081" s="35"/>
      <c r="V1081" s="35"/>
      <c r="W1081" s="35"/>
      <c r="X1081" s="117">
        <f t="shared" si="33"/>
        <v>0</v>
      </c>
    </row>
    <row r="1082" spans="1:24" x14ac:dyDescent="0.65">
      <c r="A1082" s="32"/>
      <c r="B1082" s="33"/>
      <c r="C1082" s="33"/>
      <c r="D1082" s="34"/>
      <c r="E1082" s="35"/>
      <c r="F1082" s="35"/>
      <c r="G1082" s="120"/>
      <c r="H1082" s="119">
        <f t="shared" si="32"/>
        <v>0</v>
      </c>
      <c r="I1082" s="35"/>
      <c r="J1082" s="35"/>
      <c r="K1082" s="35"/>
      <c r="L1082" s="35"/>
      <c r="M1082" s="35"/>
      <c r="N1082" s="35"/>
      <c r="O1082" s="35"/>
      <c r="P1082" s="35"/>
      <c r="Q1082" s="35"/>
      <c r="R1082" s="35"/>
      <c r="S1082" s="35"/>
      <c r="T1082" s="35"/>
      <c r="U1082" s="35"/>
      <c r="V1082" s="35"/>
      <c r="W1082" s="35"/>
      <c r="X1082" s="117">
        <f t="shared" si="33"/>
        <v>0</v>
      </c>
    </row>
    <row r="1083" spans="1:24" x14ac:dyDescent="0.65">
      <c r="A1083" s="32"/>
      <c r="B1083" s="33"/>
      <c r="C1083" s="33"/>
      <c r="D1083" s="34"/>
      <c r="E1083" s="35"/>
      <c r="F1083" s="35"/>
      <c r="G1083" s="120"/>
      <c r="H1083" s="119">
        <f t="shared" si="32"/>
        <v>0</v>
      </c>
      <c r="I1083" s="35"/>
      <c r="J1083" s="35"/>
      <c r="K1083" s="35"/>
      <c r="L1083" s="35"/>
      <c r="M1083" s="35"/>
      <c r="N1083" s="35"/>
      <c r="O1083" s="35"/>
      <c r="P1083" s="35"/>
      <c r="Q1083" s="35"/>
      <c r="R1083" s="35"/>
      <c r="S1083" s="35"/>
      <c r="T1083" s="35"/>
      <c r="U1083" s="35"/>
      <c r="V1083" s="35"/>
      <c r="W1083" s="35"/>
      <c r="X1083" s="117">
        <f t="shared" si="33"/>
        <v>0</v>
      </c>
    </row>
    <row r="1084" spans="1:24" x14ac:dyDescent="0.65">
      <c r="A1084" s="32"/>
      <c r="B1084" s="33"/>
      <c r="C1084" s="33"/>
      <c r="D1084" s="34"/>
      <c r="E1084" s="35"/>
      <c r="F1084" s="35"/>
      <c r="G1084" s="120"/>
      <c r="H1084" s="119">
        <f t="shared" si="32"/>
        <v>0</v>
      </c>
      <c r="I1084" s="35"/>
      <c r="J1084" s="35"/>
      <c r="K1084" s="35"/>
      <c r="L1084" s="35"/>
      <c r="M1084" s="35"/>
      <c r="N1084" s="35"/>
      <c r="O1084" s="35"/>
      <c r="P1084" s="35"/>
      <c r="Q1084" s="35"/>
      <c r="R1084" s="35"/>
      <c r="S1084" s="35"/>
      <c r="T1084" s="35"/>
      <c r="U1084" s="35"/>
      <c r="V1084" s="35"/>
      <c r="W1084" s="35"/>
      <c r="X1084" s="117">
        <f t="shared" si="33"/>
        <v>0</v>
      </c>
    </row>
    <row r="1085" spans="1:24" x14ac:dyDescent="0.65">
      <c r="A1085" s="32"/>
      <c r="B1085" s="33"/>
      <c r="C1085" s="33"/>
      <c r="D1085" s="34"/>
      <c r="E1085" s="35"/>
      <c r="F1085" s="35"/>
      <c r="G1085" s="120"/>
      <c r="H1085" s="119">
        <f t="shared" ref="H1085:H1148" si="34">IF(G1085=1,SUM(E1085:F1085),0)</f>
        <v>0</v>
      </c>
      <c r="I1085" s="35"/>
      <c r="J1085" s="35"/>
      <c r="K1085" s="35"/>
      <c r="L1085" s="35"/>
      <c r="M1085" s="35"/>
      <c r="N1085" s="35"/>
      <c r="O1085" s="35"/>
      <c r="P1085" s="35"/>
      <c r="Q1085" s="35"/>
      <c r="R1085" s="35"/>
      <c r="S1085" s="35"/>
      <c r="T1085" s="35"/>
      <c r="U1085" s="35"/>
      <c r="V1085" s="35"/>
      <c r="W1085" s="35"/>
      <c r="X1085" s="117">
        <f t="shared" ref="X1085:X1148" si="35">SUM(H1085:W1085)-(SUM(E1085:F1085))</f>
        <v>0</v>
      </c>
    </row>
    <row r="1086" spans="1:24" x14ac:dyDescent="0.65">
      <c r="A1086" s="32"/>
      <c r="B1086" s="33"/>
      <c r="C1086" s="33"/>
      <c r="D1086" s="34"/>
      <c r="E1086" s="35"/>
      <c r="F1086" s="35"/>
      <c r="G1086" s="120"/>
      <c r="H1086" s="119">
        <f t="shared" si="34"/>
        <v>0</v>
      </c>
      <c r="I1086" s="35"/>
      <c r="J1086" s="35"/>
      <c r="K1086" s="35"/>
      <c r="L1086" s="35"/>
      <c r="M1086" s="35"/>
      <c r="N1086" s="35"/>
      <c r="O1086" s="35"/>
      <c r="P1086" s="35"/>
      <c r="Q1086" s="35"/>
      <c r="R1086" s="35"/>
      <c r="S1086" s="35"/>
      <c r="T1086" s="35"/>
      <c r="U1086" s="35"/>
      <c r="V1086" s="35"/>
      <c r="W1086" s="35"/>
      <c r="X1086" s="117">
        <f t="shared" si="35"/>
        <v>0</v>
      </c>
    </row>
    <row r="1087" spans="1:24" x14ac:dyDescent="0.65">
      <c r="A1087" s="32"/>
      <c r="B1087" s="33"/>
      <c r="C1087" s="33"/>
      <c r="D1087" s="34"/>
      <c r="E1087" s="35"/>
      <c r="F1087" s="35"/>
      <c r="G1087" s="120"/>
      <c r="H1087" s="119">
        <f t="shared" si="34"/>
        <v>0</v>
      </c>
      <c r="I1087" s="35"/>
      <c r="J1087" s="35"/>
      <c r="K1087" s="35"/>
      <c r="L1087" s="35"/>
      <c r="M1087" s="35"/>
      <c r="N1087" s="35"/>
      <c r="O1087" s="35"/>
      <c r="P1087" s="35"/>
      <c r="Q1087" s="35"/>
      <c r="R1087" s="35"/>
      <c r="S1087" s="35"/>
      <c r="T1087" s="35"/>
      <c r="U1087" s="35"/>
      <c r="V1087" s="35"/>
      <c r="W1087" s="35"/>
      <c r="X1087" s="117">
        <f t="shared" si="35"/>
        <v>0</v>
      </c>
    </row>
    <row r="1088" spans="1:24" x14ac:dyDescent="0.65">
      <c r="A1088" s="32"/>
      <c r="B1088" s="33"/>
      <c r="C1088" s="33"/>
      <c r="D1088" s="34"/>
      <c r="E1088" s="35"/>
      <c r="F1088" s="35"/>
      <c r="G1088" s="120"/>
      <c r="H1088" s="119">
        <f t="shared" si="34"/>
        <v>0</v>
      </c>
      <c r="I1088" s="35"/>
      <c r="J1088" s="35"/>
      <c r="K1088" s="35"/>
      <c r="L1088" s="35"/>
      <c r="M1088" s="35"/>
      <c r="N1088" s="35"/>
      <c r="O1088" s="35"/>
      <c r="P1088" s="35"/>
      <c r="Q1088" s="35"/>
      <c r="R1088" s="35"/>
      <c r="S1088" s="35"/>
      <c r="T1088" s="35"/>
      <c r="U1088" s="35"/>
      <c r="V1088" s="35"/>
      <c r="W1088" s="35"/>
      <c r="X1088" s="117">
        <f t="shared" si="35"/>
        <v>0</v>
      </c>
    </row>
    <row r="1089" spans="1:24" x14ac:dyDescent="0.65">
      <c r="A1089" s="32"/>
      <c r="B1089" s="33"/>
      <c r="C1089" s="33"/>
      <c r="D1089" s="34"/>
      <c r="E1089" s="35"/>
      <c r="F1089" s="35"/>
      <c r="G1089" s="120"/>
      <c r="H1089" s="119">
        <f t="shared" si="34"/>
        <v>0</v>
      </c>
      <c r="I1089" s="35"/>
      <c r="J1089" s="35"/>
      <c r="K1089" s="35"/>
      <c r="L1089" s="35"/>
      <c r="M1089" s="35"/>
      <c r="N1089" s="35"/>
      <c r="O1089" s="35"/>
      <c r="P1089" s="35"/>
      <c r="Q1089" s="35"/>
      <c r="R1089" s="35"/>
      <c r="S1089" s="35"/>
      <c r="T1089" s="35"/>
      <c r="U1089" s="35"/>
      <c r="V1089" s="35"/>
      <c r="W1089" s="35"/>
      <c r="X1089" s="117">
        <f t="shared" si="35"/>
        <v>0</v>
      </c>
    </row>
    <row r="1090" spans="1:24" x14ac:dyDescent="0.65">
      <c r="A1090" s="32"/>
      <c r="B1090" s="33"/>
      <c r="C1090" s="33"/>
      <c r="D1090" s="34"/>
      <c r="E1090" s="35"/>
      <c r="F1090" s="35"/>
      <c r="G1090" s="120"/>
      <c r="H1090" s="119">
        <f t="shared" si="34"/>
        <v>0</v>
      </c>
      <c r="I1090" s="35"/>
      <c r="J1090" s="35"/>
      <c r="K1090" s="35"/>
      <c r="L1090" s="35"/>
      <c r="M1090" s="35"/>
      <c r="N1090" s="35"/>
      <c r="O1090" s="35"/>
      <c r="P1090" s="35"/>
      <c r="Q1090" s="35"/>
      <c r="R1090" s="35"/>
      <c r="S1090" s="35"/>
      <c r="T1090" s="35"/>
      <c r="U1090" s="35"/>
      <c r="V1090" s="35"/>
      <c r="W1090" s="35"/>
      <c r="X1090" s="117">
        <f t="shared" si="35"/>
        <v>0</v>
      </c>
    </row>
    <row r="1091" spans="1:24" x14ac:dyDescent="0.65">
      <c r="A1091" s="32"/>
      <c r="B1091" s="33"/>
      <c r="C1091" s="33"/>
      <c r="D1091" s="34"/>
      <c r="E1091" s="35"/>
      <c r="F1091" s="35"/>
      <c r="G1091" s="120"/>
      <c r="H1091" s="119">
        <f t="shared" si="34"/>
        <v>0</v>
      </c>
      <c r="I1091" s="35"/>
      <c r="J1091" s="35"/>
      <c r="K1091" s="35"/>
      <c r="L1091" s="35"/>
      <c r="M1091" s="35"/>
      <c r="N1091" s="35"/>
      <c r="O1091" s="35"/>
      <c r="P1091" s="35"/>
      <c r="Q1091" s="35"/>
      <c r="R1091" s="35"/>
      <c r="S1091" s="35"/>
      <c r="T1091" s="35"/>
      <c r="U1091" s="35"/>
      <c r="V1091" s="35"/>
      <c r="W1091" s="35"/>
      <c r="X1091" s="117">
        <f t="shared" si="35"/>
        <v>0</v>
      </c>
    </row>
    <row r="1092" spans="1:24" x14ac:dyDescent="0.65">
      <c r="A1092" s="32"/>
      <c r="B1092" s="33"/>
      <c r="C1092" s="33"/>
      <c r="D1092" s="34"/>
      <c r="E1092" s="35"/>
      <c r="F1092" s="35"/>
      <c r="G1092" s="120"/>
      <c r="H1092" s="119">
        <f t="shared" si="34"/>
        <v>0</v>
      </c>
      <c r="I1092" s="35"/>
      <c r="J1092" s="35"/>
      <c r="K1092" s="35"/>
      <c r="L1092" s="35"/>
      <c r="M1092" s="35"/>
      <c r="N1092" s="35"/>
      <c r="O1092" s="35"/>
      <c r="P1092" s="35"/>
      <c r="Q1092" s="35"/>
      <c r="R1092" s="35"/>
      <c r="S1092" s="35"/>
      <c r="T1092" s="35"/>
      <c r="U1092" s="35"/>
      <c r="V1092" s="35"/>
      <c r="W1092" s="35"/>
      <c r="X1092" s="117">
        <f t="shared" si="35"/>
        <v>0</v>
      </c>
    </row>
    <row r="1093" spans="1:24" x14ac:dyDescent="0.65">
      <c r="A1093" s="32"/>
      <c r="B1093" s="33"/>
      <c r="C1093" s="33"/>
      <c r="D1093" s="34"/>
      <c r="E1093" s="35"/>
      <c r="F1093" s="35"/>
      <c r="G1093" s="120"/>
      <c r="H1093" s="119">
        <f t="shared" si="34"/>
        <v>0</v>
      </c>
      <c r="I1093" s="35"/>
      <c r="J1093" s="35"/>
      <c r="K1093" s="35"/>
      <c r="L1093" s="35"/>
      <c r="M1093" s="35"/>
      <c r="N1093" s="35"/>
      <c r="O1093" s="35"/>
      <c r="P1093" s="35"/>
      <c r="Q1093" s="35"/>
      <c r="R1093" s="35"/>
      <c r="S1093" s="35"/>
      <c r="T1093" s="35"/>
      <c r="U1093" s="35"/>
      <c r="V1093" s="35"/>
      <c r="W1093" s="35"/>
      <c r="X1093" s="117">
        <f t="shared" si="35"/>
        <v>0</v>
      </c>
    </row>
    <row r="1094" spans="1:24" x14ac:dyDescent="0.65">
      <c r="A1094" s="32"/>
      <c r="B1094" s="33"/>
      <c r="C1094" s="33"/>
      <c r="D1094" s="34"/>
      <c r="E1094" s="35"/>
      <c r="F1094" s="35"/>
      <c r="G1094" s="120"/>
      <c r="H1094" s="119">
        <f t="shared" si="34"/>
        <v>0</v>
      </c>
      <c r="I1094" s="35"/>
      <c r="J1094" s="35"/>
      <c r="K1094" s="35"/>
      <c r="L1094" s="35"/>
      <c r="M1094" s="35"/>
      <c r="N1094" s="35"/>
      <c r="O1094" s="35"/>
      <c r="P1094" s="35"/>
      <c r="Q1094" s="35"/>
      <c r="R1094" s="35"/>
      <c r="S1094" s="35"/>
      <c r="T1094" s="35"/>
      <c r="U1094" s="35"/>
      <c r="V1094" s="35"/>
      <c r="W1094" s="35"/>
      <c r="X1094" s="117">
        <f t="shared" si="35"/>
        <v>0</v>
      </c>
    </row>
    <row r="1095" spans="1:24" x14ac:dyDescent="0.65">
      <c r="A1095" s="32"/>
      <c r="B1095" s="33"/>
      <c r="C1095" s="33"/>
      <c r="D1095" s="34"/>
      <c r="E1095" s="35"/>
      <c r="F1095" s="35"/>
      <c r="G1095" s="120"/>
      <c r="H1095" s="119">
        <f t="shared" si="34"/>
        <v>0</v>
      </c>
      <c r="I1095" s="35"/>
      <c r="J1095" s="35"/>
      <c r="K1095" s="35"/>
      <c r="L1095" s="35"/>
      <c r="M1095" s="35"/>
      <c r="N1095" s="35"/>
      <c r="O1095" s="35"/>
      <c r="P1095" s="35"/>
      <c r="Q1095" s="35"/>
      <c r="R1095" s="35"/>
      <c r="S1095" s="35"/>
      <c r="T1095" s="35"/>
      <c r="U1095" s="35"/>
      <c r="V1095" s="35"/>
      <c r="W1095" s="35"/>
      <c r="X1095" s="117">
        <f t="shared" si="35"/>
        <v>0</v>
      </c>
    </row>
    <row r="1096" spans="1:24" x14ac:dyDescent="0.65">
      <c r="A1096" s="32"/>
      <c r="B1096" s="33"/>
      <c r="C1096" s="33"/>
      <c r="D1096" s="34"/>
      <c r="E1096" s="35"/>
      <c r="F1096" s="35"/>
      <c r="G1096" s="120"/>
      <c r="H1096" s="119">
        <f t="shared" si="34"/>
        <v>0</v>
      </c>
      <c r="I1096" s="35"/>
      <c r="J1096" s="35"/>
      <c r="K1096" s="35"/>
      <c r="L1096" s="35"/>
      <c r="M1096" s="35"/>
      <c r="N1096" s="35"/>
      <c r="O1096" s="35"/>
      <c r="P1096" s="35"/>
      <c r="Q1096" s="35"/>
      <c r="R1096" s="35"/>
      <c r="S1096" s="35"/>
      <c r="T1096" s="35"/>
      <c r="U1096" s="35"/>
      <c r="V1096" s="35"/>
      <c r="W1096" s="35"/>
      <c r="X1096" s="117">
        <f t="shared" si="35"/>
        <v>0</v>
      </c>
    </row>
    <row r="1097" spans="1:24" x14ac:dyDescent="0.65">
      <c r="A1097" s="32"/>
      <c r="B1097" s="33"/>
      <c r="C1097" s="33"/>
      <c r="D1097" s="34"/>
      <c r="E1097" s="35"/>
      <c r="F1097" s="35"/>
      <c r="G1097" s="120"/>
      <c r="H1097" s="119">
        <f t="shared" si="34"/>
        <v>0</v>
      </c>
      <c r="I1097" s="35"/>
      <c r="J1097" s="35"/>
      <c r="K1097" s="35"/>
      <c r="L1097" s="35"/>
      <c r="M1097" s="35"/>
      <c r="N1097" s="35"/>
      <c r="O1097" s="35"/>
      <c r="P1097" s="35"/>
      <c r="Q1097" s="35"/>
      <c r="R1097" s="35"/>
      <c r="S1097" s="35"/>
      <c r="T1097" s="35"/>
      <c r="U1097" s="35"/>
      <c r="V1097" s="35"/>
      <c r="W1097" s="35"/>
      <c r="X1097" s="117">
        <f t="shared" si="35"/>
        <v>0</v>
      </c>
    </row>
    <row r="1098" spans="1:24" x14ac:dyDescent="0.65">
      <c r="A1098" s="32"/>
      <c r="B1098" s="33"/>
      <c r="C1098" s="33"/>
      <c r="D1098" s="34"/>
      <c r="E1098" s="35"/>
      <c r="F1098" s="35"/>
      <c r="G1098" s="120"/>
      <c r="H1098" s="119">
        <f t="shared" si="34"/>
        <v>0</v>
      </c>
      <c r="I1098" s="35"/>
      <c r="J1098" s="35"/>
      <c r="K1098" s="35"/>
      <c r="L1098" s="35"/>
      <c r="M1098" s="35"/>
      <c r="N1098" s="35"/>
      <c r="O1098" s="35"/>
      <c r="P1098" s="35"/>
      <c r="Q1098" s="35"/>
      <c r="R1098" s="35"/>
      <c r="S1098" s="35"/>
      <c r="T1098" s="35"/>
      <c r="U1098" s="35"/>
      <c r="V1098" s="35"/>
      <c r="W1098" s="35"/>
      <c r="X1098" s="117">
        <f t="shared" si="35"/>
        <v>0</v>
      </c>
    </row>
    <row r="1099" spans="1:24" x14ac:dyDescent="0.65">
      <c r="A1099" s="32"/>
      <c r="B1099" s="33"/>
      <c r="C1099" s="33"/>
      <c r="D1099" s="34"/>
      <c r="E1099" s="35"/>
      <c r="F1099" s="35"/>
      <c r="G1099" s="120"/>
      <c r="H1099" s="119">
        <f t="shared" si="34"/>
        <v>0</v>
      </c>
      <c r="I1099" s="35"/>
      <c r="J1099" s="35"/>
      <c r="K1099" s="35"/>
      <c r="L1099" s="35"/>
      <c r="M1099" s="35"/>
      <c r="N1099" s="35"/>
      <c r="O1099" s="35"/>
      <c r="P1099" s="35"/>
      <c r="Q1099" s="35"/>
      <c r="R1099" s="35"/>
      <c r="S1099" s="35"/>
      <c r="T1099" s="35"/>
      <c r="U1099" s="35"/>
      <c r="V1099" s="35"/>
      <c r="W1099" s="35"/>
      <c r="X1099" s="117">
        <f t="shared" si="35"/>
        <v>0</v>
      </c>
    </row>
    <row r="1100" spans="1:24" x14ac:dyDescent="0.65">
      <c r="A1100" s="32"/>
      <c r="B1100" s="33"/>
      <c r="C1100" s="33"/>
      <c r="D1100" s="34"/>
      <c r="E1100" s="35"/>
      <c r="F1100" s="35"/>
      <c r="G1100" s="120"/>
      <c r="H1100" s="119">
        <f t="shared" si="34"/>
        <v>0</v>
      </c>
      <c r="I1100" s="35"/>
      <c r="J1100" s="35"/>
      <c r="K1100" s="35"/>
      <c r="L1100" s="35"/>
      <c r="M1100" s="35"/>
      <c r="N1100" s="35"/>
      <c r="O1100" s="35"/>
      <c r="P1100" s="35"/>
      <c r="Q1100" s="35"/>
      <c r="R1100" s="35"/>
      <c r="S1100" s="35"/>
      <c r="T1100" s="35"/>
      <c r="U1100" s="35"/>
      <c r="V1100" s="35"/>
      <c r="W1100" s="35"/>
      <c r="X1100" s="117">
        <f t="shared" si="35"/>
        <v>0</v>
      </c>
    </row>
    <row r="1101" spans="1:24" x14ac:dyDescent="0.65">
      <c r="A1101" s="32"/>
      <c r="B1101" s="33"/>
      <c r="C1101" s="33"/>
      <c r="D1101" s="34"/>
      <c r="E1101" s="35"/>
      <c r="F1101" s="35"/>
      <c r="G1101" s="120"/>
      <c r="H1101" s="119">
        <f t="shared" si="34"/>
        <v>0</v>
      </c>
      <c r="I1101" s="35"/>
      <c r="J1101" s="35"/>
      <c r="K1101" s="35"/>
      <c r="L1101" s="35"/>
      <c r="M1101" s="35"/>
      <c r="N1101" s="35"/>
      <c r="O1101" s="35"/>
      <c r="P1101" s="35"/>
      <c r="Q1101" s="35"/>
      <c r="R1101" s="35"/>
      <c r="S1101" s="35"/>
      <c r="T1101" s="35"/>
      <c r="U1101" s="35"/>
      <c r="V1101" s="35"/>
      <c r="W1101" s="35"/>
      <c r="X1101" s="117">
        <f t="shared" si="35"/>
        <v>0</v>
      </c>
    </row>
    <row r="1102" spans="1:24" x14ac:dyDescent="0.65">
      <c r="A1102" s="32"/>
      <c r="B1102" s="33"/>
      <c r="C1102" s="33"/>
      <c r="D1102" s="34"/>
      <c r="E1102" s="35"/>
      <c r="F1102" s="35"/>
      <c r="G1102" s="120"/>
      <c r="H1102" s="119">
        <f t="shared" si="34"/>
        <v>0</v>
      </c>
      <c r="I1102" s="35"/>
      <c r="J1102" s="35"/>
      <c r="K1102" s="35"/>
      <c r="L1102" s="35"/>
      <c r="M1102" s="35"/>
      <c r="N1102" s="35"/>
      <c r="O1102" s="35"/>
      <c r="P1102" s="35"/>
      <c r="Q1102" s="35"/>
      <c r="R1102" s="35"/>
      <c r="S1102" s="35"/>
      <c r="T1102" s="35"/>
      <c r="U1102" s="35"/>
      <c r="V1102" s="35"/>
      <c r="W1102" s="35"/>
      <c r="X1102" s="117">
        <f t="shared" si="35"/>
        <v>0</v>
      </c>
    </row>
    <row r="1103" spans="1:24" x14ac:dyDescent="0.65">
      <c r="A1103" s="32"/>
      <c r="B1103" s="33"/>
      <c r="C1103" s="33"/>
      <c r="D1103" s="34"/>
      <c r="E1103" s="35"/>
      <c r="F1103" s="35"/>
      <c r="G1103" s="120"/>
      <c r="H1103" s="119">
        <f t="shared" si="34"/>
        <v>0</v>
      </c>
      <c r="I1103" s="35"/>
      <c r="J1103" s="35"/>
      <c r="K1103" s="35"/>
      <c r="L1103" s="35"/>
      <c r="M1103" s="35"/>
      <c r="N1103" s="35"/>
      <c r="O1103" s="35"/>
      <c r="P1103" s="35"/>
      <c r="Q1103" s="35"/>
      <c r="R1103" s="35"/>
      <c r="S1103" s="35"/>
      <c r="T1103" s="35"/>
      <c r="U1103" s="35"/>
      <c r="V1103" s="35"/>
      <c r="W1103" s="35"/>
      <c r="X1103" s="117">
        <f t="shared" si="35"/>
        <v>0</v>
      </c>
    </row>
    <row r="1104" spans="1:24" x14ac:dyDescent="0.65">
      <c r="A1104" s="32"/>
      <c r="B1104" s="33"/>
      <c r="C1104" s="33"/>
      <c r="D1104" s="34"/>
      <c r="E1104" s="35"/>
      <c r="F1104" s="35"/>
      <c r="G1104" s="120"/>
      <c r="H1104" s="119">
        <f t="shared" si="34"/>
        <v>0</v>
      </c>
      <c r="I1104" s="35"/>
      <c r="J1104" s="35"/>
      <c r="K1104" s="35"/>
      <c r="L1104" s="35"/>
      <c r="M1104" s="35"/>
      <c r="N1104" s="35"/>
      <c r="O1104" s="35"/>
      <c r="P1104" s="35"/>
      <c r="Q1104" s="35"/>
      <c r="R1104" s="35"/>
      <c r="S1104" s="35"/>
      <c r="T1104" s="35"/>
      <c r="U1104" s="35"/>
      <c r="V1104" s="35"/>
      <c r="W1104" s="35"/>
      <c r="X1104" s="117">
        <f t="shared" si="35"/>
        <v>0</v>
      </c>
    </row>
    <row r="1105" spans="1:24" x14ac:dyDescent="0.65">
      <c r="A1105" s="32"/>
      <c r="B1105" s="33"/>
      <c r="C1105" s="33"/>
      <c r="D1105" s="34"/>
      <c r="E1105" s="35"/>
      <c r="F1105" s="35"/>
      <c r="G1105" s="120"/>
      <c r="H1105" s="119">
        <f t="shared" si="34"/>
        <v>0</v>
      </c>
      <c r="I1105" s="35"/>
      <c r="J1105" s="35"/>
      <c r="K1105" s="35"/>
      <c r="L1105" s="35"/>
      <c r="M1105" s="35"/>
      <c r="N1105" s="35"/>
      <c r="O1105" s="35"/>
      <c r="P1105" s="35"/>
      <c r="Q1105" s="35"/>
      <c r="R1105" s="35"/>
      <c r="S1105" s="35"/>
      <c r="T1105" s="35"/>
      <c r="U1105" s="35"/>
      <c r="V1105" s="35"/>
      <c r="W1105" s="35"/>
      <c r="X1105" s="117">
        <f t="shared" si="35"/>
        <v>0</v>
      </c>
    </row>
    <row r="1106" spans="1:24" x14ac:dyDescent="0.65">
      <c r="A1106" s="32"/>
      <c r="B1106" s="33"/>
      <c r="C1106" s="33"/>
      <c r="D1106" s="34"/>
      <c r="E1106" s="35"/>
      <c r="F1106" s="35"/>
      <c r="G1106" s="120"/>
      <c r="H1106" s="119">
        <f t="shared" si="34"/>
        <v>0</v>
      </c>
      <c r="I1106" s="35"/>
      <c r="J1106" s="35"/>
      <c r="K1106" s="35"/>
      <c r="L1106" s="35"/>
      <c r="M1106" s="35"/>
      <c r="N1106" s="35"/>
      <c r="O1106" s="35"/>
      <c r="P1106" s="35"/>
      <c r="Q1106" s="35"/>
      <c r="R1106" s="35"/>
      <c r="S1106" s="35"/>
      <c r="T1106" s="35"/>
      <c r="U1106" s="35"/>
      <c r="V1106" s="35"/>
      <c r="W1106" s="35"/>
      <c r="X1106" s="117">
        <f t="shared" si="35"/>
        <v>0</v>
      </c>
    </row>
    <row r="1107" spans="1:24" x14ac:dyDescent="0.65">
      <c r="A1107" s="32"/>
      <c r="B1107" s="33"/>
      <c r="C1107" s="33"/>
      <c r="D1107" s="34"/>
      <c r="E1107" s="35"/>
      <c r="F1107" s="35"/>
      <c r="G1107" s="120"/>
      <c r="H1107" s="119">
        <f t="shared" si="34"/>
        <v>0</v>
      </c>
      <c r="I1107" s="35"/>
      <c r="J1107" s="35"/>
      <c r="K1107" s="35"/>
      <c r="L1107" s="35"/>
      <c r="M1107" s="35"/>
      <c r="N1107" s="35"/>
      <c r="O1107" s="35"/>
      <c r="P1107" s="35"/>
      <c r="Q1107" s="35"/>
      <c r="R1107" s="35"/>
      <c r="S1107" s="35"/>
      <c r="T1107" s="35"/>
      <c r="U1107" s="35"/>
      <c r="V1107" s="35"/>
      <c r="W1107" s="35"/>
      <c r="X1107" s="117">
        <f t="shared" si="35"/>
        <v>0</v>
      </c>
    </row>
    <row r="1108" spans="1:24" x14ac:dyDescent="0.65">
      <c r="A1108" s="32"/>
      <c r="B1108" s="33"/>
      <c r="C1108" s="33"/>
      <c r="D1108" s="34"/>
      <c r="E1108" s="35"/>
      <c r="F1108" s="35"/>
      <c r="G1108" s="120"/>
      <c r="H1108" s="119">
        <f t="shared" si="34"/>
        <v>0</v>
      </c>
      <c r="I1108" s="35"/>
      <c r="J1108" s="35"/>
      <c r="K1108" s="35"/>
      <c r="L1108" s="35"/>
      <c r="M1108" s="35"/>
      <c r="N1108" s="35"/>
      <c r="O1108" s="35"/>
      <c r="P1108" s="35"/>
      <c r="Q1108" s="35"/>
      <c r="R1108" s="35"/>
      <c r="S1108" s="35"/>
      <c r="T1108" s="35"/>
      <c r="U1108" s="35"/>
      <c r="V1108" s="35"/>
      <c r="W1108" s="35"/>
      <c r="X1108" s="117">
        <f t="shared" si="35"/>
        <v>0</v>
      </c>
    </row>
    <row r="1109" spans="1:24" x14ac:dyDescent="0.65">
      <c r="A1109" s="32"/>
      <c r="B1109" s="33"/>
      <c r="C1109" s="33"/>
      <c r="D1109" s="34"/>
      <c r="E1109" s="35"/>
      <c r="F1109" s="35"/>
      <c r="G1109" s="120"/>
      <c r="H1109" s="119">
        <f t="shared" si="34"/>
        <v>0</v>
      </c>
      <c r="I1109" s="35"/>
      <c r="J1109" s="35"/>
      <c r="K1109" s="35"/>
      <c r="L1109" s="35"/>
      <c r="M1109" s="35"/>
      <c r="N1109" s="35"/>
      <c r="O1109" s="35"/>
      <c r="P1109" s="35"/>
      <c r="Q1109" s="35"/>
      <c r="R1109" s="35"/>
      <c r="S1109" s="35"/>
      <c r="T1109" s="35"/>
      <c r="U1109" s="35"/>
      <c r="V1109" s="35"/>
      <c r="W1109" s="35"/>
      <c r="X1109" s="117">
        <f t="shared" si="35"/>
        <v>0</v>
      </c>
    </row>
    <row r="1110" spans="1:24" x14ac:dyDescent="0.65">
      <c r="A1110" s="32"/>
      <c r="B1110" s="33"/>
      <c r="C1110" s="33"/>
      <c r="D1110" s="34"/>
      <c r="E1110" s="35"/>
      <c r="F1110" s="35"/>
      <c r="G1110" s="120"/>
      <c r="H1110" s="119">
        <f t="shared" si="34"/>
        <v>0</v>
      </c>
      <c r="I1110" s="35"/>
      <c r="J1110" s="35"/>
      <c r="K1110" s="35"/>
      <c r="L1110" s="35"/>
      <c r="M1110" s="35"/>
      <c r="N1110" s="35"/>
      <c r="O1110" s="35"/>
      <c r="P1110" s="35"/>
      <c r="Q1110" s="35"/>
      <c r="R1110" s="35"/>
      <c r="S1110" s="35"/>
      <c r="T1110" s="35"/>
      <c r="U1110" s="35"/>
      <c r="V1110" s="35"/>
      <c r="W1110" s="35"/>
      <c r="X1110" s="117">
        <f t="shared" si="35"/>
        <v>0</v>
      </c>
    </row>
    <row r="1111" spans="1:24" x14ac:dyDescent="0.65">
      <c r="A1111" s="32"/>
      <c r="B1111" s="33"/>
      <c r="C1111" s="33"/>
      <c r="D1111" s="34"/>
      <c r="E1111" s="35"/>
      <c r="F1111" s="35"/>
      <c r="G1111" s="120"/>
      <c r="H1111" s="119">
        <f t="shared" si="34"/>
        <v>0</v>
      </c>
      <c r="I1111" s="35"/>
      <c r="J1111" s="35"/>
      <c r="K1111" s="35"/>
      <c r="L1111" s="35"/>
      <c r="M1111" s="35"/>
      <c r="N1111" s="35"/>
      <c r="O1111" s="35"/>
      <c r="P1111" s="35"/>
      <c r="Q1111" s="35"/>
      <c r="R1111" s="35"/>
      <c r="S1111" s="35"/>
      <c r="T1111" s="35"/>
      <c r="U1111" s="35"/>
      <c r="V1111" s="35"/>
      <c r="W1111" s="35"/>
      <c r="X1111" s="117">
        <f t="shared" si="35"/>
        <v>0</v>
      </c>
    </row>
    <row r="1112" spans="1:24" x14ac:dyDescent="0.65">
      <c r="A1112" s="32"/>
      <c r="B1112" s="33"/>
      <c r="C1112" s="33"/>
      <c r="D1112" s="34"/>
      <c r="E1112" s="35"/>
      <c r="F1112" s="35"/>
      <c r="G1112" s="120"/>
      <c r="H1112" s="119">
        <f t="shared" si="34"/>
        <v>0</v>
      </c>
      <c r="I1112" s="35"/>
      <c r="J1112" s="35"/>
      <c r="K1112" s="35"/>
      <c r="L1112" s="35"/>
      <c r="M1112" s="35"/>
      <c r="N1112" s="35"/>
      <c r="O1112" s="35"/>
      <c r="P1112" s="35"/>
      <c r="Q1112" s="35"/>
      <c r="R1112" s="35"/>
      <c r="S1112" s="35"/>
      <c r="T1112" s="35"/>
      <c r="U1112" s="35"/>
      <c r="V1112" s="35"/>
      <c r="W1112" s="35"/>
      <c r="X1112" s="117">
        <f t="shared" si="35"/>
        <v>0</v>
      </c>
    </row>
    <row r="1113" spans="1:24" x14ac:dyDescent="0.65">
      <c r="A1113" s="32"/>
      <c r="B1113" s="33"/>
      <c r="C1113" s="33"/>
      <c r="D1113" s="34"/>
      <c r="E1113" s="35"/>
      <c r="F1113" s="35"/>
      <c r="G1113" s="120"/>
      <c r="H1113" s="119">
        <f t="shared" si="34"/>
        <v>0</v>
      </c>
      <c r="I1113" s="35"/>
      <c r="J1113" s="35"/>
      <c r="K1113" s="35"/>
      <c r="L1113" s="35"/>
      <c r="M1113" s="35"/>
      <c r="N1113" s="35"/>
      <c r="O1113" s="35"/>
      <c r="P1113" s="35"/>
      <c r="Q1113" s="35"/>
      <c r="R1113" s="35"/>
      <c r="S1113" s="35"/>
      <c r="T1113" s="35"/>
      <c r="U1113" s="35"/>
      <c r="V1113" s="35"/>
      <c r="W1113" s="35"/>
      <c r="X1113" s="117">
        <f t="shared" si="35"/>
        <v>0</v>
      </c>
    </row>
    <row r="1114" spans="1:24" x14ac:dyDescent="0.65">
      <c r="A1114" s="32"/>
      <c r="B1114" s="33"/>
      <c r="C1114" s="33"/>
      <c r="D1114" s="34"/>
      <c r="E1114" s="35"/>
      <c r="F1114" s="35"/>
      <c r="G1114" s="120"/>
      <c r="H1114" s="119">
        <f t="shared" si="34"/>
        <v>0</v>
      </c>
      <c r="I1114" s="35"/>
      <c r="J1114" s="35"/>
      <c r="K1114" s="35"/>
      <c r="L1114" s="35"/>
      <c r="M1114" s="35"/>
      <c r="N1114" s="35"/>
      <c r="O1114" s="35"/>
      <c r="P1114" s="35"/>
      <c r="Q1114" s="35"/>
      <c r="R1114" s="35"/>
      <c r="S1114" s="35"/>
      <c r="T1114" s="35"/>
      <c r="U1114" s="35"/>
      <c r="V1114" s="35"/>
      <c r="W1114" s="35"/>
      <c r="X1114" s="117">
        <f t="shared" si="35"/>
        <v>0</v>
      </c>
    </row>
    <row r="1115" spans="1:24" x14ac:dyDescent="0.65">
      <c r="A1115" s="32"/>
      <c r="B1115" s="33"/>
      <c r="C1115" s="33"/>
      <c r="D1115" s="34"/>
      <c r="E1115" s="35"/>
      <c r="F1115" s="35"/>
      <c r="G1115" s="120"/>
      <c r="H1115" s="119">
        <f t="shared" si="34"/>
        <v>0</v>
      </c>
      <c r="I1115" s="35"/>
      <c r="J1115" s="35"/>
      <c r="K1115" s="35"/>
      <c r="L1115" s="35"/>
      <c r="M1115" s="35"/>
      <c r="N1115" s="35"/>
      <c r="O1115" s="35"/>
      <c r="P1115" s="35"/>
      <c r="Q1115" s="35"/>
      <c r="R1115" s="35"/>
      <c r="S1115" s="35"/>
      <c r="T1115" s="35"/>
      <c r="U1115" s="35"/>
      <c r="V1115" s="35"/>
      <c r="W1115" s="35"/>
      <c r="X1115" s="117">
        <f t="shared" si="35"/>
        <v>0</v>
      </c>
    </row>
    <row r="1116" spans="1:24" x14ac:dyDescent="0.65">
      <c r="A1116" s="32"/>
      <c r="B1116" s="33"/>
      <c r="C1116" s="33"/>
      <c r="D1116" s="34"/>
      <c r="E1116" s="35"/>
      <c r="F1116" s="35"/>
      <c r="G1116" s="120"/>
      <c r="H1116" s="119">
        <f t="shared" si="34"/>
        <v>0</v>
      </c>
      <c r="I1116" s="35"/>
      <c r="J1116" s="35"/>
      <c r="K1116" s="35"/>
      <c r="L1116" s="35"/>
      <c r="M1116" s="35"/>
      <c r="N1116" s="35"/>
      <c r="O1116" s="35"/>
      <c r="P1116" s="35"/>
      <c r="Q1116" s="35"/>
      <c r="R1116" s="35"/>
      <c r="S1116" s="35"/>
      <c r="T1116" s="35"/>
      <c r="U1116" s="35"/>
      <c r="V1116" s="35"/>
      <c r="W1116" s="35"/>
      <c r="X1116" s="117">
        <f t="shared" si="35"/>
        <v>0</v>
      </c>
    </row>
    <row r="1117" spans="1:24" x14ac:dyDescent="0.65">
      <c r="A1117" s="32"/>
      <c r="B1117" s="33"/>
      <c r="C1117" s="33"/>
      <c r="D1117" s="34"/>
      <c r="E1117" s="35"/>
      <c r="F1117" s="35"/>
      <c r="G1117" s="120"/>
      <c r="H1117" s="119">
        <f t="shared" si="34"/>
        <v>0</v>
      </c>
      <c r="I1117" s="35"/>
      <c r="J1117" s="35"/>
      <c r="K1117" s="35"/>
      <c r="L1117" s="35"/>
      <c r="M1117" s="35"/>
      <c r="N1117" s="35"/>
      <c r="O1117" s="35"/>
      <c r="P1117" s="35"/>
      <c r="Q1117" s="35"/>
      <c r="R1117" s="35"/>
      <c r="S1117" s="35"/>
      <c r="T1117" s="35"/>
      <c r="U1117" s="35"/>
      <c r="V1117" s="35"/>
      <c r="W1117" s="35"/>
      <c r="X1117" s="117">
        <f t="shared" si="35"/>
        <v>0</v>
      </c>
    </row>
    <row r="1118" spans="1:24" x14ac:dyDescent="0.65">
      <c r="A1118" s="32"/>
      <c r="B1118" s="33"/>
      <c r="C1118" s="33"/>
      <c r="D1118" s="34"/>
      <c r="E1118" s="35"/>
      <c r="F1118" s="35"/>
      <c r="G1118" s="120"/>
      <c r="H1118" s="119">
        <f t="shared" si="34"/>
        <v>0</v>
      </c>
      <c r="I1118" s="35"/>
      <c r="J1118" s="35"/>
      <c r="K1118" s="35"/>
      <c r="L1118" s="35"/>
      <c r="M1118" s="35"/>
      <c r="N1118" s="35"/>
      <c r="O1118" s="35"/>
      <c r="P1118" s="35"/>
      <c r="Q1118" s="35"/>
      <c r="R1118" s="35"/>
      <c r="S1118" s="35"/>
      <c r="T1118" s="35"/>
      <c r="U1118" s="35"/>
      <c r="V1118" s="35"/>
      <c r="W1118" s="35"/>
      <c r="X1118" s="117">
        <f t="shared" si="35"/>
        <v>0</v>
      </c>
    </row>
    <row r="1119" spans="1:24" x14ac:dyDescent="0.65">
      <c r="A1119" s="32"/>
      <c r="B1119" s="33"/>
      <c r="C1119" s="33"/>
      <c r="D1119" s="34"/>
      <c r="E1119" s="35"/>
      <c r="F1119" s="35"/>
      <c r="G1119" s="120"/>
      <c r="H1119" s="119">
        <f t="shared" si="34"/>
        <v>0</v>
      </c>
      <c r="I1119" s="35"/>
      <c r="J1119" s="35"/>
      <c r="K1119" s="35"/>
      <c r="L1119" s="35"/>
      <c r="M1119" s="35"/>
      <c r="N1119" s="35"/>
      <c r="O1119" s="35"/>
      <c r="P1119" s="35"/>
      <c r="Q1119" s="35"/>
      <c r="R1119" s="35"/>
      <c r="S1119" s="35"/>
      <c r="T1119" s="35"/>
      <c r="U1119" s="35"/>
      <c r="V1119" s="35"/>
      <c r="W1119" s="35"/>
      <c r="X1119" s="117">
        <f t="shared" si="35"/>
        <v>0</v>
      </c>
    </row>
    <row r="1120" spans="1:24" x14ac:dyDescent="0.65">
      <c r="A1120" s="32"/>
      <c r="B1120" s="33"/>
      <c r="C1120" s="33"/>
      <c r="D1120" s="34"/>
      <c r="E1120" s="35"/>
      <c r="F1120" s="35"/>
      <c r="G1120" s="120"/>
      <c r="H1120" s="119">
        <f t="shared" si="34"/>
        <v>0</v>
      </c>
      <c r="I1120" s="35"/>
      <c r="J1120" s="35"/>
      <c r="K1120" s="35"/>
      <c r="L1120" s="35"/>
      <c r="M1120" s="35"/>
      <c r="N1120" s="35"/>
      <c r="O1120" s="35"/>
      <c r="P1120" s="35"/>
      <c r="Q1120" s="35"/>
      <c r="R1120" s="35"/>
      <c r="S1120" s="35"/>
      <c r="T1120" s="35"/>
      <c r="U1120" s="35"/>
      <c r="V1120" s="35"/>
      <c r="W1120" s="35"/>
      <c r="X1120" s="117">
        <f t="shared" si="35"/>
        <v>0</v>
      </c>
    </row>
    <row r="1121" spans="1:24" x14ac:dyDescent="0.65">
      <c r="A1121" s="32"/>
      <c r="B1121" s="33"/>
      <c r="C1121" s="33"/>
      <c r="D1121" s="34"/>
      <c r="E1121" s="35"/>
      <c r="F1121" s="35"/>
      <c r="G1121" s="120"/>
      <c r="H1121" s="119">
        <f t="shared" si="34"/>
        <v>0</v>
      </c>
      <c r="I1121" s="35"/>
      <c r="J1121" s="35"/>
      <c r="K1121" s="35"/>
      <c r="L1121" s="35"/>
      <c r="M1121" s="35"/>
      <c r="N1121" s="35"/>
      <c r="O1121" s="35"/>
      <c r="P1121" s="35"/>
      <c r="Q1121" s="35"/>
      <c r="R1121" s="35"/>
      <c r="S1121" s="35"/>
      <c r="T1121" s="35"/>
      <c r="U1121" s="35"/>
      <c r="V1121" s="35"/>
      <c r="W1121" s="35"/>
      <c r="X1121" s="117">
        <f t="shared" si="35"/>
        <v>0</v>
      </c>
    </row>
    <row r="1122" spans="1:24" x14ac:dyDescent="0.65">
      <c r="A1122" s="32"/>
      <c r="B1122" s="33"/>
      <c r="C1122" s="33"/>
      <c r="D1122" s="34"/>
      <c r="E1122" s="35"/>
      <c r="F1122" s="35"/>
      <c r="G1122" s="120"/>
      <c r="H1122" s="119">
        <f t="shared" si="34"/>
        <v>0</v>
      </c>
      <c r="I1122" s="35"/>
      <c r="J1122" s="35"/>
      <c r="K1122" s="35"/>
      <c r="L1122" s="35"/>
      <c r="M1122" s="35"/>
      <c r="N1122" s="35"/>
      <c r="O1122" s="35"/>
      <c r="P1122" s="35"/>
      <c r="Q1122" s="35"/>
      <c r="R1122" s="35"/>
      <c r="S1122" s="35"/>
      <c r="T1122" s="35"/>
      <c r="U1122" s="35"/>
      <c r="V1122" s="35"/>
      <c r="W1122" s="35"/>
      <c r="X1122" s="117">
        <f t="shared" si="35"/>
        <v>0</v>
      </c>
    </row>
    <row r="1123" spans="1:24" x14ac:dyDescent="0.65">
      <c r="A1123" s="32"/>
      <c r="B1123" s="33"/>
      <c r="C1123" s="33"/>
      <c r="D1123" s="34"/>
      <c r="E1123" s="35"/>
      <c r="F1123" s="35"/>
      <c r="G1123" s="120"/>
      <c r="H1123" s="119">
        <f t="shared" si="34"/>
        <v>0</v>
      </c>
      <c r="I1123" s="35"/>
      <c r="J1123" s="35"/>
      <c r="K1123" s="35"/>
      <c r="L1123" s="35"/>
      <c r="M1123" s="35"/>
      <c r="N1123" s="35"/>
      <c r="O1123" s="35"/>
      <c r="P1123" s="35"/>
      <c r="Q1123" s="35"/>
      <c r="R1123" s="35"/>
      <c r="S1123" s="35"/>
      <c r="T1123" s="35"/>
      <c r="U1123" s="35"/>
      <c r="V1123" s="35"/>
      <c r="W1123" s="35"/>
      <c r="X1123" s="117">
        <f t="shared" si="35"/>
        <v>0</v>
      </c>
    </row>
    <row r="1124" spans="1:24" x14ac:dyDescent="0.65">
      <c r="A1124" s="32"/>
      <c r="B1124" s="33"/>
      <c r="C1124" s="33"/>
      <c r="D1124" s="34"/>
      <c r="E1124" s="35"/>
      <c r="F1124" s="35"/>
      <c r="G1124" s="120"/>
      <c r="H1124" s="119">
        <f t="shared" si="34"/>
        <v>0</v>
      </c>
      <c r="I1124" s="35"/>
      <c r="J1124" s="35"/>
      <c r="K1124" s="35"/>
      <c r="L1124" s="35"/>
      <c r="M1124" s="35"/>
      <c r="N1124" s="35"/>
      <c r="O1124" s="35"/>
      <c r="P1124" s="35"/>
      <c r="Q1124" s="35"/>
      <c r="R1124" s="35"/>
      <c r="S1124" s="35"/>
      <c r="T1124" s="35"/>
      <c r="U1124" s="35"/>
      <c r="V1124" s="35"/>
      <c r="W1124" s="35"/>
      <c r="X1124" s="117">
        <f t="shared" si="35"/>
        <v>0</v>
      </c>
    </row>
    <row r="1125" spans="1:24" x14ac:dyDescent="0.65">
      <c r="A1125" s="32"/>
      <c r="B1125" s="33"/>
      <c r="C1125" s="33"/>
      <c r="D1125" s="34"/>
      <c r="E1125" s="35"/>
      <c r="F1125" s="35"/>
      <c r="G1125" s="120"/>
      <c r="H1125" s="119">
        <f t="shared" si="34"/>
        <v>0</v>
      </c>
      <c r="I1125" s="35"/>
      <c r="J1125" s="35"/>
      <c r="K1125" s="35"/>
      <c r="L1125" s="35"/>
      <c r="M1125" s="35"/>
      <c r="N1125" s="35"/>
      <c r="O1125" s="35"/>
      <c r="P1125" s="35"/>
      <c r="Q1125" s="35"/>
      <c r="R1125" s="35"/>
      <c r="S1125" s="35"/>
      <c r="T1125" s="35"/>
      <c r="U1125" s="35"/>
      <c r="V1125" s="35"/>
      <c r="W1125" s="35"/>
      <c r="X1125" s="117">
        <f t="shared" si="35"/>
        <v>0</v>
      </c>
    </row>
    <row r="1126" spans="1:24" x14ac:dyDescent="0.65">
      <c r="A1126" s="32"/>
      <c r="B1126" s="33"/>
      <c r="C1126" s="33"/>
      <c r="D1126" s="34"/>
      <c r="E1126" s="35"/>
      <c r="F1126" s="35"/>
      <c r="G1126" s="120"/>
      <c r="H1126" s="119">
        <f t="shared" si="34"/>
        <v>0</v>
      </c>
      <c r="I1126" s="35"/>
      <c r="J1126" s="35"/>
      <c r="K1126" s="35"/>
      <c r="L1126" s="35"/>
      <c r="M1126" s="35"/>
      <c r="N1126" s="35"/>
      <c r="O1126" s="35"/>
      <c r="P1126" s="35"/>
      <c r="Q1126" s="35"/>
      <c r="R1126" s="35"/>
      <c r="S1126" s="35"/>
      <c r="T1126" s="35"/>
      <c r="U1126" s="35"/>
      <c r="V1126" s="35"/>
      <c r="W1126" s="35"/>
      <c r="X1126" s="117">
        <f t="shared" si="35"/>
        <v>0</v>
      </c>
    </row>
    <row r="1127" spans="1:24" x14ac:dyDescent="0.65">
      <c r="A1127" s="32"/>
      <c r="B1127" s="33"/>
      <c r="C1127" s="33"/>
      <c r="D1127" s="34"/>
      <c r="E1127" s="35"/>
      <c r="F1127" s="35"/>
      <c r="G1127" s="120"/>
      <c r="H1127" s="119">
        <f t="shared" si="34"/>
        <v>0</v>
      </c>
      <c r="I1127" s="35"/>
      <c r="J1127" s="35"/>
      <c r="K1127" s="35"/>
      <c r="L1127" s="35"/>
      <c r="M1127" s="35"/>
      <c r="N1127" s="35"/>
      <c r="O1127" s="35"/>
      <c r="P1127" s="35"/>
      <c r="Q1127" s="35"/>
      <c r="R1127" s="35"/>
      <c r="S1127" s="35"/>
      <c r="T1127" s="35"/>
      <c r="U1127" s="35"/>
      <c r="V1127" s="35"/>
      <c r="W1127" s="35"/>
      <c r="X1127" s="117">
        <f t="shared" si="35"/>
        <v>0</v>
      </c>
    </row>
    <row r="1128" spans="1:24" x14ac:dyDescent="0.65">
      <c r="A1128" s="32"/>
      <c r="B1128" s="33"/>
      <c r="C1128" s="33"/>
      <c r="D1128" s="34"/>
      <c r="E1128" s="35"/>
      <c r="F1128" s="35"/>
      <c r="G1128" s="120"/>
      <c r="H1128" s="119">
        <f t="shared" si="34"/>
        <v>0</v>
      </c>
      <c r="I1128" s="35"/>
      <c r="J1128" s="35"/>
      <c r="K1128" s="35"/>
      <c r="L1128" s="35"/>
      <c r="M1128" s="35"/>
      <c r="N1128" s="35"/>
      <c r="O1128" s="35"/>
      <c r="P1128" s="35"/>
      <c r="Q1128" s="35"/>
      <c r="R1128" s="35"/>
      <c r="S1128" s="35"/>
      <c r="T1128" s="35"/>
      <c r="U1128" s="35"/>
      <c r="V1128" s="35"/>
      <c r="W1128" s="35"/>
      <c r="X1128" s="117">
        <f t="shared" si="35"/>
        <v>0</v>
      </c>
    </row>
    <row r="1129" spans="1:24" x14ac:dyDescent="0.65">
      <c r="A1129" s="32"/>
      <c r="B1129" s="33"/>
      <c r="C1129" s="33"/>
      <c r="D1129" s="34"/>
      <c r="E1129" s="35"/>
      <c r="F1129" s="35"/>
      <c r="G1129" s="120"/>
      <c r="H1129" s="119">
        <f t="shared" si="34"/>
        <v>0</v>
      </c>
      <c r="I1129" s="35"/>
      <c r="J1129" s="35"/>
      <c r="K1129" s="35"/>
      <c r="L1129" s="35"/>
      <c r="M1129" s="35"/>
      <c r="N1129" s="35"/>
      <c r="O1129" s="35"/>
      <c r="P1129" s="35"/>
      <c r="Q1129" s="35"/>
      <c r="R1129" s="35"/>
      <c r="S1129" s="35"/>
      <c r="T1129" s="35"/>
      <c r="U1129" s="35"/>
      <c r="V1129" s="35"/>
      <c r="W1129" s="35"/>
      <c r="X1129" s="117">
        <f t="shared" si="35"/>
        <v>0</v>
      </c>
    </row>
    <row r="1130" spans="1:24" x14ac:dyDescent="0.65">
      <c r="A1130" s="32"/>
      <c r="B1130" s="33"/>
      <c r="C1130" s="33"/>
      <c r="D1130" s="34"/>
      <c r="E1130" s="35"/>
      <c r="F1130" s="35"/>
      <c r="G1130" s="120"/>
      <c r="H1130" s="119">
        <f t="shared" si="34"/>
        <v>0</v>
      </c>
      <c r="I1130" s="35"/>
      <c r="J1130" s="35"/>
      <c r="K1130" s="35"/>
      <c r="L1130" s="35"/>
      <c r="M1130" s="35"/>
      <c r="N1130" s="35"/>
      <c r="O1130" s="35"/>
      <c r="P1130" s="35"/>
      <c r="Q1130" s="35"/>
      <c r="R1130" s="35"/>
      <c r="S1130" s="35"/>
      <c r="T1130" s="35"/>
      <c r="U1130" s="35"/>
      <c r="V1130" s="35"/>
      <c r="W1130" s="35"/>
      <c r="X1130" s="117">
        <f t="shared" si="35"/>
        <v>0</v>
      </c>
    </row>
    <row r="1131" spans="1:24" x14ac:dyDescent="0.65">
      <c r="A1131" s="32"/>
      <c r="B1131" s="33"/>
      <c r="C1131" s="33"/>
      <c r="D1131" s="34"/>
      <c r="E1131" s="35"/>
      <c r="F1131" s="35"/>
      <c r="G1131" s="120"/>
      <c r="H1131" s="119">
        <f t="shared" si="34"/>
        <v>0</v>
      </c>
      <c r="I1131" s="35"/>
      <c r="J1131" s="35"/>
      <c r="K1131" s="35"/>
      <c r="L1131" s="35"/>
      <c r="M1131" s="35"/>
      <c r="N1131" s="35"/>
      <c r="O1131" s="35"/>
      <c r="P1131" s="35"/>
      <c r="Q1131" s="35"/>
      <c r="R1131" s="35"/>
      <c r="S1131" s="35"/>
      <c r="T1131" s="35"/>
      <c r="U1131" s="35"/>
      <c r="V1131" s="35"/>
      <c r="W1131" s="35"/>
      <c r="X1131" s="117">
        <f t="shared" si="35"/>
        <v>0</v>
      </c>
    </row>
    <row r="1132" spans="1:24" x14ac:dyDescent="0.65">
      <c r="A1132" s="32"/>
      <c r="B1132" s="33"/>
      <c r="C1132" s="33"/>
      <c r="D1132" s="34"/>
      <c r="E1132" s="35"/>
      <c r="F1132" s="35"/>
      <c r="G1132" s="120"/>
      <c r="H1132" s="119">
        <f t="shared" si="34"/>
        <v>0</v>
      </c>
      <c r="I1132" s="35"/>
      <c r="J1132" s="35"/>
      <c r="K1132" s="35"/>
      <c r="L1132" s="35"/>
      <c r="M1132" s="35"/>
      <c r="N1132" s="35"/>
      <c r="O1132" s="35"/>
      <c r="P1132" s="35"/>
      <c r="Q1132" s="35"/>
      <c r="R1132" s="35"/>
      <c r="S1132" s="35"/>
      <c r="T1132" s="35"/>
      <c r="U1132" s="35"/>
      <c r="V1132" s="35"/>
      <c r="W1132" s="35"/>
      <c r="X1132" s="117">
        <f t="shared" si="35"/>
        <v>0</v>
      </c>
    </row>
    <row r="1133" spans="1:24" x14ac:dyDescent="0.65">
      <c r="A1133" s="32"/>
      <c r="B1133" s="33"/>
      <c r="C1133" s="33"/>
      <c r="D1133" s="34"/>
      <c r="E1133" s="35"/>
      <c r="F1133" s="35"/>
      <c r="G1133" s="120"/>
      <c r="H1133" s="119">
        <f t="shared" si="34"/>
        <v>0</v>
      </c>
      <c r="I1133" s="35"/>
      <c r="J1133" s="35"/>
      <c r="K1133" s="35"/>
      <c r="L1133" s="35"/>
      <c r="M1133" s="35"/>
      <c r="N1133" s="35"/>
      <c r="O1133" s="35"/>
      <c r="P1133" s="35"/>
      <c r="Q1133" s="35"/>
      <c r="R1133" s="35"/>
      <c r="S1133" s="35"/>
      <c r="T1133" s="35"/>
      <c r="U1133" s="35"/>
      <c r="V1133" s="35"/>
      <c r="W1133" s="35"/>
      <c r="X1133" s="117">
        <f t="shared" si="35"/>
        <v>0</v>
      </c>
    </row>
    <row r="1134" spans="1:24" x14ac:dyDescent="0.65">
      <c r="A1134" s="32"/>
      <c r="B1134" s="33"/>
      <c r="C1134" s="33"/>
      <c r="D1134" s="34"/>
      <c r="E1134" s="35"/>
      <c r="F1134" s="35"/>
      <c r="G1134" s="120"/>
      <c r="H1134" s="119">
        <f t="shared" si="34"/>
        <v>0</v>
      </c>
      <c r="I1134" s="35"/>
      <c r="J1134" s="35"/>
      <c r="K1134" s="35"/>
      <c r="L1134" s="35"/>
      <c r="M1134" s="35"/>
      <c r="N1134" s="35"/>
      <c r="O1134" s="35"/>
      <c r="P1134" s="35"/>
      <c r="Q1134" s="35"/>
      <c r="R1134" s="35"/>
      <c r="S1134" s="35"/>
      <c r="T1134" s="35"/>
      <c r="U1134" s="35"/>
      <c r="V1134" s="35"/>
      <c r="W1134" s="35"/>
      <c r="X1134" s="117">
        <f t="shared" si="35"/>
        <v>0</v>
      </c>
    </row>
    <row r="1135" spans="1:24" x14ac:dyDescent="0.65">
      <c r="A1135" s="32"/>
      <c r="B1135" s="33"/>
      <c r="C1135" s="33"/>
      <c r="D1135" s="34"/>
      <c r="E1135" s="35"/>
      <c r="F1135" s="35"/>
      <c r="G1135" s="120"/>
      <c r="H1135" s="119">
        <f t="shared" si="34"/>
        <v>0</v>
      </c>
      <c r="I1135" s="35"/>
      <c r="J1135" s="35"/>
      <c r="K1135" s="35"/>
      <c r="L1135" s="35"/>
      <c r="M1135" s="35"/>
      <c r="N1135" s="35"/>
      <c r="O1135" s="35"/>
      <c r="P1135" s="35"/>
      <c r="Q1135" s="35"/>
      <c r="R1135" s="35"/>
      <c r="S1135" s="35"/>
      <c r="T1135" s="35"/>
      <c r="U1135" s="35"/>
      <c r="V1135" s="35"/>
      <c r="W1135" s="35"/>
      <c r="X1135" s="117">
        <f t="shared" si="35"/>
        <v>0</v>
      </c>
    </row>
    <row r="1136" spans="1:24" x14ac:dyDescent="0.65">
      <c r="A1136" s="32"/>
      <c r="B1136" s="33"/>
      <c r="C1136" s="33"/>
      <c r="D1136" s="34"/>
      <c r="E1136" s="35"/>
      <c r="F1136" s="35"/>
      <c r="G1136" s="120"/>
      <c r="H1136" s="119">
        <f t="shared" si="34"/>
        <v>0</v>
      </c>
      <c r="I1136" s="35"/>
      <c r="J1136" s="35"/>
      <c r="K1136" s="35"/>
      <c r="L1136" s="35"/>
      <c r="M1136" s="35"/>
      <c r="N1136" s="35"/>
      <c r="O1136" s="35"/>
      <c r="P1136" s="35"/>
      <c r="Q1136" s="35"/>
      <c r="R1136" s="35"/>
      <c r="S1136" s="35"/>
      <c r="T1136" s="35"/>
      <c r="U1136" s="35"/>
      <c r="V1136" s="35"/>
      <c r="W1136" s="35"/>
      <c r="X1136" s="117">
        <f t="shared" si="35"/>
        <v>0</v>
      </c>
    </row>
    <row r="1137" spans="1:24" x14ac:dyDescent="0.65">
      <c r="A1137" s="32"/>
      <c r="B1137" s="33"/>
      <c r="C1137" s="33"/>
      <c r="D1137" s="34"/>
      <c r="E1137" s="35"/>
      <c r="F1137" s="35"/>
      <c r="G1137" s="120"/>
      <c r="H1137" s="119">
        <f t="shared" si="34"/>
        <v>0</v>
      </c>
      <c r="I1137" s="35"/>
      <c r="J1137" s="35"/>
      <c r="K1137" s="35"/>
      <c r="L1137" s="35"/>
      <c r="M1137" s="35"/>
      <c r="N1137" s="35"/>
      <c r="O1137" s="35"/>
      <c r="P1137" s="35"/>
      <c r="Q1137" s="35"/>
      <c r="R1137" s="35"/>
      <c r="S1137" s="35"/>
      <c r="T1137" s="35"/>
      <c r="U1137" s="35"/>
      <c r="V1137" s="35"/>
      <c r="W1137" s="35"/>
      <c r="X1137" s="117">
        <f t="shared" si="35"/>
        <v>0</v>
      </c>
    </row>
    <row r="1138" spans="1:24" x14ac:dyDescent="0.65">
      <c r="A1138" s="32"/>
      <c r="B1138" s="33"/>
      <c r="C1138" s="33"/>
      <c r="D1138" s="34"/>
      <c r="E1138" s="35"/>
      <c r="F1138" s="35"/>
      <c r="G1138" s="120"/>
      <c r="H1138" s="119">
        <f t="shared" si="34"/>
        <v>0</v>
      </c>
      <c r="I1138" s="35"/>
      <c r="J1138" s="35"/>
      <c r="K1138" s="35"/>
      <c r="L1138" s="35"/>
      <c r="M1138" s="35"/>
      <c r="N1138" s="35"/>
      <c r="O1138" s="35"/>
      <c r="P1138" s="35"/>
      <c r="Q1138" s="35"/>
      <c r="R1138" s="35"/>
      <c r="S1138" s="35"/>
      <c r="T1138" s="35"/>
      <c r="U1138" s="35"/>
      <c r="V1138" s="35"/>
      <c r="W1138" s="35"/>
      <c r="X1138" s="117">
        <f t="shared" si="35"/>
        <v>0</v>
      </c>
    </row>
    <row r="1139" spans="1:24" x14ac:dyDescent="0.65">
      <c r="A1139" s="32"/>
      <c r="B1139" s="33"/>
      <c r="C1139" s="33"/>
      <c r="D1139" s="34"/>
      <c r="E1139" s="35"/>
      <c r="F1139" s="35"/>
      <c r="G1139" s="120"/>
      <c r="H1139" s="119">
        <f t="shared" si="34"/>
        <v>0</v>
      </c>
      <c r="I1139" s="35"/>
      <c r="J1139" s="35"/>
      <c r="K1139" s="35"/>
      <c r="L1139" s="35"/>
      <c r="M1139" s="35"/>
      <c r="N1139" s="35"/>
      <c r="O1139" s="35"/>
      <c r="P1139" s="35"/>
      <c r="Q1139" s="35"/>
      <c r="R1139" s="35"/>
      <c r="S1139" s="35"/>
      <c r="T1139" s="35"/>
      <c r="U1139" s="35"/>
      <c r="V1139" s="35"/>
      <c r="W1139" s="35"/>
      <c r="X1139" s="117">
        <f t="shared" si="35"/>
        <v>0</v>
      </c>
    </row>
    <row r="1140" spans="1:24" x14ac:dyDescent="0.65">
      <c r="A1140" s="32"/>
      <c r="B1140" s="33"/>
      <c r="C1140" s="33"/>
      <c r="D1140" s="34"/>
      <c r="E1140" s="35"/>
      <c r="F1140" s="35"/>
      <c r="G1140" s="120"/>
      <c r="H1140" s="119">
        <f t="shared" si="34"/>
        <v>0</v>
      </c>
      <c r="I1140" s="35"/>
      <c r="J1140" s="35"/>
      <c r="K1140" s="35"/>
      <c r="L1140" s="35"/>
      <c r="M1140" s="35"/>
      <c r="N1140" s="35"/>
      <c r="O1140" s="35"/>
      <c r="P1140" s="35"/>
      <c r="Q1140" s="35"/>
      <c r="R1140" s="35"/>
      <c r="S1140" s="35"/>
      <c r="T1140" s="35"/>
      <c r="U1140" s="35"/>
      <c r="V1140" s="35"/>
      <c r="W1140" s="35"/>
      <c r="X1140" s="117">
        <f t="shared" si="35"/>
        <v>0</v>
      </c>
    </row>
    <row r="1141" spans="1:24" x14ac:dyDescent="0.65">
      <c r="A1141" s="32"/>
      <c r="B1141" s="33"/>
      <c r="C1141" s="33"/>
      <c r="D1141" s="34"/>
      <c r="E1141" s="35"/>
      <c r="F1141" s="35"/>
      <c r="G1141" s="120"/>
      <c r="H1141" s="119">
        <f t="shared" si="34"/>
        <v>0</v>
      </c>
      <c r="I1141" s="35"/>
      <c r="J1141" s="35"/>
      <c r="K1141" s="35"/>
      <c r="L1141" s="35"/>
      <c r="M1141" s="35"/>
      <c r="N1141" s="35"/>
      <c r="O1141" s="35"/>
      <c r="P1141" s="35"/>
      <c r="Q1141" s="35"/>
      <c r="R1141" s="35"/>
      <c r="S1141" s="35"/>
      <c r="T1141" s="35"/>
      <c r="U1141" s="35"/>
      <c r="V1141" s="35"/>
      <c r="W1141" s="35"/>
      <c r="X1141" s="117">
        <f t="shared" si="35"/>
        <v>0</v>
      </c>
    </row>
    <row r="1142" spans="1:24" x14ac:dyDescent="0.65">
      <c r="A1142" s="32"/>
      <c r="B1142" s="33"/>
      <c r="C1142" s="33"/>
      <c r="D1142" s="34"/>
      <c r="E1142" s="35"/>
      <c r="F1142" s="35"/>
      <c r="G1142" s="120"/>
      <c r="H1142" s="119">
        <f t="shared" si="34"/>
        <v>0</v>
      </c>
      <c r="I1142" s="35"/>
      <c r="J1142" s="35"/>
      <c r="K1142" s="35"/>
      <c r="L1142" s="35"/>
      <c r="M1142" s="35"/>
      <c r="N1142" s="35"/>
      <c r="O1142" s="35"/>
      <c r="P1142" s="35"/>
      <c r="Q1142" s="35"/>
      <c r="R1142" s="35"/>
      <c r="S1142" s="35"/>
      <c r="T1142" s="35"/>
      <c r="U1142" s="35"/>
      <c r="V1142" s="35"/>
      <c r="W1142" s="35"/>
      <c r="X1142" s="117">
        <f t="shared" si="35"/>
        <v>0</v>
      </c>
    </row>
    <row r="1143" spans="1:24" x14ac:dyDescent="0.65">
      <c r="A1143" s="32"/>
      <c r="B1143" s="33"/>
      <c r="C1143" s="33"/>
      <c r="D1143" s="34"/>
      <c r="E1143" s="35"/>
      <c r="F1143" s="35"/>
      <c r="G1143" s="120"/>
      <c r="H1143" s="119">
        <f t="shared" si="34"/>
        <v>0</v>
      </c>
      <c r="I1143" s="35"/>
      <c r="J1143" s="35"/>
      <c r="K1143" s="35"/>
      <c r="L1143" s="35"/>
      <c r="M1143" s="35"/>
      <c r="N1143" s="35"/>
      <c r="O1143" s="35"/>
      <c r="P1143" s="35"/>
      <c r="Q1143" s="35"/>
      <c r="R1143" s="35"/>
      <c r="S1143" s="35"/>
      <c r="T1143" s="35"/>
      <c r="U1143" s="35"/>
      <c r="V1143" s="35"/>
      <c r="W1143" s="35"/>
      <c r="X1143" s="117">
        <f t="shared" si="35"/>
        <v>0</v>
      </c>
    </row>
    <row r="1144" spans="1:24" x14ac:dyDescent="0.65">
      <c r="A1144" s="32"/>
      <c r="B1144" s="33"/>
      <c r="C1144" s="33"/>
      <c r="D1144" s="34"/>
      <c r="E1144" s="35"/>
      <c r="F1144" s="35"/>
      <c r="G1144" s="120"/>
      <c r="H1144" s="119">
        <f t="shared" si="34"/>
        <v>0</v>
      </c>
      <c r="I1144" s="35"/>
      <c r="J1144" s="35"/>
      <c r="K1144" s="35"/>
      <c r="L1144" s="35"/>
      <c r="M1144" s="35"/>
      <c r="N1144" s="35"/>
      <c r="O1144" s="35"/>
      <c r="P1144" s="35"/>
      <c r="Q1144" s="35"/>
      <c r="R1144" s="35"/>
      <c r="S1144" s="35"/>
      <c r="T1144" s="35"/>
      <c r="U1144" s="35"/>
      <c r="V1144" s="35"/>
      <c r="W1144" s="35"/>
      <c r="X1144" s="117">
        <f t="shared" si="35"/>
        <v>0</v>
      </c>
    </row>
    <row r="1145" spans="1:24" x14ac:dyDescent="0.65">
      <c r="A1145" s="32"/>
      <c r="B1145" s="33"/>
      <c r="C1145" s="33"/>
      <c r="D1145" s="34"/>
      <c r="E1145" s="35"/>
      <c r="F1145" s="35"/>
      <c r="G1145" s="120"/>
      <c r="H1145" s="119">
        <f t="shared" si="34"/>
        <v>0</v>
      </c>
      <c r="I1145" s="35"/>
      <c r="J1145" s="35"/>
      <c r="K1145" s="35"/>
      <c r="L1145" s="35"/>
      <c r="M1145" s="35"/>
      <c r="N1145" s="35"/>
      <c r="O1145" s="35"/>
      <c r="P1145" s="35"/>
      <c r="Q1145" s="35"/>
      <c r="R1145" s="35"/>
      <c r="S1145" s="35"/>
      <c r="T1145" s="35"/>
      <c r="U1145" s="35"/>
      <c r="V1145" s="35"/>
      <c r="W1145" s="35"/>
      <c r="X1145" s="117">
        <f t="shared" si="35"/>
        <v>0</v>
      </c>
    </row>
    <row r="1146" spans="1:24" x14ac:dyDescent="0.65">
      <c r="A1146" s="32"/>
      <c r="B1146" s="33"/>
      <c r="C1146" s="33"/>
      <c r="D1146" s="34"/>
      <c r="E1146" s="35"/>
      <c r="F1146" s="35"/>
      <c r="G1146" s="120"/>
      <c r="H1146" s="119">
        <f t="shared" si="34"/>
        <v>0</v>
      </c>
      <c r="I1146" s="35"/>
      <c r="J1146" s="35"/>
      <c r="K1146" s="35"/>
      <c r="L1146" s="35"/>
      <c r="M1146" s="35"/>
      <c r="N1146" s="35"/>
      <c r="O1146" s="35"/>
      <c r="P1146" s="35"/>
      <c r="Q1146" s="35"/>
      <c r="R1146" s="35"/>
      <c r="S1146" s="35"/>
      <c r="T1146" s="35"/>
      <c r="U1146" s="35"/>
      <c r="V1146" s="35"/>
      <c r="W1146" s="35"/>
      <c r="X1146" s="117">
        <f t="shared" si="35"/>
        <v>0</v>
      </c>
    </row>
    <row r="1147" spans="1:24" x14ac:dyDescent="0.65">
      <c r="A1147" s="32"/>
      <c r="B1147" s="33"/>
      <c r="C1147" s="33"/>
      <c r="D1147" s="34"/>
      <c r="E1147" s="35"/>
      <c r="F1147" s="35"/>
      <c r="G1147" s="120"/>
      <c r="H1147" s="119">
        <f t="shared" si="34"/>
        <v>0</v>
      </c>
      <c r="I1147" s="35"/>
      <c r="J1147" s="35"/>
      <c r="K1147" s="35"/>
      <c r="L1147" s="35"/>
      <c r="M1147" s="35"/>
      <c r="N1147" s="35"/>
      <c r="O1147" s="35"/>
      <c r="P1147" s="35"/>
      <c r="Q1147" s="35"/>
      <c r="R1147" s="35"/>
      <c r="S1147" s="35"/>
      <c r="T1147" s="35"/>
      <c r="U1147" s="35"/>
      <c r="V1147" s="35"/>
      <c r="W1147" s="35"/>
      <c r="X1147" s="117">
        <f t="shared" si="35"/>
        <v>0</v>
      </c>
    </row>
    <row r="1148" spans="1:24" x14ac:dyDescent="0.65">
      <c r="A1148" s="32"/>
      <c r="B1148" s="33"/>
      <c r="C1148" s="33"/>
      <c r="D1148" s="34"/>
      <c r="E1148" s="35"/>
      <c r="F1148" s="35"/>
      <c r="G1148" s="120"/>
      <c r="H1148" s="119">
        <f t="shared" si="34"/>
        <v>0</v>
      </c>
      <c r="I1148" s="35"/>
      <c r="J1148" s="35"/>
      <c r="K1148" s="35"/>
      <c r="L1148" s="35"/>
      <c r="M1148" s="35"/>
      <c r="N1148" s="35"/>
      <c r="O1148" s="35"/>
      <c r="P1148" s="35"/>
      <c r="Q1148" s="35"/>
      <c r="R1148" s="35"/>
      <c r="S1148" s="35"/>
      <c r="T1148" s="35"/>
      <c r="U1148" s="35"/>
      <c r="V1148" s="35"/>
      <c r="W1148" s="35"/>
      <c r="X1148" s="117">
        <f t="shared" si="35"/>
        <v>0</v>
      </c>
    </row>
    <row r="1149" spans="1:24" x14ac:dyDescent="0.65">
      <c r="A1149" s="32"/>
      <c r="B1149" s="33"/>
      <c r="C1149" s="33"/>
      <c r="D1149" s="34"/>
      <c r="E1149" s="35"/>
      <c r="F1149" s="35"/>
      <c r="G1149" s="120"/>
      <c r="H1149" s="119">
        <f t="shared" ref="H1149:H1196" si="36">IF(G1149=1,SUM(E1149:F1149),0)</f>
        <v>0</v>
      </c>
      <c r="I1149" s="35"/>
      <c r="J1149" s="35"/>
      <c r="K1149" s="35"/>
      <c r="L1149" s="35"/>
      <c r="M1149" s="35"/>
      <c r="N1149" s="35"/>
      <c r="O1149" s="35"/>
      <c r="P1149" s="35"/>
      <c r="Q1149" s="35"/>
      <c r="R1149" s="35"/>
      <c r="S1149" s="35"/>
      <c r="T1149" s="35"/>
      <c r="U1149" s="35"/>
      <c r="V1149" s="35"/>
      <c r="W1149" s="35"/>
      <c r="X1149" s="117">
        <f t="shared" ref="X1149:X1196" si="37">SUM(H1149:W1149)-(SUM(E1149:F1149))</f>
        <v>0</v>
      </c>
    </row>
    <row r="1150" spans="1:24" x14ac:dyDescent="0.65">
      <c r="A1150" s="32"/>
      <c r="B1150" s="33"/>
      <c r="C1150" s="33"/>
      <c r="D1150" s="34"/>
      <c r="E1150" s="35"/>
      <c r="F1150" s="35"/>
      <c r="G1150" s="120"/>
      <c r="H1150" s="119">
        <f t="shared" si="36"/>
        <v>0</v>
      </c>
      <c r="I1150" s="35"/>
      <c r="J1150" s="35"/>
      <c r="K1150" s="35"/>
      <c r="L1150" s="35"/>
      <c r="M1150" s="35"/>
      <c r="N1150" s="35"/>
      <c r="O1150" s="35"/>
      <c r="P1150" s="35"/>
      <c r="Q1150" s="35"/>
      <c r="R1150" s="35"/>
      <c r="S1150" s="35"/>
      <c r="T1150" s="35"/>
      <c r="U1150" s="35"/>
      <c r="V1150" s="35"/>
      <c r="W1150" s="35"/>
      <c r="X1150" s="117">
        <f t="shared" si="37"/>
        <v>0</v>
      </c>
    </row>
    <row r="1151" spans="1:24" x14ac:dyDescent="0.65">
      <c r="A1151" s="32"/>
      <c r="B1151" s="33"/>
      <c r="C1151" s="33"/>
      <c r="D1151" s="34"/>
      <c r="E1151" s="35"/>
      <c r="F1151" s="35"/>
      <c r="G1151" s="120"/>
      <c r="H1151" s="119">
        <f t="shared" si="36"/>
        <v>0</v>
      </c>
      <c r="I1151" s="35"/>
      <c r="J1151" s="35"/>
      <c r="K1151" s="35"/>
      <c r="L1151" s="35"/>
      <c r="M1151" s="35"/>
      <c r="N1151" s="35"/>
      <c r="O1151" s="35"/>
      <c r="P1151" s="35"/>
      <c r="Q1151" s="35"/>
      <c r="R1151" s="35"/>
      <c r="S1151" s="35"/>
      <c r="T1151" s="35"/>
      <c r="U1151" s="35"/>
      <c r="V1151" s="35"/>
      <c r="W1151" s="35"/>
      <c r="X1151" s="117">
        <f t="shared" si="37"/>
        <v>0</v>
      </c>
    </row>
    <row r="1152" spans="1:24" x14ac:dyDescent="0.65">
      <c r="A1152" s="32"/>
      <c r="B1152" s="33"/>
      <c r="C1152" s="33"/>
      <c r="D1152" s="34"/>
      <c r="E1152" s="35"/>
      <c r="F1152" s="35"/>
      <c r="G1152" s="120"/>
      <c r="H1152" s="119">
        <f t="shared" si="36"/>
        <v>0</v>
      </c>
      <c r="I1152" s="35"/>
      <c r="J1152" s="35"/>
      <c r="K1152" s="35"/>
      <c r="L1152" s="35"/>
      <c r="M1152" s="35"/>
      <c r="N1152" s="35"/>
      <c r="O1152" s="35"/>
      <c r="P1152" s="35"/>
      <c r="Q1152" s="35"/>
      <c r="R1152" s="35"/>
      <c r="S1152" s="35"/>
      <c r="T1152" s="35"/>
      <c r="U1152" s="35"/>
      <c r="V1152" s="35"/>
      <c r="W1152" s="35"/>
      <c r="X1152" s="117">
        <f t="shared" si="37"/>
        <v>0</v>
      </c>
    </row>
    <row r="1153" spans="1:24" x14ac:dyDescent="0.65">
      <c r="A1153" s="32"/>
      <c r="B1153" s="33"/>
      <c r="C1153" s="33"/>
      <c r="D1153" s="34"/>
      <c r="E1153" s="35"/>
      <c r="F1153" s="35"/>
      <c r="G1153" s="120"/>
      <c r="H1153" s="119">
        <f t="shared" si="36"/>
        <v>0</v>
      </c>
      <c r="I1153" s="35"/>
      <c r="J1153" s="35"/>
      <c r="K1153" s="35"/>
      <c r="L1153" s="35"/>
      <c r="M1153" s="35"/>
      <c r="N1153" s="35"/>
      <c r="O1153" s="35"/>
      <c r="P1153" s="35"/>
      <c r="Q1153" s="35"/>
      <c r="R1153" s="35"/>
      <c r="S1153" s="35"/>
      <c r="T1153" s="35"/>
      <c r="U1153" s="35"/>
      <c r="V1153" s="35"/>
      <c r="W1153" s="35"/>
      <c r="X1153" s="117">
        <f t="shared" si="37"/>
        <v>0</v>
      </c>
    </row>
    <row r="1154" spans="1:24" x14ac:dyDescent="0.65">
      <c r="A1154" s="32"/>
      <c r="B1154" s="33"/>
      <c r="C1154" s="33"/>
      <c r="D1154" s="34"/>
      <c r="E1154" s="35"/>
      <c r="F1154" s="35"/>
      <c r="G1154" s="120"/>
      <c r="H1154" s="119">
        <f t="shared" si="36"/>
        <v>0</v>
      </c>
      <c r="I1154" s="35"/>
      <c r="J1154" s="35"/>
      <c r="K1154" s="35"/>
      <c r="L1154" s="35"/>
      <c r="M1154" s="35"/>
      <c r="N1154" s="35"/>
      <c r="O1154" s="35"/>
      <c r="P1154" s="35"/>
      <c r="Q1154" s="35"/>
      <c r="R1154" s="35"/>
      <c r="S1154" s="35"/>
      <c r="T1154" s="35"/>
      <c r="U1154" s="35"/>
      <c r="V1154" s="35"/>
      <c r="W1154" s="35"/>
      <c r="X1154" s="117">
        <f t="shared" si="37"/>
        <v>0</v>
      </c>
    </row>
    <row r="1155" spans="1:24" x14ac:dyDescent="0.65">
      <c r="A1155" s="32"/>
      <c r="B1155" s="33"/>
      <c r="C1155" s="33"/>
      <c r="D1155" s="34"/>
      <c r="E1155" s="35"/>
      <c r="F1155" s="35"/>
      <c r="G1155" s="120"/>
      <c r="H1155" s="119">
        <f t="shared" si="36"/>
        <v>0</v>
      </c>
      <c r="I1155" s="35"/>
      <c r="J1155" s="35"/>
      <c r="K1155" s="35"/>
      <c r="L1155" s="35"/>
      <c r="M1155" s="35"/>
      <c r="N1155" s="35"/>
      <c r="O1155" s="35"/>
      <c r="P1155" s="35"/>
      <c r="Q1155" s="35"/>
      <c r="R1155" s="35"/>
      <c r="S1155" s="35"/>
      <c r="T1155" s="35"/>
      <c r="U1155" s="35"/>
      <c r="V1155" s="35"/>
      <c r="W1155" s="35"/>
      <c r="X1155" s="117">
        <f t="shared" si="37"/>
        <v>0</v>
      </c>
    </row>
    <row r="1156" spans="1:24" x14ac:dyDescent="0.65">
      <c r="A1156" s="32"/>
      <c r="B1156" s="33"/>
      <c r="C1156" s="33"/>
      <c r="D1156" s="34"/>
      <c r="E1156" s="35"/>
      <c r="F1156" s="35"/>
      <c r="G1156" s="120"/>
      <c r="H1156" s="119">
        <f t="shared" si="36"/>
        <v>0</v>
      </c>
      <c r="I1156" s="35"/>
      <c r="J1156" s="35"/>
      <c r="K1156" s="35"/>
      <c r="L1156" s="35"/>
      <c r="M1156" s="35"/>
      <c r="N1156" s="35"/>
      <c r="O1156" s="35"/>
      <c r="P1156" s="35"/>
      <c r="Q1156" s="35"/>
      <c r="R1156" s="35"/>
      <c r="S1156" s="35"/>
      <c r="T1156" s="35"/>
      <c r="U1156" s="35"/>
      <c r="V1156" s="35"/>
      <c r="W1156" s="35"/>
      <c r="X1156" s="117">
        <f t="shared" si="37"/>
        <v>0</v>
      </c>
    </row>
    <row r="1157" spans="1:24" x14ac:dyDescent="0.65">
      <c r="A1157" s="32"/>
      <c r="B1157" s="33"/>
      <c r="C1157" s="33"/>
      <c r="D1157" s="34"/>
      <c r="E1157" s="35"/>
      <c r="F1157" s="35"/>
      <c r="G1157" s="120"/>
      <c r="H1157" s="119">
        <f t="shared" si="36"/>
        <v>0</v>
      </c>
      <c r="I1157" s="35"/>
      <c r="J1157" s="35"/>
      <c r="K1157" s="35"/>
      <c r="L1157" s="35"/>
      <c r="M1157" s="35"/>
      <c r="N1157" s="35"/>
      <c r="O1157" s="35"/>
      <c r="P1157" s="35"/>
      <c r="Q1157" s="35"/>
      <c r="R1157" s="35"/>
      <c r="S1157" s="35"/>
      <c r="T1157" s="35"/>
      <c r="U1157" s="35"/>
      <c r="V1157" s="35"/>
      <c r="W1157" s="35"/>
      <c r="X1157" s="117">
        <f t="shared" si="37"/>
        <v>0</v>
      </c>
    </row>
    <row r="1158" spans="1:24" x14ac:dyDescent="0.65">
      <c r="A1158" s="32"/>
      <c r="B1158" s="33"/>
      <c r="C1158" s="33"/>
      <c r="D1158" s="34"/>
      <c r="E1158" s="35"/>
      <c r="F1158" s="35"/>
      <c r="G1158" s="120"/>
      <c r="H1158" s="119">
        <f t="shared" si="36"/>
        <v>0</v>
      </c>
      <c r="I1158" s="35"/>
      <c r="J1158" s="35"/>
      <c r="K1158" s="35"/>
      <c r="L1158" s="35"/>
      <c r="M1158" s="35"/>
      <c r="N1158" s="35"/>
      <c r="O1158" s="35"/>
      <c r="P1158" s="35"/>
      <c r="Q1158" s="35"/>
      <c r="R1158" s="35"/>
      <c r="S1158" s="35"/>
      <c r="T1158" s="35"/>
      <c r="U1158" s="35"/>
      <c r="V1158" s="35"/>
      <c r="W1158" s="35"/>
      <c r="X1158" s="117">
        <f t="shared" si="37"/>
        <v>0</v>
      </c>
    </row>
    <row r="1159" spans="1:24" x14ac:dyDescent="0.65">
      <c r="A1159" s="32"/>
      <c r="B1159" s="33"/>
      <c r="C1159" s="33"/>
      <c r="D1159" s="34"/>
      <c r="E1159" s="35"/>
      <c r="F1159" s="35"/>
      <c r="G1159" s="120"/>
      <c r="H1159" s="119">
        <f t="shared" si="36"/>
        <v>0</v>
      </c>
      <c r="I1159" s="35"/>
      <c r="J1159" s="35"/>
      <c r="K1159" s="35"/>
      <c r="L1159" s="35"/>
      <c r="M1159" s="35"/>
      <c r="N1159" s="35"/>
      <c r="O1159" s="35"/>
      <c r="P1159" s="35"/>
      <c r="Q1159" s="35"/>
      <c r="R1159" s="35"/>
      <c r="S1159" s="35"/>
      <c r="T1159" s="35"/>
      <c r="U1159" s="35"/>
      <c r="V1159" s="35"/>
      <c r="W1159" s="35"/>
      <c r="X1159" s="117">
        <f t="shared" si="37"/>
        <v>0</v>
      </c>
    </row>
    <row r="1160" spans="1:24" x14ac:dyDescent="0.65">
      <c r="A1160" s="32"/>
      <c r="B1160" s="33"/>
      <c r="C1160" s="33"/>
      <c r="D1160" s="34"/>
      <c r="E1160" s="35"/>
      <c r="F1160" s="35"/>
      <c r="G1160" s="120"/>
      <c r="H1160" s="119">
        <f t="shared" si="36"/>
        <v>0</v>
      </c>
      <c r="I1160" s="35"/>
      <c r="J1160" s="35"/>
      <c r="K1160" s="35"/>
      <c r="L1160" s="35"/>
      <c r="M1160" s="35"/>
      <c r="N1160" s="35"/>
      <c r="O1160" s="35"/>
      <c r="P1160" s="35"/>
      <c r="Q1160" s="35"/>
      <c r="R1160" s="35"/>
      <c r="S1160" s="35"/>
      <c r="T1160" s="35"/>
      <c r="U1160" s="35"/>
      <c r="V1160" s="35"/>
      <c r="W1160" s="35"/>
      <c r="X1160" s="117">
        <f t="shared" si="37"/>
        <v>0</v>
      </c>
    </row>
    <row r="1161" spans="1:24" x14ac:dyDescent="0.65">
      <c r="A1161" s="32"/>
      <c r="B1161" s="33"/>
      <c r="C1161" s="33"/>
      <c r="D1161" s="34"/>
      <c r="E1161" s="35"/>
      <c r="F1161" s="35"/>
      <c r="G1161" s="120"/>
      <c r="H1161" s="119">
        <f t="shared" si="36"/>
        <v>0</v>
      </c>
      <c r="I1161" s="35"/>
      <c r="J1161" s="35"/>
      <c r="K1161" s="35"/>
      <c r="L1161" s="35"/>
      <c r="M1161" s="35"/>
      <c r="N1161" s="35"/>
      <c r="O1161" s="35"/>
      <c r="P1161" s="35"/>
      <c r="Q1161" s="35"/>
      <c r="R1161" s="35"/>
      <c r="S1161" s="35"/>
      <c r="T1161" s="35"/>
      <c r="U1161" s="35"/>
      <c r="V1161" s="35"/>
      <c r="W1161" s="35"/>
      <c r="X1161" s="117">
        <f t="shared" si="37"/>
        <v>0</v>
      </c>
    </row>
    <row r="1162" spans="1:24" x14ac:dyDescent="0.65">
      <c r="A1162" s="32"/>
      <c r="B1162" s="33"/>
      <c r="C1162" s="33"/>
      <c r="D1162" s="34"/>
      <c r="E1162" s="35"/>
      <c r="F1162" s="35"/>
      <c r="G1162" s="120"/>
      <c r="H1162" s="119">
        <f t="shared" si="36"/>
        <v>0</v>
      </c>
      <c r="I1162" s="35"/>
      <c r="J1162" s="35"/>
      <c r="K1162" s="35"/>
      <c r="L1162" s="35"/>
      <c r="M1162" s="35"/>
      <c r="N1162" s="35"/>
      <c r="O1162" s="35"/>
      <c r="P1162" s="35"/>
      <c r="Q1162" s="35"/>
      <c r="R1162" s="35"/>
      <c r="S1162" s="35"/>
      <c r="T1162" s="35"/>
      <c r="U1162" s="35"/>
      <c r="V1162" s="35"/>
      <c r="W1162" s="35"/>
      <c r="X1162" s="117">
        <f t="shared" si="37"/>
        <v>0</v>
      </c>
    </row>
    <row r="1163" spans="1:24" x14ac:dyDescent="0.65">
      <c r="A1163" s="32"/>
      <c r="B1163" s="33"/>
      <c r="C1163" s="33"/>
      <c r="D1163" s="34"/>
      <c r="E1163" s="35"/>
      <c r="F1163" s="35"/>
      <c r="G1163" s="120"/>
      <c r="H1163" s="119">
        <f t="shared" si="36"/>
        <v>0</v>
      </c>
      <c r="I1163" s="35"/>
      <c r="J1163" s="35"/>
      <c r="K1163" s="35"/>
      <c r="L1163" s="35"/>
      <c r="M1163" s="35"/>
      <c r="N1163" s="35"/>
      <c r="O1163" s="35"/>
      <c r="P1163" s="35"/>
      <c r="Q1163" s="35"/>
      <c r="R1163" s="35"/>
      <c r="S1163" s="35"/>
      <c r="T1163" s="35"/>
      <c r="U1163" s="35"/>
      <c r="V1163" s="35"/>
      <c r="W1163" s="35"/>
      <c r="X1163" s="117">
        <f t="shared" si="37"/>
        <v>0</v>
      </c>
    </row>
    <row r="1164" spans="1:24" x14ac:dyDescent="0.65">
      <c r="A1164" s="32"/>
      <c r="B1164" s="33"/>
      <c r="C1164" s="33"/>
      <c r="D1164" s="34"/>
      <c r="E1164" s="35"/>
      <c r="F1164" s="35"/>
      <c r="G1164" s="120"/>
      <c r="H1164" s="119">
        <f t="shared" si="36"/>
        <v>0</v>
      </c>
      <c r="I1164" s="35"/>
      <c r="J1164" s="35"/>
      <c r="K1164" s="35"/>
      <c r="L1164" s="35"/>
      <c r="M1164" s="35"/>
      <c r="N1164" s="35"/>
      <c r="O1164" s="35"/>
      <c r="P1164" s="35"/>
      <c r="Q1164" s="35"/>
      <c r="R1164" s="35"/>
      <c r="S1164" s="35"/>
      <c r="T1164" s="35"/>
      <c r="U1164" s="35"/>
      <c r="V1164" s="35"/>
      <c r="W1164" s="35"/>
      <c r="X1164" s="117">
        <f t="shared" si="37"/>
        <v>0</v>
      </c>
    </row>
    <row r="1165" spans="1:24" x14ac:dyDescent="0.65">
      <c r="A1165" s="32"/>
      <c r="B1165" s="33"/>
      <c r="C1165" s="33"/>
      <c r="D1165" s="34"/>
      <c r="E1165" s="35"/>
      <c r="F1165" s="35"/>
      <c r="G1165" s="120"/>
      <c r="H1165" s="119">
        <f t="shared" si="36"/>
        <v>0</v>
      </c>
      <c r="I1165" s="35"/>
      <c r="J1165" s="35"/>
      <c r="K1165" s="35"/>
      <c r="L1165" s="35"/>
      <c r="M1165" s="35"/>
      <c r="N1165" s="35"/>
      <c r="O1165" s="35"/>
      <c r="P1165" s="35"/>
      <c r="Q1165" s="35"/>
      <c r="R1165" s="35"/>
      <c r="S1165" s="35"/>
      <c r="T1165" s="35"/>
      <c r="U1165" s="35"/>
      <c r="V1165" s="35"/>
      <c r="W1165" s="35"/>
      <c r="X1165" s="117">
        <f t="shared" si="37"/>
        <v>0</v>
      </c>
    </row>
    <row r="1166" spans="1:24" x14ac:dyDescent="0.65">
      <c r="A1166" s="32"/>
      <c r="B1166" s="33"/>
      <c r="C1166" s="33"/>
      <c r="D1166" s="34"/>
      <c r="E1166" s="35"/>
      <c r="F1166" s="35"/>
      <c r="G1166" s="120"/>
      <c r="H1166" s="119">
        <f t="shared" si="36"/>
        <v>0</v>
      </c>
      <c r="I1166" s="35"/>
      <c r="J1166" s="35"/>
      <c r="K1166" s="35"/>
      <c r="L1166" s="35"/>
      <c r="M1166" s="35"/>
      <c r="N1166" s="35"/>
      <c r="O1166" s="35"/>
      <c r="P1166" s="35"/>
      <c r="Q1166" s="35"/>
      <c r="R1166" s="35"/>
      <c r="S1166" s="35"/>
      <c r="T1166" s="35"/>
      <c r="U1166" s="35"/>
      <c r="V1166" s="35"/>
      <c r="W1166" s="35"/>
      <c r="X1166" s="117">
        <f t="shared" si="37"/>
        <v>0</v>
      </c>
    </row>
    <row r="1167" spans="1:24" x14ac:dyDescent="0.65">
      <c r="A1167" s="32"/>
      <c r="B1167" s="33"/>
      <c r="C1167" s="33"/>
      <c r="D1167" s="34"/>
      <c r="E1167" s="35"/>
      <c r="F1167" s="35"/>
      <c r="G1167" s="120"/>
      <c r="H1167" s="119">
        <f t="shared" si="36"/>
        <v>0</v>
      </c>
      <c r="I1167" s="35"/>
      <c r="J1167" s="35"/>
      <c r="K1167" s="35"/>
      <c r="L1167" s="35"/>
      <c r="M1167" s="35"/>
      <c r="N1167" s="35"/>
      <c r="O1167" s="35"/>
      <c r="P1167" s="35"/>
      <c r="Q1167" s="35"/>
      <c r="R1167" s="35"/>
      <c r="S1167" s="35"/>
      <c r="T1167" s="35"/>
      <c r="U1167" s="35"/>
      <c r="V1167" s="35"/>
      <c r="W1167" s="35"/>
      <c r="X1167" s="117">
        <f t="shared" si="37"/>
        <v>0</v>
      </c>
    </row>
    <row r="1168" spans="1:24" x14ac:dyDescent="0.65">
      <c r="A1168" s="32"/>
      <c r="B1168" s="33"/>
      <c r="C1168" s="33"/>
      <c r="D1168" s="34"/>
      <c r="E1168" s="35"/>
      <c r="F1168" s="35"/>
      <c r="G1168" s="120"/>
      <c r="H1168" s="119">
        <f t="shared" si="36"/>
        <v>0</v>
      </c>
      <c r="I1168" s="35"/>
      <c r="J1168" s="35"/>
      <c r="K1168" s="35"/>
      <c r="L1168" s="35"/>
      <c r="M1168" s="35"/>
      <c r="N1168" s="35"/>
      <c r="O1168" s="35"/>
      <c r="P1168" s="35"/>
      <c r="Q1168" s="35"/>
      <c r="R1168" s="35"/>
      <c r="S1168" s="35"/>
      <c r="T1168" s="35"/>
      <c r="U1168" s="35"/>
      <c r="V1168" s="35"/>
      <c r="W1168" s="35"/>
      <c r="X1168" s="117">
        <f t="shared" si="37"/>
        <v>0</v>
      </c>
    </row>
    <row r="1169" spans="1:24" x14ac:dyDescent="0.65">
      <c r="A1169" s="32"/>
      <c r="B1169" s="33"/>
      <c r="C1169" s="33"/>
      <c r="D1169" s="34"/>
      <c r="E1169" s="35"/>
      <c r="F1169" s="35"/>
      <c r="G1169" s="120"/>
      <c r="H1169" s="119">
        <f t="shared" si="36"/>
        <v>0</v>
      </c>
      <c r="I1169" s="35"/>
      <c r="J1169" s="35"/>
      <c r="K1169" s="35"/>
      <c r="L1169" s="35"/>
      <c r="M1169" s="35"/>
      <c r="N1169" s="35"/>
      <c r="O1169" s="35"/>
      <c r="P1169" s="35"/>
      <c r="Q1169" s="35"/>
      <c r="R1169" s="35"/>
      <c r="S1169" s="35"/>
      <c r="T1169" s="35"/>
      <c r="U1169" s="35"/>
      <c r="V1169" s="35"/>
      <c r="W1169" s="35"/>
      <c r="X1169" s="117">
        <f t="shared" si="37"/>
        <v>0</v>
      </c>
    </row>
    <row r="1170" spans="1:24" x14ac:dyDescent="0.65">
      <c r="A1170" s="32"/>
      <c r="B1170" s="33"/>
      <c r="C1170" s="33"/>
      <c r="D1170" s="34"/>
      <c r="E1170" s="35"/>
      <c r="F1170" s="35"/>
      <c r="G1170" s="120"/>
      <c r="H1170" s="119">
        <f t="shared" si="36"/>
        <v>0</v>
      </c>
      <c r="I1170" s="35"/>
      <c r="J1170" s="35"/>
      <c r="K1170" s="35"/>
      <c r="L1170" s="35"/>
      <c r="M1170" s="35"/>
      <c r="N1170" s="35"/>
      <c r="O1170" s="35"/>
      <c r="P1170" s="35"/>
      <c r="Q1170" s="35"/>
      <c r="R1170" s="35"/>
      <c r="S1170" s="35"/>
      <c r="T1170" s="35"/>
      <c r="U1170" s="35"/>
      <c r="V1170" s="35"/>
      <c r="W1170" s="35"/>
      <c r="X1170" s="117">
        <f t="shared" si="37"/>
        <v>0</v>
      </c>
    </row>
    <row r="1171" spans="1:24" x14ac:dyDescent="0.65">
      <c r="A1171" s="32"/>
      <c r="B1171" s="33"/>
      <c r="C1171" s="33"/>
      <c r="D1171" s="34"/>
      <c r="E1171" s="35"/>
      <c r="F1171" s="35"/>
      <c r="G1171" s="120"/>
      <c r="H1171" s="119">
        <f t="shared" si="36"/>
        <v>0</v>
      </c>
      <c r="I1171" s="35"/>
      <c r="J1171" s="35"/>
      <c r="K1171" s="35"/>
      <c r="L1171" s="35"/>
      <c r="M1171" s="35"/>
      <c r="N1171" s="35"/>
      <c r="O1171" s="35"/>
      <c r="P1171" s="35"/>
      <c r="Q1171" s="35"/>
      <c r="R1171" s="35"/>
      <c r="S1171" s="35"/>
      <c r="T1171" s="35"/>
      <c r="U1171" s="35"/>
      <c r="V1171" s="35"/>
      <c r="W1171" s="35"/>
      <c r="X1171" s="117">
        <f t="shared" si="37"/>
        <v>0</v>
      </c>
    </row>
    <row r="1172" spans="1:24" x14ac:dyDescent="0.65">
      <c r="A1172" s="32"/>
      <c r="B1172" s="33"/>
      <c r="C1172" s="33"/>
      <c r="D1172" s="34"/>
      <c r="E1172" s="35"/>
      <c r="F1172" s="35"/>
      <c r="G1172" s="120"/>
      <c r="H1172" s="119">
        <f t="shared" si="36"/>
        <v>0</v>
      </c>
      <c r="I1172" s="35"/>
      <c r="J1172" s="35"/>
      <c r="K1172" s="35"/>
      <c r="L1172" s="35"/>
      <c r="M1172" s="35"/>
      <c r="N1172" s="35"/>
      <c r="O1172" s="35"/>
      <c r="P1172" s="35"/>
      <c r="Q1172" s="35"/>
      <c r="R1172" s="35"/>
      <c r="S1172" s="35"/>
      <c r="T1172" s="35"/>
      <c r="U1172" s="35"/>
      <c r="V1172" s="35"/>
      <c r="W1172" s="35"/>
      <c r="X1172" s="117">
        <f t="shared" si="37"/>
        <v>0</v>
      </c>
    </row>
    <row r="1173" spans="1:24" x14ac:dyDescent="0.65">
      <c r="A1173" s="32"/>
      <c r="B1173" s="33"/>
      <c r="C1173" s="33"/>
      <c r="D1173" s="34"/>
      <c r="E1173" s="35"/>
      <c r="F1173" s="35"/>
      <c r="G1173" s="120"/>
      <c r="H1173" s="119">
        <f t="shared" si="36"/>
        <v>0</v>
      </c>
      <c r="I1173" s="35"/>
      <c r="J1173" s="35"/>
      <c r="K1173" s="35"/>
      <c r="L1173" s="35"/>
      <c r="M1173" s="35"/>
      <c r="N1173" s="35"/>
      <c r="O1173" s="35"/>
      <c r="P1173" s="35"/>
      <c r="Q1173" s="35"/>
      <c r="R1173" s="35"/>
      <c r="S1173" s="35"/>
      <c r="T1173" s="35"/>
      <c r="U1173" s="35"/>
      <c r="V1173" s="35"/>
      <c r="W1173" s="35"/>
      <c r="X1173" s="117">
        <f t="shared" si="37"/>
        <v>0</v>
      </c>
    </row>
    <row r="1174" spans="1:24" x14ac:dyDescent="0.65">
      <c r="A1174" s="32"/>
      <c r="B1174" s="33"/>
      <c r="C1174" s="33"/>
      <c r="D1174" s="34"/>
      <c r="E1174" s="35"/>
      <c r="F1174" s="35"/>
      <c r="G1174" s="120"/>
      <c r="H1174" s="119">
        <f t="shared" si="36"/>
        <v>0</v>
      </c>
      <c r="I1174" s="35"/>
      <c r="J1174" s="35"/>
      <c r="K1174" s="35"/>
      <c r="L1174" s="35"/>
      <c r="M1174" s="35"/>
      <c r="N1174" s="35"/>
      <c r="O1174" s="35"/>
      <c r="P1174" s="35"/>
      <c r="Q1174" s="35"/>
      <c r="R1174" s="35"/>
      <c r="S1174" s="35"/>
      <c r="T1174" s="35"/>
      <c r="U1174" s="35"/>
      <c r="V1174" s="35"/>
      <c r="W1174" s="35"/>
      <c r="X1174" s="117">
        <f t="shared" si="37"/>
        <v>0</v>
      </c>
    </row>
    <row r="1175" spans="1:24" x14ac:dyDescent="0.65">
      <c r="A1175" s="32"/>
      <c r="B1175" s="33"/>
      <c r="C1175" s="33"/>
      <c r="D1175" s="34"/>
      <c r="E1175" s="35"/>
      <c r="F1175" s="35"/>
      <c r="G1175" s="120"/>
      <c r="H1175" s="119">
        <f t="shared" si="36"/>
        <v>0</v>
      </c>
      <c r="I1175" s="35"/>
      <c r="J1175" s="35"/>
      <c r="K1175" s="35"/>
      <c r="L1175" s="35"/>
      <c r="M1175" s="35"/>
      <c r="N1175" s="35"/>
      <c r="O1175" s="35"/>
      <c r="P1175" s="35"/>
      <c r="Q1175" s="35"/>
      <c r="R1175" s="35"/>
      <c r="S1175" s="35"/>
      <c r="T1175" s="35"/>
      <c r="U1175" s="35"/>
      <c r="V1175" s="35"/>
      <c r="W1175" s="35"/>
      <c r="X1175" s="117">
        <f t="shared" si="37"/>
        <v>0</v>
      </c>
    </row>
    <row r="1176" spans="1:24" x14ac:dyDescent="0.65">
      <c r="A1176" s="32"/>
      <c r="B1176" s="33"/>
      <c r="C1176" s="33"/>
      <c r="D1176" s="34"/>
      <c r="E1176" s="35"/>
      <c r="F1176" s="35"/>
      <c r="G1176" s="120"/>
      <c r="H1176" s="119">
        <f t="shared" si="36"/>
        <v>0</v>
      </c>
      <c r="I1176" s="35"/>
      <c r="J1176" s="35"/>
      <c r="K1176" s="35"/>
      <c r="L1176" s="35"/>
      <c r="M1176" s="35"/>
      <c r="N1176" s="35"/>
      <c r="O1176" s="35"/>
      <c r="P1176" s="35"/>
      <c r="Q1176" s="35"/>
      <c r="R1176" s="35"/>
      <c r="S1176" s="35"/>
      <c r="T1176" s="35"/>
      <c r="U1176" s="35"/>
      <c r="V1176" s="35"/>
      <c r="W1176" s="35"/>
      <c r="X1176" s="117">
        <f t="shared" si="37"/>
        <v>0</v>
      </c>
    </row>
    <row r="1177" spans="1:24" x14ac:dyDescent="0.65">
      <c r="A1177" s="32"/>
      <c r="B1177" s="33"/>
      <c r="C1177" s="33"/>
      <c r="D1177" s="34"/>
      <c r="E1177" s="35"/>
      <c r="F1177" s="35"/>
      <c r="G1177" s="120"/>
      <c r="H1177" s="119">
        <f t="shared" si="36"/>
        <v>0</v>
      </c>
      <c r="I1177" s="35"/>
      <c r="J1177" s="35"/>
      <c r="K1177" s="35"/>
      <c r="L1177" s="35"/>
      <c r="M1177" s="35"/>
      <c r="N1177" s="35"/>
      <c r="O1177" s="35"/>
      <c r="P1177" s="35"/>
      <c r="Q1177" s="35"/>
      <c r="R1177" s="35"/>
      <c r="S1177" s="35"/>
      <c r="T1177" s="35"/>
      <c r="U1177" s="35"/>
      <c r="V1177" s="35"/>
      <c r="W1177" s="35"/>
      <c r="X1177" s="117">
        <f t="shared" si="37"/>
        <v>0</v>
      </c>
    </row>
    <row r="1178" spans="1:24" x14ac:dyDescent="0.65">
      <c r="A1178" s="32"/>
      <c r="B1178" s="33"/>
      <c r="C1178" s="33"/>
      <c r="D1178" s="34"/>
      <c r="E1178" s="35"/>
      <c r="F1178" s="35"/>
      <c r="G1178" s="120"/>
      <c r="H1178" s="119">
        <f t="shared" si="36"/>
        <v>0</v>
      </c>
      <c r="I1178" s="35"/>
      <c r="J1178" s="35"/>
      <c r="K1178" s="35"/>
      <c r="L1178" s="35"/>
      <c r="M1178" s="35"/>
      <c r="N1178" s="35"/>
      <c r="O1178" s="35"/>
      <c r="P1178" s="35"/>
      <c r="Q1178" s="35"/>
      <c r="R1178" s="35"/>
      <c r="S1178" s="35"/>
      <c r="T1178" s="35"/>
      <c r="U1178" s="35"/>
      <c r="V1178" s="35"/>
      <c r="W1178" s="35"/>
      <c r="X1178" s="117">
        <f t="shared" si="37"/>
        <v>0</v>
      </c>
    </row>
    <row r="1179" spans="1:24" x14ac:dyDescent="0.65">
      <c r="A1179" s="32"/>
      <c r="B1179" s="33"/>
      <c r="C1179" s="33"/>
      <c r="D1179" s="34"/>
      <c r="E1179" s="35"/>
      <c r="F1179" s="35"/>
      <c r="G1179" s="120"/>
      <c r="H1179" s="119">
        <f t="shared" si="36"/>
        <v>0</v>
      </c>
      <c r="I1179" s="35"/>
      <c r="J1179" s="35"/>
      <c r="K1179" s="35"/>
      <c r="L1179" s="35"/>
      <c r="M1179" s="35"/>
      <c r="N1179" s="35"/>
      <c r="O1179" s="35"/>
      <c r="P1179" s="35"/>
      <c r="Q1179" s="35"/>
      <c r="R1179" s="35"/>
      <c r="S1179" s="35"/>
      <c r="T1179" s="35"/>
      <c r="U1179" s="35"/>
      <c r="V1179" s="35"/>
      <c r="W1179" s="35"/>
      <c r="X1179" s="117">
        <f t="shared" si="37"/>
        <v>0</v>
      </c>
    </row>
    <row r="1180" spans="1:24" x14ac:dyDescent="0.65">
      <c r="A1180" s="32"/>
      <c r="B1180" s="33"/>
      <c r="C1180" s="33"/>
      <c r="D1180" s="34"/>
      <c r="E1180" s="35"/>
      <c r="F1180" s="35"/>
      <c r="G1180" s="120"/>
      <c r="H1180" s="119">
        <f t="shared" si="36"/>
        <v>0</v>
      </c>
      <c r="I1180" s="35"/>
      <c r="J1180" s="35"/>
      <c r="K1180" s="35"/>
      <c r="L1180" s="35"/>
      <c r="M1180" s="35"/>
      <c r="N1180" s="35"/>
      <c r="O1180" s="35"/>
      <c r="P1180" s="35"/>
      <c r="Q1180" s="35"/>
      <c r="R1180" s="35"/>
      <c r="S1180" s="35"/>
      <c r="T1180" s="35"/>
      <c r="U1180" s="35"/>
      <c r="V1180" s="35"/>
      <c r="W1180" s="35"/>
      <c r="X1180" s="117">
        <f t="shared" si="37"/>
        <v>0</v>
      </c>
    </row>
    <row r="1181" spans="1:24" x14ac:dyDescent="0.65">
      <c r="A1181" s="32"/>
      <c r="B1181" s="33"/>
      <c r="C1181" s="33"/>
      <c r="D1181" s="34"/>
      <c r="E1181" s="35"/>
      <c r="F1181" s="35"/>
      <c r="G1181" s="120"/>
      <c r="H1181" s="119">
        <f t="shared" si="36"/>
        <v>0</v>
      </c>
      <c r="I1181" s="35"/>
      <c r="J1181" s="35"/>
      <c r="K1181" s="35"/>
      <c r="L1181" s="35"/>
      <c r="M1181" s="35"/>
      <c r="N1181" s="35"/>
      <c r="O1181" s="35"/>
      <c r="P1181" s="35"/>
      <c r="Q1181" s="35"/>
      <c r="R1181" s="35"/>
      <c r="S1181" s="35"/>
      <c r="T1181" s="35"/>
      <c r="U1181" s="35"/>
      <c r="V1181" s="35"/>
      <c r="W1181" s="35"/>
      <c r="X1181" s="117">
        <f t="shared" si="37"/>
        <v>0</v>
      </c>
    </row>
    <row r="1182" spans="1:24" x14ac:dyDescent="0.65">
      <c r="A1182" s="32"/>
      <c r="B1182" s="33"/>
      <c r="C1182" s="33"/>
      <c r="D1182" s="34"/>
      <c r="E1182" s="35"/>
      <c r="F1182" s="35"/>
      <c r="G1182" s="120"/>
      <c r="H1182" s="119">
        <f t="shared" si="36"/>
        <v>0</v>
      </c>
      <c r="I1182" s="35"/>
      <c r="J1182" s="35"/>
      <c r="K1182" s="35"/>
      <c r="L1182" s="35"/>
      <c r="M1182" s="35"/>
      <c r="N1182" s="35"/>
      <c r="O1182" s="35"/>
      <c r="P1182" s="35"/>
      <c r="Q1182" s="35"/>
      <c r="R1182" s="35"/>
      <c r="S1182" s="35"/>
      <c r="T1182" s="35"/>
      <c r="U1182" s="35"/>
      <c r="V1182" s="35"/>
      <c r="W1182" s="35"/>
      <c r="X1182" s="117">
        <f t="shared" si="37"/>
        <v>0</v>
      </c>
    </row>
    <row r="1183" spans="1:24" x14ac:dyDescent="0.65">
      <c r="A1183" s="32"/>
      <c r="B1183" s="33"/>
      <c r="C1183" s="33"/>
      <c r="D1183" s="34"/>
      <c r="E1183" s="35"/>
      <c r="F1183" s="35"/>
      <c r="G1183" s="120"/>
      <c r="H1183" s="119">
        <f t="shared" si="36"/>
        <v>0</v>
      </c>
      <c r="I1183" s="35"/>
      <c r="J1183" s="35"/>
      <c r="K1183" s="35"/>
      <c r="L1183" s="35"/>
      <c r="M1183" s="35"/>
      <c r="N1183" s="35"/>
      <c r="O1183" s="35"/>
      <c r="P1183" s="35"/>
      <c r="Q1183" s="35"/>
      <c r="R1183" s="35"/>
      <c r="S1183" s="35"/>
      <c r="T1183" s="35"/>
      <c r="U1183" s="35"/>
      <c r="V1183" s="35"/>
      <c r="W1183" s="35"/>
      <c r="X1183" s="117">
        <f t="shared" si="37"/>
        <v>0</v>
      </c>
    </row>
    <row r="1184" spans="1:24" x14ac:dyDescent="0.65">
      <c r="A1184" s="32"/>
      <c r="B1184" s="33"/>
      <c r="C1184" s="33"/>
      <c r="D1184" s="34"/>
      <c r="E1184" s="35"/>
      <c r="F1184" s="35"/>
      <c r="G1184" s="120"/>
      <c r="H1184" s="119">
        <f t="shared" si="36"/>
        <v>0</v>
      </c>
      <c r="I1184" s="35"/>
      <c r="J1184" s="35"/>
      <c r="K1184" s="35"/>
      <c r="L1184" s="35"/>
      <c r="M1184" s="35"/>
      <c r="N1184" s="35"/>
      <c r="O1184" s="35"/>
      <c r="P1184" s="35"/>
      <c r="Q1184" s="35"/>
      <c r="R1184" s="35"/>
      <c r="S1184" s="35"/>
      <c r="T1184" s="35"/>
      <c r="U1184" s="35"/>
      <c r="V1184" s="35"/>
      <c r="W1184" s="35"/>
      <c r="X1184" s="117">
        <f t="shared" si="37"/>
        <v>0</v>
      </c>
    </row>
    <row r="1185" spans="1:24" x14ac:dyDescent="0.65">
      <c r="A1185" s="32"/>
      <c r="B1185" s="33"/>
      <c r="C1185" s="33"/>
      <c r="D1185" s="34"/>
      <c r="E1185" s="35"/>
      <c r="F1185" s="35"/>
      <c r="G1185" s="120"/>
      <c r="H1185" s="119">
        <f t="shared" si="36"/>
        <v>0</v>
      </c>
      <c r="I1185" s="35"/>
      <c r="J1185" s="35"/>
      <c r="K1185" s="35"/>
      <c r="L1185" s="35"/>
      <c r="M1185" s="35"/>
      <c r="N1185" s="35"/>
      <c r="O1185" s="35"/>
      <c r="P1185" s="35"/>
      <c r="Q1185" s="35"/>
      <c r="R1185" s="35"/>
      <c r="S1185" s="35"/>
      <c r="T1185" s="35"/>
      <c r="U1185" s="35"/>
      <c r="V1185" s="35"/>
      <c r="W1185" s="35"/>
      <c r="X1185" s="117">
        <f t="shared" si="37"/>
        <v>0</v>
      </c>
    </row>
    <row r="1186" spans="1:24" x14ac:dyDescent="0.65">
      <c r="A1186" s="32"/>
      <c r="B1186" s="33"/>
      <c r="C1186" s="33"/>
      <c r="D1186" s="34"/>
      <c r="E1186" s="35"/>
      <c r="F1186" s="35"/>
      <c r="G1186" s="120"/>
      <c r="H1186" s="119">
        <f t="shared" si="36"/>
        <v>0</v>
      </c>
      <c r="I1186" s="35"/>
      <c r="J1186" s="35"/>
      <c r="K1186" s="35"/>
      <c r="L1186" s="35"/>
      <c r="M1186" s="35"/>
      <c r="N1186" s="35"/>
      <c r="O1186" s="35"/>
      <c r="P1186" s="35"/>
      <c r="Q1186" s="35"/>
      <c r="R1186" s="35"/>
      <c r="S1186" s="35"/>
      <c r="T1186" s="35"/>
      <c r="U1186" s="35"/>
      <c r="V1186" s="35"/>
      <c r="W1186" s="35"/>
      <c r="X1186" s="117">
        <f t="shared" si="37"/>
        <v>0</v>
      </c>
    </row>
    <row r="1187" spans="1:24" x14ac:dyDescent="0.65">
      <c r="A1187" s="32"/>
      <c r="B1187" s="33"/>
      <c r="C1187" s="33"/>
      <c r="D1187" s="34"/>
      <c r="E1187" s="35"/>
      <c r="F1187" s="35"/>
      <c r="G1187" s="120"/>
      <c r="H1187" s="119">
        <f t="shared" si="36"/>
        <v>0</v>
      </c>
      <c r="I1187" s="35"/>
      <c r="J1187" s="35"/>
      <c r="K1187" s="35"/>
      <c r="L1187" s="35"/>
      <c r="M1187" s="35"/>
      <c r="N1187" s="35"/>
      <c r="O1187" s="35"/>
      <c r="P1187" s="35"/>
      <c r="Q1187" s="35"/>
      <c r="R1187" s="35"/>
      <c r="S1187" s="35"/>
      <c r="T1187" s="35"/>
      <c r="U1187" s="35"/>
      <c r="V1187" s="35"/>
      <c r="W1187" s="35"/>
      <c r="X1187" s="117">
        <f t="shared" si="37"/>
        <v>0</v>
      </c>
    </row>
    <row r="1188" spans="1:24" x14ac:dyDescent="0.65">
      <c r="A1188" s="32"/>
      <c r="B1188" s="33"/>
      <c r="C1188" s="33"/>
      <c r="D1188" s="34"/>
      <c r="E1188" s="35"/>
      <c r="F1188" s="35"/>
      <c r="G1188" s="120"/>
      <c r="H1188" s="119">
        <f t="shared" si="36"/>
        <v>0</v>
      </c>
      <c r="I1188" s="35"/>
      <c r="J1188" s="35"/>
      <c r="K1188" s="35"/>
      <c r="L1188" s="35"/>
      <c r="M1188" s="35"/>
      <c r="N1188" s="35"/>
      <c r="O1188" s="35"/>
      <c r="P1188" s="35"/>
      <c r="Q1188" s="35"/>
      <c r="R1188" s="35"/>
      <c r="S1188" s="35"/>
      <c r="T1188" s="35"/>
      <c r="U1188" s="35"/>
      <c r="V1188" s="35"/>
      <c r="W1188" s="35"/>
      <c r="X1188" s="117">
        <f t="shared" si="37"/>
        <v>0</v>
      </c>
    </row>
    <row r="1189" spans="1:24" x14ac:dyDescent="0.65">
      <c r="A1189" s="32"/>
      <c r="B1189" s="33"/>
      <c r="C1189" s="33"/>
      <c r="D1189" s="34"/>
      <c r="E1189" s="35"/>
      <c r="F1189" s="35"/>
      <c r="G1189" s="120"/>
      <c r="H1189" s="119">
        <f t="shared" si="36"/>
        <v>0</v>
      </c>
      <c r="I1189" s="35"/>
      <c r="J1189" s="35"/>
      <c r="K1189" s="35"/>
      <c r="L1189" s="35"/>
      <c r="M1189" s="35"/>
      <c r="N1189" s="35"/>
      <c r="O1189" s="35"/>
      <c r="P1189" s="35"/>
      <c r="Q1189" s="35"/>
      <c r="R1189" s="35"/>
      <c r="S1189" s="35"/>
      <c r="T1189" s="35"/>
      <c r="U1189" s="35"/>
      <c r="V1189" s="35"/>
      <c r="W1189" s="35"/>
      <c r="X1189" s="117">
        <f t="shared" si="37"/>
        <v>0</v>
      </c>
    </row>
    <row r="1190" spans="1:24" x14ac:dyDescent="0.65">
      <c r="A1190" s="32"/>
      <c r="B1190" s="33"/>
      <c r="C1190" s="33"/>
      <c r="D1190" s="34"/>
      <c r="E1190" s="35"/>
      <c r="F1190" s="35"/>
      <c r="G1190" s="120"/>
      <c r="H1190" s="119">
        <f t="shared" si="36"/>
        <v>0</v>
      </c>
      <c r="I1190" s="35"/>
      <c r="J1190" s="35"/>
      <c r="K1190" s="35"/>
      <c r="L1190" s="35"/>
      <c r="M1190" s="35"/>
      <c r="N1190" s="35"/>
      <c r="O1190" s="35"/>
      <c r="P1190" s="35"/>
      <c r="Q1190" s="35"/>
      <c r="R1190" s="35"/>
      <c r="S1190" s="35"/>
      <c r="T1190" s="35"/>
      <c r="U1190" s="35"/>
      <c r="V1190" s="35"/>
      <c r="W1190" s="35"/>
      <c r="X1190" s="117">
        <f t="shared" si="37"/>
        <v>0</v>
      </c>
    </row>
    <row r="1191" spans="1:24" x14ac:dyDescent="0.65">
      <c r="A1191" s="32"/>
      <c r="B1191" s="33"/>
      <c r="C1191" s="33"/>
      <c r="D1191" s="34"/>
      <c r="E1191" s="35"/>
      <c r="F1191" s="35"/>
      <c r="G1191" s="120"/>
      <c r="H1191" s="119">
        <f t="shared" si="36"/>
        <v>0</v>
      </c>
      <c r="I1191" s="35"/>
      <c r="J1191" s="35"/>
      <c r="K1191" s="35"/>
      <c r="L1191" s="35"/>
      <c r="M1191" s="35"/>
      <c r="N1191" s="35"/>
      <c r="O1191" s="35"/>
      <c r="P1191" s="35"/>
      <c r="Q1191" s="35"/>
      <c r="R1191" s="35"/>
      <c r="S1191" s="35"/>
      <c r="T1191" s="35"/>
      <c r="U1191" s="35"/>
      <c r="V1191" s="35"/>
      <c r="W1191" s="35"/>
      <c r="X1191" s="117">
        <f t="shared" si="37"/>
        <v>0</v>
      </c>
    </row>
    <row r="1192" spans="1:24" x14ac:dyDescent="0.65">
      <c r="A1192" s="32"/>
      <c r="B1192" s="33"/>
      <c r="C1192" s="33"/>
      <c r="D1192" s="34"/>
      <c r="E1192" s="35"/>
      <c r="F1192" s="35"/>
      <c r="G1192" s="120"/>
      <c r="H1192" s="119">
        <f t="shared" si="36"/>
        <v>0</v>
      </c>
      <c r="I1192" s="35"/>
      <c r="J1192" s="35"/>
      <c r="K1192" s="35"/>
      <c r="L1192" s="35"/>
      <c r="M1192" s="35"/>
      <c r="N1192" s="35"/>
      <c r="O1192" s="35"/>
      <c r="P1192" s="35"/>
      <c r="Q1192" s="35"/>
      <c r="R1192" s="35"/>
      <c r="S1192" s="35"/>
      <c r="T1192" s="35"/>
      <c r="U1192" s="35"/>
      <c r="V1192" s="35"/>
      <c r="W1192" s="35"/>
      <c r="X1192" s="117">
        <f t="shared" si="37"/>
        <v>0</v>
      </c>
    </row>
    <row r="1193" spans="1:24" x14ac:dyDescent="0.65">
      <c r="A1193" s="32"/>
      <c r="B1193" s="33"/>
      <c r="C1193" s="33"/>
      <c r="D1193" s="34"/>
      <c r="E1193" s="35"/>
      <c r="F1193" s="35"/>
      <c r="G1193" s="120"/>
      <c r="H1193" s="119">
        <f t="shared" si="36"/>
        <v>0</v>
      </c>
      <c r="I1193" s="35"/>
      <c r="J1193" s="35"/>
      <c r="K1193" s="35"/>
      <c r="L1193" s="35"/>
      <c r="M1193" s="35"/>
      <c r="N1193" s="35"/>
      <c r="O1193" s="35"/>
      <c r="P1193" s="35"/>
      <c r="Q1193" s="35"/>
      <c r="R1193" s="35"/>
      <c r="S1193" s="35"/>
      <c r="T1193" s="35"/>
      <c r="U1193" s="35"/>
      <c r="V1193" s="35"/>
      <c r="W1193" s="35"/>
      <c r="X1193" s="117">
        <f t="shared" si="37"/>
        <v>0</v>
      </c>
    </row>
    <row r="1194" spans="1:24" x14ac:dyDescent="0.65">
      <c r="A1194" s="32"/>
      <c r="B1194" s="33"/>
      <c r="C1194" s="33"/>
      <c r="D1194" s="34"/>
      <c r="E1194" s="35"/>
      <c r="F1194" s="35"/>
      <c r="G1194" s="120"/>
      <c r="H1194" s="119">
        <f t="shared" si="36"/>
        <v>0</v>
      </c>
      <c r="I1194" s="35"/>
      <c r="J1194" s="35"/>
      <c r="K1194" s="35"/>
      <c r="L1194" s="35"/>
      <c r="M1194" s="35"/>
      <c r="N1194" s="35"/>
      <c r="O1194" s="35"/>
      <c r="P1194" s="35"/>
      <c r="Q1194" s="35"/>
      <c r="R1194" s="35"/>
      <c r="S1194" s="35"/>
      <c r="T1194" s="35"/>
      <c r="U1194" s="35"/>
      <c r="V1194" s="35"/>
      <c r="W1194" s="35"/>
      <c r="X1194" s="117">
        <f t="shared" si="37"/>
        <v>0</v>
      </c>
    </row>
    <row r="1195" spans="1:24" x14ac:dyDescent="0.65">
      <c r="A1195" s="32"/>
      <c r="B1195" s="33"/>
      <c r="C1195" s="33"/>
      <c r="D1195" s="34"/>
      <c r="E1195" s="35"/>
      <c r="F1195" s="35"/>
      <c r="G1195" s="120"/>
      <c r="H1195" s="119">
        <f t="shared" si="36"/>
        <v>0</v>
      </c>
      <c r="I1195" s="35"/>
      <c r="J1195" s="35"/>
      <c r="K1195" s="35"/>
      <c r="L1195" s="35"/>
      <c r="M1195" s="35"/>
      <c r="N1195" s="35"/>
      <c r="O1195" s="35"/>
      <c r="P1195" s="35"/>
      <c r="Q1195" s="35"/>
      <c r="R1195" s="35"/>
      <c r="S1195" s="35"/>
      <c r="T1195" s="35"/>
      <c r="U1195" s="35"/>
      <c r="V1195" s="35"/>
      <c r="W1195" s="35"/>
      <c r="X1195" s="117">
        <f t="shared" si="37"/>
        <v>0</v>
      </c>
    </row>
    <row r="1196" spans="1:24" x14ac:dyDescent="0.65">
      <c r="A1196" s="32"/>
      <c r="B1196" s="33"/>
      <c r="C1196" s="33"/>
      <c r="D1196" s="34"/>
      <c r="E1196" s="35"/>
      <c r="F1196" s="35"/>
      <c r="G1196" s="120"/>
      <c r="H1196" s="119">
        <f t="shared" si="36"/>
        <v>0</v>
      </c>
      <c r="I1196" s="35"/>
      <c r="J1196" s="35"/>
      <c r="K1196" s="35"/>
      <c r="L1196" s="35"/>
      <c r="M1196" s="35"/>
      <c r="N1196" s="35"/>
      <c r="O1196" s="35"/>
      <c r="P1196" s="35"/>
      <c r="Q1196" s="35"/>
      <c r="R1196" s="35"/>
      <c r="S1196" s="35"/>
      <c r="T1196" s="35"/>
      <c r="U1196" s="35"/>
      <c r="V1196" s="35"/>
      <c r="W1196" s="35"/>
      <c r="X1196" s="117">
        <f t="shared" si="37"/>
        <v>0</v>
      </c>
    </row>
  </sheetData>
  <sheetProtection algorithmName="SHA-512" hashValue="Ed6bwBsUIwRRgYQj4ieueQTk7J3k9lZJey1GiPquDCrYOnYtyWqmnZVIce008pPqbhU2GZNlCfrWSSFZnhDB/A==" saltValue="TKT6tQ1filLL+AuWfFD5DA==" spinCount="100000" sheet="1" formatCells="0" formatColumns="0" formatRows="0" deleteRows="0" sort="0"/>
  <mergeCells count="21">
    <mergeCell ref="M8:M9"/>
    <mergeCell ref="L8:L9"/>
    <mergeCell ref="K8:K9"/>
    <mergeCell ref="J8:J9"/>
    <mergeCell ref="I8:I9"/>
    <mergeCell ref="G3:R3"/>
    <mergeCell ref="X8:X9"/>
    <mergeCell ref="G8:G9"/>
    <mergeCell ref="H8:H9"/>
    <mergeCell ref="D1:T1"/>
    <mergeCell ref="I6:Q6"/>
    <mergeCell ref="W8:W9"/>
    <mergeCell ref="V8:V9"/>
    <mergeCell ref="U8:U9"/>
    <mergeCell ref="T8:T9"/>
    <mergeCell ref="S8:S9"/>
    <mergeCell ref="R8:R9"/>
    <mergeCell ref="Q8:Q9"/>
    <mergeCell ref="P8:P9"/>
    <mergeCell ref="O8:O9"/>
    <mergeCell ref="N8:N9"/>
  </mergeCells>
  <phoneticPr fontId="0" type="noConversion"/>
  <printOptions horizontalCentered="1"/>
  <pageMargins left="0.15748031496062992" right="0.15748031496062992" top="0.59055118110236227" bottom="0.59055118110236227" header="0.51181102362204722" footer="0.31496062992125984"/>
  <pageSetup paperSize="9" scale="46" fitToHeight="0" pageOrder="overThenDown" orientation="landscape" r:id="rId1"/>
  <headerFooter alignWithMargins="0">
    <oddFooter>&amp;C&amp;"Poppins,Regular"Expenditure - Page &amp;P&amp;R&amp;"Poppins,Regular"© The Guide Association</oddFooter>
  </headerFooter>
  <rowBreaks count="1" manualBreakCount="1">
    <brk id="1133" max="23" man="1"/>
  </rowBreaks>
  <ignoredErrors>
    <ignoredError sqref="C11"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indexed="21"/>
    <pageSetUpPr fitToPage="1"/>
  </sheetPr>
  <dimension ref="A1:L9998"/>
  <sheetViews>
    <sheetView showGridLines="0" zoomScaleNormal="100" zoomScaleSheetLayoutView="83" workbookViewId="0">
      <pane ySplit="9" topLeftCell="A10" activePane="bottomLeft" state="frozen"/>
      <selection pane="bottomLeft" activeCell="A10" sqref="A10"/>
    </sheetView>
  </sheetViews>
  <sheetFormatPr defaultColWidth="9.140625" defaultRowHeight="23.25" x14ac:dyDescent="0.65"/>
  <cols>
    <col min="1" max="1" width="16.7109375" style="39" customWidth="1"/>
    <col min="2" max="2" width="27.5703125" style="31" customWidth="1"/>
    <col min="3" max="3" width="14" style="31" customWidth="1"/>
    <col min="4" max="4" width="16.5703125" style="31" customWidth="1"/>
    <col min="5" max="5" width="1.5703125" style="1" customWidth="1"/>
    <col min="6" max="6" width="25.42578125" style="74" hidden="1" customWidth="1"/>
    <col min="7" max="7" width="10.5703125" style="74" hidden="1" customWidth="1"/>
    <col min="8" max="8" width="1.42578125" style="1" customWidth="1"/>
    <col min="9" max="9" width="16.7109375" style="39" customWidth="1"/>
    <col min="10" max="10" width="27.5703125" style="31" customWidth="1"/>
    <col min="11" max="12" width="13.5703125" style="95" customWidth="1"/>
    <col min="13" max="16384" width="9.140625" style="31"/>
  </cols>
  <sheetData>
    <row r="1" spans="1:12" ht="20.100000000000001" customHeight="1" x14ac:dyDescent="0.65"/>
    <row r="2" spans="1:12" ht="20.100000000000001" customHeight="1" x14ac:dyDescent="0.65"/>
    <row r="3" spans="1:12" ht="20.100000000000001" customHeight="1" x14ac:dyDescent="0.65"/>
    <row r="4" spans="1:12" ht="20.100000000000001" customHeight="1" x14ac:dyDescent="0.65"/>
    <row r="5" spans="1:12" ht="20.100000000000001" customHeight="1" x14ac:dyDescent="0.65"/>
    <row r="6" spans="1:12" s="1" customFormat="1" x14ac:dyDescent="0.65">
      <c r="A6" s="193" t="s">
        <v>25</v>
      </c>
      <c r="B6" s="193"/>
      <c r="C6" s="193"/>
      <c r="D6" s="193"/>
      <c r="F6" s="74"/>
      <c r="G6" s="74"/>
      <c r="I6" s="193" t="s">
        <v>35</v>
      </c>
      <c r="J6" s="193"/>
      <c r="K6" s="193"/>
      <c r="L6" s="193"/>
    </row>
    <row r="7" spans="1:12" s="1" customFormat="1" x14ac:dyDescent="0.65">
      <c r="A7" s="75"/>
      <c r="D7" s="12" t="str">
        <f>Information!E17</f>
        <v>£</v>
      </c>
      <c r="F7" s="74"/>
      <c r="G7" s="74"/>
      <c r="I7" s="75"/>
      <c r="K7" s="12" t="str">
        <f>Information!E17</f>
        <v>£</v>
      </c>
      <c r="L7" s="12" t="str">
        <f>Information!E17</f>
        <v>£</v>
      </c>
    </row>
    <row r="8" spans="1:12" s="19" customFormat="1" ht="69.75" x14ac:dyDescent="0.2">
      <c r="A8" s="237" t="s">
        <v>0</v>
      </c>
      <c r="B8" s="229" t="s">
        <v>1</v>
      </c>
      <c r="C8" s="229" t="s">
        <v>68</v>
      </c>
      <c r="D8" s="76" t="s">
        <v>60</v>
      </c>
      <c r="F8" s="77"/>
      <c r="G8" s="77" t="s">
        <v>13</v>
      </c>
      <c r="I8" s="237" t="s">
        <v>0</v>
      </c>
      <c r="J8" s="229" t="s">
        <v>1</v>
      </c>
      <c r="K8" s="78" t="s">
        <v>36</v>
      </c>
      <c r="L8" s="79" t="s">
        <v>37</v>
      </c>
    </row>
    <row r="9" spans="1:12" s="1" customFormat="1" x14ac:dyDescent="0.65">
      <c r="A9" s="238"/>
      <c r="B9" s="230"/>
      <c r="C9" s="230"/>
      <c r="D9" s="80">
        <f>SUM(D10:D10005)</f>
        <v>0</v>
      </c>
      <c r="F9" s="74"/>
      <c r="G9" s="81">
        <f>SUM(G10:G10005)</f>
        <v>0</v>
      </c>
      <c r="I9" s="238"/>
      <c r="J9" s="230"/>
      <c r="K9" s="80">
        <f>SUM(K10:K10005)</f>
        <v>0</v>
      </c>
      <c r="L9" s="82">
        <f>SUM(L10:L10005)</f>
        <v>0</v>
      </c>
    </row>
    <row r="10" spans="1:12" x14ac:dyDescent="0.65">
      <c r="A10" s="83"/>
      <c r="B10" s="84"/>
      <c r="C10" s="85"/>
      <c r="D10" s="86"/>
      <c r="F10" s="74" t="s">
        <v>14</v>
      </c>
      <c r="G10" s="81" cm="1">
        <f t="array" ref="G10:G9998">IF(Expenditure!G11:G9999=1,Expenditure!F11:F9999,0)</f>
        <v>0</v>
      </c>
      <c r="I10" s="83"/>
      <c r="J10" s="87"/>
      <c r="K10" s="88"/>
      <c r="L10" s="88"/>
    </row>
    <row r="11" spans="1:12" x14ac:dyDescent="0.65">
      <c r="A11" s="89"/>
      <c r="B11" s="90"/>
      <c r="C11" s="91"/>
      <c r="D11" s="92"/>
      <c r="G11" s="81">
        <v>0</v>
      </c>
      <c r="I11" s="89"/>
      <c r="J11" s="33"/>
      <c r="K11" s="35"/>
      <c r="L11" s="35"/>
    </row>
    <row r="12" spans="1:12" x14ac:dyDescent="0.65">
      <c r="A12" s="89"/>
      <c r="B12" s="90"/>
      <c r="C12" s="91"/>
      <c r="D12" s="92"/>
      <c r="G12" s="81">
        <v>0</v>
      </c>
      <c r="I12" s="89"/>
      <c r="J12" s="33"/>
      <c r="K12" s="35"/>
      <c r="L12" s="35"/>
    </row>
    <row r="13" spans="1:12" x14ac:dyDescent="0.65">
      <c r="A13" s="89"/>
      <c r="B13" s="90"/>
      <c r="C13" s="91"/>
      <c r="D13" s="92"/>
      <c r="G13" s="81">
        <v>0</v>
      </c>
      <c r="I13" s="89"/>
      <c r="J13" s="33"/>
      <c r="K13" s="35"/>
      <c r="L13" s="35"/>
    </row>
    <row r="14" spans="1:12" x14ac:dyDescent="0.65">
      <c r="A14" s="89"/>
      <c r="B14" s="90"/>
      <c r="C14" s="91"/>
      <c r="D14" s="92"/>
      <c r="G14" s="81">
        <v>0</v>
      </c>
      <c r="I14" s="89"/>
      <c r="J14" s="33"/>
      <c r="K14" s="35"/>
      <c r="L14" s="35"/>
    </row>
    <row r="15" spans="1:12" x14ac:dyDescent="0.65">
      <c r="A15" s="89"/>
      <c r="B15" s="90"/>
      <c r="C15" s="91"/>
      <c r="D15" s="92"/>
      <c r="G15" s="81">
        <v>0</v>
      </c>
      <c r="I15" s="89"/>
      <c r="J15" s="33"/>
      <c r="K15" s="35"/>
      <c r="L15" s="35"/>
    </row>
    <row r="16" spans="1:12" x14ac:dyDescent="0.65">
      <c r="A16" s="89"/>
      <c r="B16" s="90"/>
      <c r="C16" s="91"/>
      <c r="D16" s="92"/>
      <c r="G16" s="81">
        <v>0</v>
      </c>
      <c r="I16" s="89"/>
      <c r="J16" s="33"/>
      <c r="K16" s="35"/>
      <c r="L16" s="35"/>
    </row>
    <row r="17" spans="1:12" x14ac:dyDescent="0.65">
      <c r="A17" s="89"/>
      <c r="B17" s="90"/>
      <c r="C17" s="91"/>
      <c r="D17" s="92"/>
      <c r="G17" s="81">
        <v>0</v>
      </c>
      <c r="I17" s="89"/>
      <c r="J17" s="33"/>
      <c r="K17" s="35"/>
      <c r="L17" s="35"/>
    </row>
    <row r="18" spans="1:12" x14ac:dyDescent="0.65">
      <c r="A18" s="89"/>
      <c r="B18" s="90"/>
      <c r="C18" s="91"/>
      <c r="D18" s="93"/>
      <c r="G18" s="81">
        <v>0</v>
      </c>
      <c r="I18" s="89"/>
      <c r="J18" s="33"/>
      <c r="K18" s="35"/>
      <c r="L18" s="35"/>
    </row>
    <row r="19" spans="1:12" x14ac:dyDescent="0.65">
      <c r="A19" s="89"/>
      <c r="B19" s="90"/>
      <c r="C19" s="91"/>
      <c r="D19" s="93"/>
      <c r="G19" s="81">
        <v>0</v>
      </c>
      <c r="I19" s="89"/>
      <c r="J19" s="33"/>
      <c r="K19" s="35"/>
      <c r="L19" s="35"/>
    </row>
    <row r="20" spans="1:12" x14ac:dyDescent="0.65">
      <c r="A20" s="89"/>
      <c r="B20" s="90"/>
      <c r="C20" s="91"/>
      <c r="D20" s="93"/>
      <c r="G20" s="81">
        <v>0</v>
      </c>
      <c r="I20" s="89"/>
      <c r="J20" s="33"/>
      <c r="K20" s="35"/>
      <c r="L20" s="35"/>
    </row>
    <row r="21" spans="1:12" x14ac:dyDescent="0.65">
      <c r="A21" s="89"/>
      <c r="B21" s="90"/>
      <c r="C21" s="91"/>
      <c r="D21" s="93"/>
      <c r="G21" s="81">
        <v>0</v>
      </c>
      <c r="I21" s="89"/>
      <c r="J21" s="33"/>
      <c r="K21" s="35"/>
      <c r="L21" s="35"/>
    </row>
    <row r="22" spans="1:12" x14ac:dyDescent="0.65">
      <c r="A22" s="89"/>
      <c r="B22" s="90"/>
      <c r="C22" s="91"/>
      <c r="D22" s="93"/>
      <c r="G22" s="81">
        <v>0</v>
      </c>
      <c r="I22" s="89"/>
      <c r="J22" s="33"/>
      <c r="K22" s="35"/>
      <c r="L22" s="35"/>
    </row>
    <row r="23" spans="1:12" x14ac:dyDescent="0.65">
      <c r="A23" s="89"/>
      <c r="B23" s="90"/>
      <c r="C23" s="91"/>
      <c r="D23" s="93"/>
      <c r="G23" s="81">
        <v>0</v>
      </c>
      <c r="I23" s="89"/>
      <c r="J23" s="33"/>
      <c r="K23" s="35"/>
      <c r="L23" s="35"/>
    </row>
    <row r="24" spans="1:12" x14ac:dyDescent="0.65">
      <c r="A24" s="89"/>
      <c r="B24" s="90"/>
      <c r="C24" s="91"/>
      <c r="D24" s="93"/>
      <c r="G24" s="81">
        <v>0</v>
      </c>
      <c r="I24" s="89"/>
      <c r="J24" s="33"/>
      <c r="K24" s="35"/>
      <c r="L24" s="35"/>
    </row>
    <row r="25" spans="1:12" x14ac:dyDescent="0.65">
      <c r="A25" s="89"/>
      <c r="B25" s="90"/>
      <c r="C25" s="91"/>
      <c r="D25" s="93"/>
      <c r="G25" s="81">
        <v>0</v>
      </c>
      <c r="I25" s="89"/>
      <c r="J25" s="33"/>
      <c r="K25" s="35"/>
      <c r="L25" s="35"/>
    </row>
    <row r="26" spans="1:12" x14ac:dyDescent="0.65">
      <c r="A26" s="89"/>
      <c r="B26" s="90"/>
      <c r="C26" s="91"/>
      <c r="D26" s="93"/>
      <c r="G26" s="81">
        <v>0</v>
      </c>
      <c r="I26" s="89"/>
      <c r="J26" s="33"/>
      <c r="K26" s="35"/>
      <c r="L26" s="35"/>
    </row>
    <row r="27" spans="1:12" x14ac:dyDescent="0.65">
      <c r="A27" s="89"/>
      <c r="B27" s="90"/>
      <c r="C27" s="91"/>
      <c r="D27" s="93"/>
      <c r="G27" s="81">
        <v>0</v>
      </c>
      <c r="I27" s="89"/>
      <c r="J27" s="33"/>
      <c r="K27" s="35"/>
      <c r="L27" s="35"/>
    </row>
    <row r="28" spans="1:12" x14ac:dyDescent="0.65">
      <c r="A28" s="89"/>
      <c r="B28" s="90"/>
      <c r="C28" s="91"/>
      <c r="D28" s="93"/>
      <c r="G28" s="81">
        <v>0</v>
      </c>
      <c r="I28" s="89"/>
      <c r="J28" s="33"/>
      <c r="K28" s="35"/>
      <c r="L28" s="35"/>
    </row>
    <row r="29" spans="1:12" x14ac:dyDescent="0.65">
      <c r="A29" s="89"/>
      <c r="B29" s="90"/>
      <c r="C29" s="91"/>
      <c r="D29" s="93"/>
      <c r="G29" s="81">
        <v>0</v>
      </c>
      <c r="I29" s="89"/>
      <c r="J29" s="33"/>
      <c r="K29" s="35"/>
      <c r="L29" s="35"/>
    </row>
    <row r="30" spans="1:12" x14ac:dyDescent="0.65">
      <c r="A30" s="89"/>
      <c r="B30" s="90"/>
      <c r="C30" s="91"/>
      <c r="D30" s="93"/>
      <c r="G30" s="81">
        <v>0</v>
      </c>
      <c r="I30" s="89"/>
      <c r="J30" s="33"/>
      <c r="K30" s="35"/>
      <c r="L30" s="35"/>
    </row>
    <row r="31" spans="1:12" x14ac:dyDescent="0.65">
      <c r="A31" s="89"/>
      <c r="B31" s="90"/>
      <c r="C31" s="91"/>
      <c r="D31" s="93"/>
      <c r="G31" s="81">
        <v>0</v>
      </c>
      <c r="I31" s="89"/>
      <c r="J31" s="33"/>
      <c r="K31" s="35"/>
      <c r="L31" s="35"/>
    </row>
    <row r="32" spans="1:12" x14ac:dyDescent="0.65">
      <c r="A32" s="89"/>
      <c r="B32" s="90"/>
      <c r="C32" s="91"/>
      <c r="D32" s="93"/>
      <c r="G32" s="81">
        <v>0</v>
      </c>
      <c r="I32" s="89"/>
      <c r="J32" s="33"/>
      <c r="K32" s="35"/>
      <c r="L32" s="35"/>
    </row>
    <row r="33" spans="1:12" x14ac:dyDescent="0.65">
      <c r="A33" s="89"/>
      <c r="B33" s="90"/>
      <c r="C33" s="91"/>
      <c r="D33" s="93"/>
      <c r="G33" s="81">
        <v>0</v>
      </c>
      <c r="I33" s="89"/>
      <c r="J33" s="33"/>
      <c r="K33" s="35"/>
      <c r="L33" s="35"/>
    </row>
    <row r="34" spans="1:12" x14ac:dyDescent="0.65">
      <c r="A34" s="89"/>
      <c r="B34" s="90"/>
      <c r="C34" s="91"/>
      <c r="D34" s="93"/>
      <c r="G34" s="81">
        <v>0</v>
      </c>
      <c r="I34" s="89"/>
      <c r="J34" s="33"/>
      <c r="K34" s="35"/>
      <c r="L34" s="35"/>
    </row>
    <row r="35" spans="1:12" x14ac:dyDescent="0.65">
      <c r="A35" s="89"/>
      <c r="B35" s="90"/>
      <c r="C35" s="91"/>
      <c r="D35" s="93"/>
      <c r="G35" s="81">
        <v>0</v>
      </c>
      <c r="I35" s="89"/>
      <c r="J35" s="33"/>
      <c r="K35" s="35"/>
      <c r="L35" s="35"/>
    </row>
    <row r="36" spans="1:12" x14ac:dyDescent="0.65">
      <c r="A36" s="89"/>
      <c r="B36" s="90"/>
      <c r="C36" s="91"/>
      <c r="D36" s="93"/>
      <c r="G36" s="81">
        <v>0</v>
      </c>
      <c r="I36" s="89"/>
      <c r="J36" s="33"/>
      <c r="K36" s="35"/>
      <c r="L36" s="35"/>
    </row>
    <row r="37" spans="1:12" x14ac:dyDescent="0.65">
      <c r="A37" s="89"/>
      <c r="B37" s="90"/>
      <c r="C37" s="91"/>
      <c r="D37" s="93"/>
      <c r="G37" s="81">
        <v>0</v>
      </c>
      <c r="I37" s="89"/>
      <c r="J37" s="33"/>
      <c r="K37" s="35"/>
      <c r="L37" s="35"/>
    </row>
    <row r="38" spans="1:12" x14ac:dyDescent="0.65">
      <c r="A38" s="89"/>
      <c r="B38" s="90"/>
      <c r="C38" s="91"/>
      <c r="D38" s="93"/>
      <c r="G38" s="81">
        <v>0</v>
      </c>
      <c r="I38" s="89"/>
      <c r="J38" s="33"/>
      <c r="K38" s="35"/>
      <c r="L38" s="35"/>
    </row>
    <row r="39" spans="1:12" x14ac:dyDescent="0.65">
      <c r="A39" s="89"/>
      <c r="B39" s="90"/>
      <c r="C39" s="91"/>
      <c r="D39" s="93"/>
      <c r="G39" s="81">
        <v>0</v>
      </c>
      <c r="I39" s="89"/>
      <c r="J39" s="33"/>
      <c r="K39" s="35"/>
      <c r="L39" s="35"/>
    </row>
    <row r="40" spans="1:12" x14ac:dyDescent="0.65">
      <c r="A40" s="89"/>
      <c r="B40" s="90"/>
      <c r="C40" s="91"/>
      <c r="D40" s="93"/>
      <c r="G40" s="81">
        <v>0</v>
      </c>
      <c r="I40" s="89"/>
      <c r="J40" s="33"/>
      <c r="K40" s="35"/>
      <c r="L40" s="35"/>
    </row>
    <row r="41" spans="1:12" x14ac:dyDescent="0.65">
      <c r="A41" s="89"/>
      <c r="B41" s="90"/>
      <c r="C41" s="91"/>
      <c r="D41" s="93"/>
      <c r="G41" s="81">
        <v>0</v>
      </c>
      <c r="I41" s="89"/>
      <c r="J41" s="33"/>
      <c r="K41" s="35"/>
      <c r="L41" s="35"/>
    </row>
    <row r="42" spans="1:12" x14ac:dyDescent="0.65">
      <c r="A42" s="89"/>
      <c r="B42" s="90"/>
      <c r="C42" s="91"/>
      <c r="D42" s="93"/>
      <c r="G42" s="81">
        <v>0</v>
      </c>
      <c r="I42" s="89"/>
      <c r="J42" s="33"/>
      <c r="K42" s="35"/>
      <c r="L42" s="35"/>
    </row>
    <row r="43" spans="1:12" x14ac:dyDescent="0.65">
      <c r="A43" s="89"/>
      <c r="B43" s="90"/>
      <c r="C43" s="91"/>
      <c r="D43" s="93"/>
      <c r="G43" s="81">
        <v>0</v>
      </c>
      <c r="I43" s="89"/>
      <c r="J43" s="33"/>
      <c r="K43" s="35"/>
      <c r="L43" s="35"/>
    </row>
    <row r="44" spans="1:12" x14ac:dyDescent="0.65">
      <c r="A44" s="89"/>
      <c r="B44" s="90"/>
      <c r="C44" s="91"/>
      <c r="D44" s="93"/>
      <c r="G44" s="81">
        <v>0</v>
      </c>
      <c r="I44" s="89"/>
      <c r="J44" s="33"/>
      <c r="K44" s="35"/>
      <c r="L44" s="35"/>
    </row>
    <row r="45" spans="1:12" x14ac:dyDescent="0.65">
      <c r="A45" s="89"/>
      <c r="B45" s="90"/>
      <c r="C45" s="91"/>
      <c r="D45" s="93"/>
      <c r="G45" s="81">
        <v>0</v>
      </c>
      <c r="I45" s="89"/>
      <c r="J45" s="33"/>
      <c r="K45" s="35"/>
      <c r="L45" s="35"/>
    </row>
    <row r="46" spans="1:12" x14ac:dyDescent="0.65">
      <c r="A46" s="89"/>
      <c r="B46" s="90"/>
      <c r="C46" s="91"/>
      <c r="D46" s="93"/>
      <c r="G46" s="81">
        <v>0</v>
      </c>
      <c r="I46" s="89"/>
      <c r="J46" s="33"/>
      <c r="K46" s="35"/>
      <c r="L46" s="35"/>
    </row>
    <row r="47" spans="1:12" x14ac:dyDescent="0.65">
      <c r="A47" s="89"/>
      <c r="B47" s="90"/>
      <c r="C47" s="91"/>
      <c r="D47" s="93"/>
      <c r="G47" s="81">
        <v>0</v>
      </c>
      <c r="I47" s="89"/>
      <c r="J47" s="33"/>
      <c r="K47" s="35"/>
      <c r="L47" s="35"/>
    </row>
    <row r="48" spans="1:12" x14ac:dyDescent="0.65">
      <c r="A48" s="89"/>
      <c r="B48" s="90"/>
      <c r="C48" s="91"/>
      <c r="D48" s="93"/>
      <c r="G48" s="81">
        <v>0</v>
      </c>
      <c r="I48" s="89"/>
      <c r="J48" s="33"/>
      <c r="K48" s="35"/>
      <c r="L48" s="35"/>
    </row>
    <row r="49" spans="1:12" x14ac:dyDescent="0.65">
      <c r="A49" s="89"/>
      <c r="B49" s="90"/>
      <c r="C49" s="91"/>
      <c r="D49" s="93"/>
      <c r="G49" s="81">
        <v>0</v>
      </c>
      <c r="I49" s="89"/>
      <c r="J49" s="33"/>
      <c r="K49" s="35"/>
      <c r="L49" s="35"/>
    </row>
    <row r="50" spans="1:12" x14ac:dyDescent="0.65">
      <c r="A50" s="89"/>
      <c r="B50" s="90"/>
      <c r="C50" s="91"/>
      <c r="D50" s="93"/>
      <c r="G50" s="81">
        <v>0</v>
      </c>
      <c r="I50" s="89"/>
      <c r="J50" s="33"/>
      <c r="K50" s="35"/>
      <c r="L50" s="35"/>
    </row>
    <row r="51" spans="1:12" x14ac:dyDescent="0.65">
      <c r="A51" s="89"/>
      <c r="B51" s="90"/>
      <c r="C51" s="91"/>
      <c r="D51" s="93"/>
      <c r="G51" s="81">
        <v>0</v>
      </c>
      <c r="I51" s="89"/>
      <c r="J51" s="33"/>
      <c r="K51" s="35"/>
      <c r="L51" s="35"/>
    </row>
    <row r="52" spans="1:12" x14ac:dyDescent="0.65">
      <c r="A52" s="89"/>
      <c r="B52" s="90"/>
      <c r="C52" s="91"/>
      <c r="D52" s="93"/>
      <c r="G52" s="81">
        <v>0</v>
      </c>
      <c r="I52" s="89"/>
      <c r="J52" s="33"/>
      <c r="K52" s="35"/>
      <c r="L52" s="35"/>
    </row>
    <row r="53" spans="1:12" x14ac:dyDescent="0.65">
      <c r="A53" s="89"/>
      <c r="B53" s="90"/>
      <c r="C53" s="91"/>
      <c r="D53" s="93"/>
      <c r="G53" s="81">
        <v>0</v>
      </c>
      <c r="I53" s="89"/>
      <c r="J53" s="33"/>
      <c r="K53" s="35"/>
      <c r="L53" s="35"/>
    </row>
    <row r="54" spans="1:12" x14ac:dyDescent="0.65">
      <c r="A54" s="89"/>
      <c r="B54" s="90"/>
      <c r="C54" s="91"/>
      <c r="D54" s="93"/>
      <c r="G54" s="81">
        <v>0</v>
      </c>
      <c r="I54" s="89"/>
      <c r="J54" s="33"/>
      <c r="K54" s="35"/>
      <c r="L54" s="35"/>
    </row>
    <row r="55" spans="1:12" x14ac:dyDescent="0.65">
      <c r="A55" s="89"/>
      <c r="B55" s="90"/>
      <c r="C55" s="91"/>
      <c r="D55" s="93"/>
      <c r="G55" s="81">
        <v>0</v>
      </c>
      <c r="I55" s="89"/>
      <c r="J55" s="33"/>
      <c r="K55" s="35"/>
      <c r="L55" s="35"/>
    </row>
    <row r="56" spans="1:12" x14ac:dyDescent="0.65">
      <c r="A56" s="89"/>
      <c r="B56" s="90"/>
      <c r="C56" s="91"/>
      <c r="D56" s="93"/>
      <c r="G56" s="81">
        <v>0</v>
      </c>
      <c r="I56" s="89"/>
      <c r="J56" s="33"/>
      <c r="K56" s="35"/>
      <c r="L56" s="35"/>
    </row>
    <row r="57" spans="1:12" x14ac:dyDescent="0.65">
      <c r="A57" s="89"/>
      <c r="B57" s="90"/>
      <c r="C57" s="91"/>
      <c r="D57" s="93"/>
      <c r="G57" s="81">
        <v>0</v>
      </c>
      <c r="I57" s="89"/>
      <c r="J57" s="33"/>
      <c r="K57" s="35"/>
      <c r="L57" s="35"/>
    </row>
    <row r="58" spans="1:12" x14ac:dyDescent="0.65">
      <c r="A58" s="89"/>
      <c r="B58" s="90"/>
      <c r="C58" s="91"/>
      <c r="D58" s="93"/>
      <c r="G58" s="81">
        <v>0</v>
      </c>
      <c r="I58" s="89"/>
      <c r="J58" s="33"/>
      <c r="K58" s="35"/>
      <c r="L58" s="35"/>
    </row>
    <row r="59" spans="1:12" x14ac:dyDescent="0.65">
      <c r="A59" s="89"/>
      <c r="B59" s="90"/>
      <c r="C59" s="91"/>
      <c r="D59" s="93"/>
      <c r="G59" s="81">
        <v>0</v>
      </c>
      <c r="I59" s="89"/>
      <c r="J59" s="33"/>
      <c r="K59" s="35"/>
      <c r="L59" s="35"/>
    </row>
    <row r="60" spans="1:12" x14ac:dyDescent="0.65">
      <c r="A60" s="89"/>
      <c r="B60" s="90"/>
      <c r="C60" s="91"/>
      <c r="D60" s="93"/>
      <c r="G60" s="81">
        <v>0</v>
      </c>
      <c r="I60" s="89"/>
      <c r="J60" s="33"/>
      <c r="K60" s="35"/>
      <c r="L60" s="35"/>
    </row>
    <row r="61" spans="1:12" x14ac:dyDescent="0.65">
      <c r="A61" s="89"/>
      <c r="B61" s="90"/>
      <c r="C61" s="91"/>
      <c r="D61" s="93"/>
      <c r="G61" s="81">
        <v>0</v>
      </c>
      <c r="I61" s="89"/>
      <c r="J61" s="33"/>
      <c r="K61" s="35"/>
      <c r="L61" s="35"/>
    </row>
    <row r="62" spans="1:12" x14ac:dyDescent="0.65">
      <c r="A62" s="89"/>
      <c r="B62" s="90"/>
      <c r="C62" s="91"/>
      <c r="D62" s="93"/>
      <c r="G62" s="81">
        <v>0</v>
      </c>
      <c r="I62" s="89"/>
      <c r="J62" s="33"/>
      <c r="K62" s="35"/>
      <c r="L62" s="35"/>
    </row>
    <row r="63" spans="1:12" x14ac:dyDescent="0.65">
      <c r="A63" s="89"/>
      <c r="B63" s="90"/>
      <c r="C63" s="91"/>
      <c r="D63" s="93"/>
      <c r="G63" s="81">
        <v>0</v>
      </c>
      <c r="I63" s="89"/>
      <c r="J63" s="33"/>
      <c r="K63" s="35"/>
      <c r="L63" s="35"/>
    </row>
    <row r="64" spans="1:12" x14ac:dyDescent="0.65">
      <c r="A64" s="89"/>
      <c r="B64" s="90"/>
      <c r="C64" s="91"/>
      <c r="D64" s="93"/>
      <c r="G64" s="81">
        <v>0</v>
      </c>
      <c r="I64" s="89"/>
      <c r="J64" s="33"/>
      <c r="K64" s="35"/>
      <c r="L64" s="35"/>
    </row>
    <row r="65" spans="1:12" x14ac:dyDescent="0.65">
      <c r="A65" s="89"/>
      <c r="B65" s="90"/>
      <c r="C65" s="91"/>
      <c r="D65" s="93"/>
      <c r="G65" s="81">
        <v>0</v>
      </c>
      <c r="I65" s="89"/>
      <c r="J65" s="33"/>
      <c r="K65" s="35"/>
      <c r="L65" s="35"/>
    </row>
    <row r="66" spans="1:12" x14ac:dyDescent="0.65">
      <c r="A66" s="89"/>
      <c r="B66" s="90"/>
      <c r="C66" s="91"/>
      <c r="D66" s="93"/>
      <c r="G66" s="81">
        <v>0</v>
      </c>
      <c r="I66" s="89"/>
      <c r="J66" s="33"/>
      <c r="K66" s="35"/>
      <c r="L66" s="35"/>
    </row>
    <row r="67" spans="1:12" x14ac:dyDescent="0.65">
      <c r="A67" s="89"/>
      <c r="B67" s="90"/>
      <c r="C67" s="91"/>
      <c r="D67" s="93"/>
      <c r="G67" s="81">
        <v>0</v>
      </c>
      <c r="I67" s="89"/>
      <c r="J67" s="33"/>
      <c r="K67" s="35"/>
      <c r="L67" s="35"/>
    </row>
    <row r="68" spans="1:12" x14ac:dyDescent="0.65">
      <c r="A68" s="89"/>
      <c r="B68" s="90"/>
      <c r="C68" s="91"/>
      <c r="D68" s="93"/>
      <c r="G68" s="81">
        <v>0</v>
      </c>
      <c r="I68" s="89"/>
      <c r="J68" s="33"/>
      <c r="K68" s="35"/>
      <c r="L68" s="35"/>
    </row>
    <row r="69" spans="1:12" x14ac:dyDescent="0.65">
      <c r="A69" s="89"/>
      <c r="B69" s="90"/>
      <c r="C69" s="91"/>
      <c r="D69" s="93"/>
      <c r="G69" s="81">
        <v>0</v>
      </c>
      <c r="I69" s="89"/>
      <c r="J69" s="33"/>
      <c r="K69" s="35"/>
      <c r="L69" s="35"/>
    </row>
    <row r="70" spans="1:12" x14ac:dyDescent="0.65">
      <c r="A70" s="89"/>
      <c r="B70" s="90"/>
      <c r="C70" s="91"/>
      <c r="D70" s="93"/>
      <c r="G70" s="81">
        <v>0</v>
      </c>
      <c r="I70" s="89"/>
      <c r="J70" s="33"/>
      <c r="K70" s="35"/>
      <c r="L70" s="35"/>
    </row>
    <row r="71" spans="1:12" x14ac:dyDescent="0.65">
      <c r="A71" s="89"/>
      <c r="B71" s="90"/>
      <c r="C71" s="91"/>
      <c r="D71" s="93"/>
      <c r="G71" s="81">
        <v>0</v>
      </c>
      <c r="I71" s="89"/>
      <c r="J71" s="33"/>
      <c r="K71" s="35"/>
      <c r="L71" s="35"/>
    </row>
    <row r="72" spans="1:12" x14ac:dyDescent="0.65">
      <c r="A72" s="89"/>
      <c r="B72" s="90"/>
      <c r="C72" s="91"/>
      <c r="D72" s="93"/>
      <c r="G72" s="81">
        <v>0</v>
      </c>
      <c r="I72" s="89"/>
      <c r="J72" s="33"/>
      <c r="K72" s="35"/>
      <c r="L72" s="35"/>
    </row>
    <row r="73" spans="1:12" x14ac:dyDescent="0.65">
      <c r="A73" s="89"/>
      <c r="B73" s="90"/>
      <c r="C73" s="91"/>
      <c r="D73" s="93"/>
      <c r="G73" s="81">
        <v>0</v>
      </c>
      <c r="I73" s="89"/>
      <c r="J73" s="33"/>
      <c r="K73" s="35"/>
      <c r="L73" s="35"/>
    </row>
    <row r="74" spans="1:12" x14ac:dyDescent="0.65">
      <c r="A74" s="89"/>
      <c r="B74" s="90"/>
      <c r="C74" s="91"/>
      <c r="D74" s="93"/>
      <c r="G74" s="81">
        <v>0</v>
      </c>
      <c r="I74" s="89"/>
      <c r="J74" s="33"/>
      <c r="K74" s="35"/>
      <c r="L74" s="35"/>
    </row>
    <row r="75" spans="1:12" x14ac:dyDescent="0.65">
      <c r="A75" s="89"/>
      <c r="B75" s="90"/>
      <c r="C75" s="91"/>
      <c r="D75" s="93"/>
      <c r="G75" s="81">
        <v>0</v>
      </c>
      <c r="I75" s="89"/>
      <c r="J75" s="33"/>
      <c r="K75" s="35"/>
      <c r="L75" s="35"/>
    </row>
    <row r="76" spans="1:12" x14ac:dyDescent="0.65">
      <c r="A76" s="89"/>
      <c r="B76" s="90"/>
      <c r="C76" s="91"/>
      <c r="D76" s="93"/>
      <c r="G76" s="81">
        <v>0</v>
      </c>
      <c r="I76" s="89"/>
      <c r="J76" s="33"/>
      <c r="K76" s="35"/>
      <c r="L76" s="35"/>
    </row>
    <row r="77" spans="1:12" x14ac:dyDescent="0.65">
      <c r="A77" s="89"/>
      <c r="B77" s="90"/>
      <c r="C77" s="91"/>
      <c r="D77" s="93"/>
      <c r="G77" s="81">
        <v>0</v>
      </c>
      <c r="I77" s="89"/>
      <c r="J77" s="33"/>
      <c r="K77" s="35"/>
      <c r="L77" s="35"/>
    </row>
    <row r="78" spans="1:12" x14ac:dyDescent="0.65">
      <c r="A78" s="89"/>
      <c r="B78" s="90"/>
      <c r="C78" s="91"/>
      <c r="D78" s="93"/>
      <c r="G78" s="81">
        <v>0</v>
      </c>
      <c r="I78" s="89"/>
      <c r="J78" s="33"/>
      <c r="K78" s="35"/>
      <c r="L78" s="35"/>
    </row>
    <row r="79" spans="1:12" x14ac:dyDescent="0.65">
      <c r="A79" s="89"/>
      <c r="B79" s="90"/>
      <c r="C79" s="91"/>
      <c r="D79" s="93"/>
      <c r="G79" s="81">
        <v>0</v>
      </c>
      <c r="I79" s="89"/>
      <c r="J79" s="33"/>
      <c r="K79" s="35"/>
      <c r="L79" s="35"/>
    </row>
    <row r="80" spans="1:12" x14ac:dyDescent="0.65">
      <c r="A80" s="89"/>
      <c r="B80" s="90"/>
      <c r="C80" s="91"/>
      <c r="D80" s="93"/>
      <c r="G80" s="81">
        <v>0</v>
      </c>
      <c r="I80" s="89"/>
      <c r="J80" s="33"/>
      <c r="K80" s="35"/>
      <c r="L80" s="35"/>
    </row>
    <row r="81" spans="1:12" x14ac:dyDescent="0.65">
      <c r="A81" s="89"/>
      <c r="B81" s="90"/>
      <c r="C81" s="91"/>
      <c r="D81" s="93"/>
      <c r="G81" s="81">
        <v>0</v>
      </c>
      <c r="I81" s="89"/>
      <c r="J81" s="33"/>
      <c r="K81" s="35"/>
      <c r="L81" s="35"/>
    </row>
    <row r="82" spans="1:12" x14ac:dyDescent="0.65">
      <c r="A82" s="89"/>
      <c r="B82" s="90"/>
      <c r="C82" s="91"/>
      <c r="D82" s="93"/>
      <c r="G82" s="81">
        <v>0</v>
      </c>
      <c r="I82" s="89"/>
      <c r="J82" s="33"/>
      <c r="K82" s="35"/>
      <c r="L82" s="35"/>
    </row>
    <row r="83" spans="1:12" x14ac:dyDescent="0.65">
      <c r="A83" s="89"/>
      <c r="B83" s="90"/>
      <c r="C83" s="91"/>
      <c r="D83" s="93"/>
      <c r="G83" s="81">
        <v>0</v>
      </c>
      <c r="I83" s="89"/>
      <c r="J83" s="33"/>
      <c r="K83" s="35"/>
      <c r="L83" s="35"/>
    </row>
    <row r="84" spans="1:12" x14ac:dyDescent="0.65">
      <c r="A84" s="89"/>
      <c r="B84" s="90"/>
      <c r="C84" s="91"/>
      <c r="D84" s="93"/>
      <c r="G84" s="81">
        <v>0</v>
      </c>
      <c r="I84" s="89"/>
      <c r="J84" s="33"/>
      <c r="K84" s="35"/>
      <c r="L84" s="35"/>
    </row>
    <row r="85" spans="1:12" x14ac:dyDescent="0.65">
      <c r="A85" s="89"/>
      <c r="B85" s="90"/>
      <c r="C85" s="91"/>
      <c r="D85" s="93"/>
      <c r="G85" s="81">
        <v>0</v>
      </c>
      <c r="I85" s="89"/>
      <c r="J85" s="33"/>
      <c r="K85" s="35"/>
      <c r="L85" s="35"/>
    </row>
    <row r="86" spans="1:12" x14ac:dyDescent="0.65">
      <c r="A86" s="89"/>
      <c r="B86" s="90"/>
      <c r="C86" s="91"/>
      <c r="D86" s="93"/>
      <c r="G86" s="81">
        <v>0</v>
      </c>
      <c r="I86" s="89"/>
      <c r="J86" s="33"/>
      <c r="K86" s="35"/>
      <c r="L86" s="35"/>
    </row>
    <row r="87" spans="1:12" x14ac:dyDescent="0.65">
      <c r="A87" s="89"/>
      <c r="B87" s="90"/>
      <c r="C87" s="91"/>
      <c r="D87" s="93"/>
      <c r="G87" s="81">
        <v>0</v>
      </c>
      <c r="I87" s="89"/>
      <c r="J87" s="33"/>
      <c r="K87" s="35"/>
      <c r="L87" s="35"/>
    </row>
    <row r="88" spans="1:12" x14ac:dyDescent="0.65">
      <c r="A88" s="89"/>
      <c r="B88" s="90"/>
      <c r="C88" s="91"/>
      <c r="D88" s="93"/>
      <c r="G88" s="81">
        <v>0</v>
      </c>
      <c r="I88" s="89"/>
      <c r="J88" s="33"/>
      <c r="K88" s="35"/>
      <c r="L88" s="35"/>
    </row>
    <row r="89" spans="1:12" x14ac:dyDescent="0.65">
      <c r="A89" s="89"/>
      <c r="B89" s="90"/>
      <c r="C89" s="91"/>
      <c r="D89" s="93"/>
      <c r="G89" s="81">
        <v>0</v>
      </c>
      <c r="I89" s="89"/>
      <c r="J89" s="33"/>
      <c r="K89" s="35"/>
      <c r="L89" s="35"/>
    </row>
    <row r="90" spans="1:12" x14ac:dyDescent="0.65">
      <c r="A90" s="89"/>
      <c r="B90" s="90"/>
      <c r="C90" s="91"/>
      <c r="D90" s="93"/>
      <c r="G90" s="81">
        <v>0</v>
      </c>
      <c r="I90" s="89"/>
      <c r="J90" s="33"/>
      <c r="K90" s="35"/>
      <c r="L90" s="35"/>
    </row>
    <row r="91" spans="1:12" x14ac:dyDescent="0.65">
      <c r="A91" s="89"/>
      <c r="B91" s="90"/>
      <c r="C91" s="91"/>
      <c r="D91" s="93"/>
      <c r="G91" s="81">
        <v>0</v>
      </c>
      <c r="I91" s="89"/>
      <c r="J91" s="33"/>
      <c r="K91" s="35"/>
      <c r="L91" s="35"/>
    </row>
    <row r="92" spans="1:12" x14ac:dyDescent="0.65">
      <c r="A92" s="89"/>
      <c r="B92" s="90"/>
      <c r="C92" s="91"/>
      <c r="D92" s="93"/>
      <c r="G92" s="81">
        <v>0</v>
      </c>
      <c r="I92" s="89"/>
      <c r="J92" s="33"/>
      <c r="K92" s="35"/>
      <c r="L92" s="35"/>
    </row>
    <row r="93" spans="1:12" x14ac:dyDescent="0.65">
      <c r="A93" s="89"/>
      <c r="B93" s="90"/>
      <c r="C93" s="91"/>
      <c r="D93" s="93"/>
      <c r="G93" s="81">
        <v>0</v>
      </c>
      <c r="I93" s="89"/>
      <c r="J93" s="33"/>
      <c r="K93" s="35"/>
      <c r="L93" s="35"/>
    </row>
    <row r="94" spans="1:12" x14ac:dyDescent="0.65">
      <c r="A94" s="89"/>
      <c r="B94" s="90"/>
      <c r="C94" s="91"/>
      <c r="D94" s="93"/>
      <c r="G94" s="81">
        <v>0</v>
      </c>
      <c r="I94" s="89"/>
      <c r="J94" s="33"/>
      <c r="K94" s="35"/>
      <c r="L94" s="35"/>
    </row>
    <row r="95" spans="1:12" x14ac:dyDescent="0.65">
      <c r="A95" s="89"/>
      <c r="B95" s="90"/>
      <c r="C95" s="91"/>
      <c r="D95" s="93"/>
      <c r="G95" s="81">
        <v>0</v>
      </c>
      <c r="I95" s="89"/>
      <c r="J95" s="33"/>
      <c r="K95" s="35"/>
      <c r="L95" s="35"/>
    </row>
    <row r="96" spans="1:12" x14ac:dyDescent="0.65">
      <c r="A96" s="89"/>
      <c r="B96" s="90"/>
      <c r="C96" s="91"/>
      <c r="D96" s="93"/>
      <c r="G96" s="81">
        <v>0</v>
      </c>
      <c r="I96" s="89"/>
      <c r="J96" s="33"/>
      <c r="K96" s="35"/>
      <c r="L96" s="35"/>
    </row>
    <row r="97" spans="1:12" x14ac:dyDescent="0.65">
      <c r="A97" s="89"/>
      <c r="B97" s="90"/>
      <c r="C97" s="91"/>
      <c r="D97" s="93"/>
      <c r="G97" s="81">
        <v>0</v>
      </c>
      <c r="I97" s="89"/>
      <c r="J97" s="33"/>
      <c r="K97" s="35"/>
      <c r="L97" s="35"/>
    </row>
    <row r="98" spans="1:12" x14ac:dyDescent="0.65">
      <c r="A98" s="89"/>
      <c r="B98" s="90"/>
      <c r="C98" s="91"/>
      <c r="D98" s="93"/>
      <c r="G98" s="81">
        <v>0</v>
      </c>
      <c r="I98" s="89"/>
      <c r="J98" s="33"/>
      <c r="K98" s="35"/>
      <c r="L98" s="35"/>
    </row>
    <row r="99" spans="1:12" x14ac:dyDescent="0.65">
      <c r="A99" s="89"/>
      <c r="B99" s="90"/>
      <c r="C99" s="91"/>
      <c r="D99" s="93"/>
      <c r="G99" s="81">
        <v>0</v>
      </c>
      <c r="I99" s="89"/>
      <c r="J99" s="33"/>
      <c r="K99" s="35"/>
      <c r="L99" s="35"/>
    </row>
    <row r="100" spans="1:12" x14ac:dyDescent="0.65">
      <c r="A100" s="89"/>
      <c r="B100" s="90"/>
      <c r="C100" s="91"/>
      <c r="D100" s="93"/>
      <c r="G100" s="81">
        <v>0</v>
      </c>
      <c r="I100" s="89"/>
      <c r="J100" s="33"/>
      <c r="K100" s="35"/>
      <c r="L100" s="35"/>
    </row>
    <row r="101" spans="1:12" x14ac:dyDescent="0.65">
      <c r="A101" s="89"/>
      <c r="B101" s="90"/>
      <c r="C101" s="91"/>
      <c r="D101" s="93"/>
      <c r="G101" s="81">
        <v>0</v>
      </c>
      <c r="I101" s="89"/>
      <c r="J101" s="33"/>
      <c r="K101" s="35"/>
      <c r="L101" s="35"/>
    </row>
    <row r="102" spans="1:12" x14ac:dyDescent="0.65">
      <c r="A102" s="89"/>
      <c r="B102" s="90"/>
      <c r="C102" s="91"/>
      <c r="D102" s="93"/>
      <c r="G102" s="81">
        <v>0</v>
      </c>
      <c r="I102" s="89"/>
      <c r="J102" s="33"/>
      <c r="K102" s="35"/>
      <c r="L102" s="35"/>
    </row>
    <row r="103" spans="1:12" x14ac:dyDescent="0.65">
      <c r="A103" s="89"/>
      <c r="B103" s="90"/>
      <c r="C103" s="91"/>
      <c r="D103" s="93"/>
      <c r="G103" s="81">
        <v>0</v>
      </c>
      <c r="I103" s="89"/>
      <c r="J103" s="33"/>
      <c r="K103" s="35"/>
      <c r="L103" s="35"/>
    </row>
    <row r="104" spans="1:12" x14ac:dyDescent="0.65">
      <c r="A104" s="89"/>
      <c r="B104" s="90"/>
      <c r="C104" s="91"/>
      <c r="D104" s="93"/>
      <c r="G104" s="81">
        <v>0</v>
      </c>
      <c r="I104" s="89"/>
      <c r="J104" s="33"/>
      <c r="K104" s="35"/>
      <c r="L104" s="35"/>
    </row>
    <row r="105" spans="1:12" x14ac:dyDescent="0.65">
      <c r="A105" s="89"/>
      <c r="B105" s="90"/>
      <c r="C105" s="91"/>
      <c r="D105" s="93"/>
      <c r="G105" s="81">
        <v>0</v>
      </c>
      <c r="I105" s="89"/>
      <c r="J105" s="33"/>
      <c r="K105" s="35"/>
      <c r="L105" s="35"/>
    </row>
    <row r="106" spans="1:12" x14ac:dyDescent="0.65">
      <c r="A106" s="89"/>
      <c r="B106" s="90"/>
      <c r="C106" s="91"/>
      <c r="D106" s="93"/>
      <c r="G106" s="81">
        <v>0</v>
      </c>
      <c r="I106" s="89"/>
      <c r="J106" s="33"/>
      <c r="K106" s="35"/>
      <c r="L106" s="35"/>
    </row>
    <row r="107" spans="1:12" x14ac:dyDescent="0.65">
      <c r="A107" s="89"/>
      <c r="B107" s="90"/>
      <c r="C107" s="91"/>
      <c r="D107" s="93"/>
      <c r="G107" s="81">
        <v>0</v>
      </c>
      <c r="I107" s="89"/>
      <c r="J107" s="33"/>
      <c r="K107" s="35"/>
      <c r="L107" s="35"/>
    </row>
    <row r="108" spans="1:12" x14ac:dyDescent="0.65">
      <c r="A108" s="89"/>
      <c r="B108" s="90"/>
      <c r="C108" s="91"/>
      <c r="D108" s="93"/>
      <c r="G108" s="81">
        <v>0</v>
      </c>
      <c r="I108" s="89"/>
      <c r="J108" s="33"/>
      <c r="K108" s="35"/>
      <c r="L108" s="35"/>
    </row>
    <row r="109" spans="1:12" x14ac:dyDescent="0.65">
      <c r="A109" s="89"/>
      <c r="B109" s="90"/>
      <c r="C109" s="91"/>
      <c r="D109" s="93"/>
      <c r="G109" s="81">
        <v>0</v>
      </c>
      <c r="I109" s="89"/>
      <c r="J109" s="33"/>
      <c r="K109" s="35"/>
      <c r="L109" s="35"/>
    </row>
    <row r="110" spans="1:12" x14ac:dyDescent="0.65">
      <c r="A110" s="89"/>
      <c r="B110" s="90"/>
      <c r="C110" s="91"/>
      <c r="D110" s="93"/>
      <c r="G110" s="81">
        <v>0</v>
      </c>
      <c r="I110" s="89"/>
      <c r="J110" s="33"/>
      <c r="K110" s="35"/>
      <c r="L110" s="35"/>
    </row>
    <row r="111" spans="1:12" x14ac:dyDescent="0.65">
      <c r="A111" s="89"/>
      <c r="B111" s="90"/>
      <c r="C111" s="91"/>
      <c r="D111" s="93"/>
      <c r="G111" s="81">
        <v>0</v>
      </c>
      <c r="I111" s="89"/>
      <c r="J111" s="33"/>
      <c r="K111" s="35"/>
      <c r="L111" s="35"/>
    </row>
    <row r="112" spans="1:12" x14ac:dyDescent="0.65">
      <c r="A112" s="89"/>
      <c r="B112" s="90"/>
      <c r="C112" s="91"/>
      <c r="D112" s="93"/>
      <c r="G112" s="81">
        <v>0</v>
      </c>
      <c r="I112" s="89"/>
      <c r="J112" s="33"/>
      <c r="K112" s="35"/>
      <c r="L112" s="35"/>
    </row>
    <row r="113" spans="1:12" x14ac:dyDescent="0.65">
      <c r="A113" s="89"/>
      <c r="B113" s="90"/>
      <c r="C113" s="91"/>
      <c r="D113" s="93"/>
      <c r="G113" s="81">
        <v>0</v>
      </c>
      <c r="I113" s="89"/>
      <c r="J113" s="33"/>
      <c r="K113" s="35"/>
      <c r="L113" s="35"/>
    </row>
    <row r="114" spans="1:12" x14ac:dyDescent="0.65">
      <c r="A114" s="89"/>
      <c r="B114" s="90"/>
      <c r="C114" s="91"/>
      <c r="D114" s="93"/>
      <c r="G114" s="81">
        <v>0</v>
      </c>
      <c r="I114" s="89"/>
      <c r="J114" s="33"/>
      <c r="K114" s="35"/>
      <c r="L114" s="35"/>
    </row>
    <row r="115" spans="1:12" x14ac:dyDescent="0.65">
      <c r="A115" s="89"/>
      <c r="B115" s="90"/>
      <c r="C115" s="91"/>
      <c r="D115" s="93"/>
      <c r="G115" s="81">
        <v>0</v>
      </c>
      <c r="I115" s="89"/>
      <c r="J115" s="33"/>
      <c r="K115" s="35"/>
      <c r="L115" s="35"/>
    </row>
    <row r="116" spans="1:12" x14ac:dyDescent="0.65">
      <c r="A116" s="89"/>
      <c r="B116" s="90"/>
      <c r="C116" s="91"/>
      <c r="D116" s="93"/>
      <c r="G116" s="81">
        <v>0</v>
      </c>
      <c r="I116" s="89"/>
      <c r="J116" s="33"/>
      <c r="K116" s="35"/>
      <c r="L116" s="35"/>
    </row>
    <row r="117" spans="1:12" x14ac:dyDescent="0.65">
      <c r="A117" s="89"/>
      <c r="B117" s="90"/>
      <c r="C117" s="91"/>
      <c r="D117" s="93"/>
      <c r="G117" s="81">
        <v>0</v>
      </c>
      <c r="I117" s="89"/>
      <c r="J117" s="33"/>
      <c r="K117" s="35"/>
      <c r="L117" s="35"/>
    </row>
    <row r="118" spans="1:12" x14ac:dyDescent="0.65">
      <c r="A118" s="89"/>
      <c r="B118" s="90"/>
      <c r="C118" s="91"/>
      <c r="D118" s="93"/>
      <c r="G118" s="81">
        <v>0</v>
      </c>
      <c r="I118" s="89"/>
      <c r="J118" s="33"/>
      <c r="K118" s="35"/>
      <c r="L118" s="35"/>
    </row>
    <row r="119" spans="1:12" x14ac:dyDescent="0.65">
      <c r="A119" s="89"/>
      <c r="B119" s="90"/>
      <c r="C119" s="91"/>
      <c r="D119" s="93"/>
      <c r="G119" s="81">
        <v>0</v>
      </c>
      <c r="I119" s="89"/>
      <c r="J119" s="33"/>
      <c r="K119" s="35"/>
      <c r="L119" s="35"/>
    </row>
    <row r="120" spans="1:12" x14ac:dyDescent="0.65">
      <c r="A120" s="89"/>
      <c r="B120" s="90"/>
      <c r="C120" s="91"/>
      <c r="D120" s="93"/>
      <c r="G120" s="81">
        <v>0</v>
      </c>
      <c r="I120" s="89"/>
      <c r="J120" s="33"/>
      <c r="K120" s="35"/>
      <c r="L120" s="35"/>
    </row>
    <row r="121" spans="1:12" x14ac:dyDescent="0.65">
      <c r="A121" s="89"/>
      <c r="B121" s="90"/>
      <c r="C121" s="91"/>
      <c r="D121" s="93"/>
      <c r="G121" s="81">
        <v>0</v>
      </c>
      <c r="I121" s="89"/>
      <c r="J121" s="33"/>
      <c r="K121" s="35"/>
      <c r="L121" s="35"/>
    </row>
    <row r="122" spans="1:12" x14ac:dyDescent="0.65">
      <c r="A122" s="89"/>
      <c r="B122" s="90"/>
      <c r="C122" s="91"/>
      <c r="D122" s="93"/>
      <c r="G122" s="81">
        <v>0</v>
      </c>
      <c r="I122" s="89"/>
      <c r="J122" s="33"/>
      <c r="K122" s="35"/>
      <c r="L122" s="35"/>
    </row>
    <row r="123" spans="1:12" x14ac:dyDescent="0.65">
      <c r="A123" s="89"/>
      <c r="B123" s="90"/>
      <c r="C123" s="91"/>
      <c r="D123" s="93"/>
      <c r="G123" s="81">
        <v>0</v>
      </c>
      <c r="I123" s="89"/>
      <c r="J123" s="33"/>
      <c r="K123" s="35"/>
      <c r="L123" s="35"/>
    </row>
    <row r="124" spans="1:12" x14ac:dyDescent="0.65">
      <c r="A124" s="89"/>
      <c r="B124" s="90"/>
      <c r="C124" s="91"/>
      <c r="D124" s="93"/>
      <c r="G124" s="81">
        <v>0</v>
      </c>
      <c r="I124" s="89"/>
      <c r="J124" s="33"/>
      <c r="K124" s="35"/>
      <c r="L124" s="35"/>
    </row>
    <row r="125" spans="1:12" x14ac:dyDescent="0.65">
      <c r="A125" s="89"/>
      <c r="B125" s="90"/>
      <c r="C125" s="91"/>
      <c r="D125" s="93"/>
      <c r="G125" s="81">
        <v>0</v>
      </c>
      <c r="I125" s="89"/>
      <c r="J125" s="33"/>
      <c r="K125" s="35"/>
      <c r="L125" s="35"/>
    </row>
    <row r="126" spans="1:12" x14ac:dyDescent="0.65">
      <c r="A126" s="89"/>
      <c r="B126" s="90"/>
      <c r="C126" s="91"/>
      <c r="D126" s="93"/>
      <c r="G126" s="81">
        <v>0</v>
      </c>
      <c r="I126" s="89"/>
      <c r="J126" s="33"/>
      <c r="K126" s="35"/>
      <c r="L126" s="35"/>
    </row>
    <row r="127" spans="1:12" x14ac:dyDescent="0.65">
      <c r="A127" s="89"/>
      <c r="B127" s="90"/>
      <c r="C127" s="91"/>
      <c r="D127" s="93"/>
      <c r="G127" s="81">
        <v>0</v>
      </c>
      <c r="I127" s="89"/>
      <c r="J127" s="33"/>
      <c r="K127" s="35"/>
      <c r="L127" s="35"/>
    </row>
    <row r="128" spans="1:12" x14ac:dyDescent="0.65">
      <c r="A128" s="89"/>
      <c r="B128" s="90"/>
      <c r="C128" s="91"/>
      <c r="D128" s="93"/>
      <c r="G128" s="81">
        <v>0</v>
      </c>
      <c r="I128" s="89"/>
      <c r="J128" s="33"/>
      <c r="K128" s="35"/>
      <c r="L128" s="35"/>
    </row>
    <row r="129" spans="1:12" x14ac:dyDescent="0.65">
      <c r="A129" s="89"/>
      <c r="B129" s="90"/>
      <c r="C129" s="91"/>
      <c r="D129" s="93"/>
      <c r="G129" s="81">
        <v>0</v>
      </c>
      <c r="I129" s="89"/>
      <c r="J129" s="33"/>
      <c r="K129" s="35"/>
      <c r="L129" s="35"/>
    </row>
    <row r="130" spans="1:12" x14ac:dyDescent="0.65">
      <c r="A130" s="89"/>
      <c r="B130" s="90"/>
      <c r="C130" s="91"/>
      <c r="D130" s="93"/>
      <c r="G130" s="81">
        <v>0</v>
      </c>
      <c r="I130" s="89"/>
      <c r="J130" s="33"/>
      <c r="K130" s="35"/>
      <c r="L130" s="35"/>
    </row>
    <row r="131" spans="1:12" x14ac:dyDescent="0.65">
      <c r="A131" s="89"/>
      <c r="B131" s="90"/>
      <c r="C131" s="91"/>
      <c r="D131" s="93"/>
      <c r="G131" s="81">
        <v>0</v>
      </c>
      <c r="I131" s="89"/>
      <c r="J131" s="33"/>
      <c r="K131" s="35"/>
      <c r="L131" s="35"/>
    </row>
    <row r="132" spans="1:12" x14ac:dyDescent="0.65">
      <c r="A132" s="89"/>
      <c r="B132" s="90"/>
      <c r="C132" s="91"/>
      <c r="D132" s="93"/>
      <c r="G132" s="81">
        <v>0</v>
      </c>
      <c r="I132" s="89"/>
      <c r="J132" s="33"/>
      <c r="K132" s="35"/>
      <c r="L132" s="35"/>
    </row>
    <row r="133" spans="1:12" x14ac:dyDescent="0.65">
      <c r="A133" s="89"/>
      <c r="B133" s="90"/>
      <c r="C133" s="91"/>
      <c r="D133" s="93"/>
      <c r="G133" s="81">
        <v>0</v>
      </c>
      <c r="I133" s="89"/>
      <c r="J133" s="33"/>
      <c r="K133" s="35"/>
      <c r="L133" s="35"/>
    </row>
    <row r="134" spans="1:12" x14ac:dyDescent="0.65">
      <c r="A134" s="89"/>
      <c r="B134" s="90"/>
      <c r="C134" s="91"/>
      <c r="D134" s="93"/>
      <c r="G134" s="81">
        <v>0</v>
      </c>
      <c r="I134" s="89"/>
      <c r="J134" s="33"/>
      <c r="K134" s="35"/>
      <c r="L134" s="35"/>
    </row>
    <row r="135" spans="1:12" x14ac:dyDescent="0.65">
      <c r="A135" s="89"/>
      <c r="B135" s="90"/>
      <c r="C135" s="91"/>
      <c r="D135" s="93"/>
      <c r="G135" s="81">
        <v>0</v>
      </c>
      <c r="I135" s="89"/>
      <c r="J135" s="33"/>
      <c r="K135" s="35"/>
      <c r="L135" s="35"/>
    </row>
    <row r="136" spans="1:12" x14ac:dyDescent="0.65">
      <c r="A136" s="89"/>
      <c r="B136" s="90"/>
      <c r="C136" s="91"/>
      <c r="D136" s="93"/>
      <c r="G136" s="81">
        <v>0</v>
      </c>
      <c r="I136" s="89"/>
      <c r="J136" s="33"/>
      <c r="K136" s="35"/>
      <c r="L136" s="35"/>
    </row>
    <row r="137" spans="1:12" x14ac:dyDescent="0.65">
      <c r="A137" s="89"/>
      <c r="B137" s="90"/>
      <c r="C137" s="91"/>
      <c r="D137" s="93"/>
      <c r="G137" s="81">
        <v>0</v>
      </c>
      <c r="I137" s="89"/>
      <c r="J137" s="33"/>
      <c r="K137" s="35"/>
      <c r="L137" s="35"/>
    </row>
    <row r="138" spans="1:12" x14ac:dyDescent="0.65">
      <c r="A138" s="89"/>
      <c r="B138" s="90"/>
      <c r="C138" s="91"/>
      <c r="D138" s="93"/>
      <c r="G138" s="81">
        <v>0</v>
      </c>
      <c r="I138" s="89"/>
      <c r="J138" s="33"/>
      <c r="K138" s="35"/>
      <c r="L138" s="35"/>
    </row>
    <row r="139" spans="1:12" x14ac:dyDescent="0.65">
      <c r="A139" s="89"/>
      <c r="B139" s="90"/>
      <c r="C139" s="91"/>
      <c r="D139" s="93"/>
      <c r="G139" s="81">
        <v>0</v>
      </c>
      <c r="I139" s="89"/>
      <c r="J139" s="33"/>
      <c r="K139" s="35"/>
      <c r="L139" s="35"/>
    </row>
    <row r="140" spans="1:12" x14ac:dyDescent="0.65">
      <c r="A140" s="89"/>
      <c r="B140" s="90"/>
      <c r="C140" s="91"/>
      <c r="D140" s="93"/>
      <c r="G140" s="81">
        <v>0</v>
      </c>
      <c r="I140" s="89"/>
      <c r="J140" s="33"/>
      <c r="K140" s="35"/>
      <c r="L140" s="35"/>
    </row>
    <row r="141" spans="1:12" x14ac:dyDescent="0.65">
      <c r="A141" s="89"/>
      <c r="B141" s="90"/>
      <c r="C141" s="91"/>
      <c r="D141" s="93"/>
      <c r="G141" s="81">
        <v>0</v>
      </c>
      <c r="I141" s="89"/>
      <c r="J141" s="33"/>
      <c r="K141" s="35"/>
      <c r="L141" s="35"/>
    </row>
    <row r="142" spans="1:12" x14ac:dyDescent="0.65">
      <c r="A142" s="89"/>
      <c r="B142" s="90"/>
      <c r="C142" s="91"/>
      <c r="D142" s="93"/>
      <c r="G142" s="81">
        <v>0</v>
      </c>
      <c r="I142" s="89"/>
      <c r="J142" s="33"/>
      <c r="K142" s="35"/>
      <c r="L142" s="35"/>
    </row>
    <row r="143" spans="1:12" x14ac:dyDescent="0.65">
      <c r="A143" s="89"/>
      <c r="B143" s="90"/>
      <c r="C143" s="91"/>
      <c r="D143" s="93"/>
      <c r="G143" s="81">
        <v>0</v>
      </c>
      <c r="I143" s="89"/>
      <c r="J143" s="33"/>
      <c r="K143" s="35"/>
      <c r="L143" s="35"/>
    </row>
    <row r="144" spans="1:12" x14ac:dyDescent="0.65">
      <c r="A144" s="89"/>
      <c r="B144" s="90"/>
      <c r="C144" s="91"/>
      <c r="D144" s="93"/>
      <c r="G144" s="81">
        <v>0</v>
      </c>
      <c r="I144" s="89"/>
      <c r="J144" s="33"/>
      <c r="K144" s="35"/>
      <c r="L144" s="35"/>
    </row>
    <row r="145" spans="1:12" x14ac:dyDescent="0.65">
      <c r="A145" s="89"/>
      <c r="B145" s="90"/>
      <c r="C145" s="91"/>
      <c r="D145" s="93"/>
      <c r="G145" s="81">
        <v>0</v>
      </c>
      <c r="I145" s="89"/>
      <c r="J145" s="33"/>
      <c r="K145" s="35"/>
      <c r="L145" s="35"/>
    </row>
    <row r="146" spans="1:12" x14ac:dyDescent="0.65">
      <c r="A146" s="89"/>
      <c r="B146" s="90"/>
      <c r="C146" s="91"/>
      <c r="D146" s="93"/>
      <c r="G146" s="81">
        <v>0</v>
      </c>
      <c r="I146" s="89"/>
      <c r="J146" s="33"/>
      <c r="K146" s="35"/>
      <c r="L146" s="35"/>
    </row>
    <row r="147" spans="1:12" x14ac:dyDescent="0.65">
      <c r="A147" s="89"/>
      <c r="B147" s="90"/>
      <c r="C147" s="91"/>
      <c r="D147" s="93"/>
      <c r="G147" s="81">
        <v>0</v>
      </c>
      <c r="I147" s="89"/>
      <c r="J147" s="33"/>
      <c r="K147" s="35"/>
      <c r="L147" s="35"/>
    </row>
    <row r="148" spans="1:12" x14ac:dyDescent="0.65">
      <c r="A148" s="89"/>
      <c r="B148" s="90"/>
      <c r="C148" s="91"/>
      <c r="D148" s="93"/>
      <c r="G148" s="81">
        <v>0</v>
      </c>
      <c r="I148" s="89"/>
      <c r="J148" s="33"/>
      <c r="K148" s="35"/>
      <c r="L148" s="35"/>
    </row>
    <row r="149" spans="1:12" x14ac:dyDescent="0.65">
      <c r="A149" s="89"/>
      <c r="B149" s="90"/>
      <c r="C149" s="91"/>
      <c r="D149" s="93"/>
      <c r="G149" s="81">
        <v>0</v>
      </c>
      <c r="I149" s="89"/>
      <c r="J149" s="33"/>
      <c r="K149" s="35"/>
      <c r="L149" s="35"/>
    </row>
    <row r="150" spans="1:12" x14ac:dyDescent="0.65">
      <c r="A150" s="89"/>
      <c r="B150" s="90"/>
      <c r="C150" s="91"/>
      <c r="D150" s="93"/>
      <c r="G150" s="81">
        <v>0</v>
      </c>
      <c r="I150" s="89"/>
      <c r="J150" s="33"/>
      <c r="K150" s="35"/>
      <c r="L150" s="35"/>
    </row>
    <row r="151" spans="1:12" x14ac:dyDescent="0.65">
      <c r="A151" s="89"/>
      <c r="B151" s="90"/>
      <c r="C151" s="91"/>
      <c r="D151" s="93"/>
      <c r="G151" s="81">
        <v>0</v>
      </c>
      <c r="I151" s="89"/>
      <c r="J151" s="33"/>
      <c r="K151" s="35"/>
      <c r="L151" s="35"/>
    </row>
    <row r="152" spans="1:12" x14ac:dyDescent="0.65">
      <c r="A152" s="89"/>
      <c r="B152" s="90"/>
      <c r="C152" s="91"/>
      <c r="D152" s="93"/>
      <c r="G152" s="81">
        <v>0</v>
      </c>
      <c r="I152" s="89"/>
      <c r="J152" s="33"/>
      <c r="K152" s="35"/>
      <c r="L152" s="35"/>
    </row>
    <row r="153" spans="1:12" x14ac:dyDescent="0.65">
      <c r="A153" s="89"/>
      <c r="B153" s="90"/>
      <c r="C153" s="91"/>
      <c r="D153" s="93"/>
      <c r="G153" s="81">
        <v>0</v>
      </c>
      <c r="I153" s="89"/>
      <c r="J153" s="33"/>
      <c r="K153" s="35"/>
      <c r="L153" s="35"/>
    </row>
    <row r="154" spans="1:12" x14ac:dyDescent="0.65">
      <c r="A154" s="89"/>
      <c r="B154" s="90"/>
      <c r="C154" s="91"/>
      <c r="D154" s="93"/>
      <c r="G154" s="81">
        <v>0</v>
      </c>
      <c r="I154" s="89"/>
      <c r="J154" s="33"/>
      <c r="K154" s="35"/>
      <c r="L154" s="35"/>
    </row>
    <row r="155" spans="1:12" x14ac:dyDescent="0.65">
      <c r="A155" s="89"/>
      <c r="B155" s="90"/>
      <c r="C155" s="91"/>
      <c r="D155" s="93"/>
      <c r="G155" s="81">
        <v>0</v>
      </c>
      <c r="I155" s="89"/>
      <c r="J155" s="33"/>
      <c r="K155" s="35"/>
      <c r="L155" s="35"/>
    </row>
    <row r="156" spans="1:12" x14ac:dyDescent="0.65">
      <c r="A156" s="89"/>
      <c r="B156" s="90"/>
      <c r="C156" s="91"/>
      <c r="D156" s="93"/>
      <c r="G156" s="81">
        <v>0</v>
      </c>
      <c r="I156" s="89"/>
      <c r="J156" s="33"/>
      <c r="K156" s="35"/>
      <c r="L156" s="35"/>
    </row>
    <row r="157" spans="1:12" x14ac:dyDescent="0.65">
      <c r="A157" s="89"/>
      <c r="B157" s="90"/>
      <c r="C157" s="91"/>
      <c r="D157" s="93"/>
      <c r="G157" s="81">
        <v>0</v>
      </c>
      <c r="I157" s="89"/>
      <c r="J157" s="33"/>
      <c r="K157" s="35"/>
      <c r="L157" s="35"/>
    </row>
    <row r="158" spans="1:12" x14ac:dyDescent="0.65">
      <c r="A158" s="89"/>
      <c r="B158" s="90"/>
      <c r="C158" s="91"/>
      <c r="D158" s="93"/>
      <c r="G158" s="81">
        <v>0</v>
      </c>
      <c r="I158" s="89"/>
      <c r="J158" s="33"/>
      <c r="K158" s="35"/>
      <c r="L158" s="35"/>
    </row>
    <row r="159" spans="1:12" x14ac:dyDescent="0.65">
      <c r="A159" s="89"/>
      <c r="B159" s="90"/>
      <c r="C159" s="91"/>
      <c r="D159" s="93"/>
      <c r="G159" s="81">
        <v>0</v>
      </c>
      <c r="I159" s="89"/>
      <c r="J159" s="33"/>
      <c r="K159" s="35"/>
      <c r="L159" s="35"/>
    </row>
    <row r="160" spans="1:12" x14ac:dyDescent="0.65">
      <c r="A160" s="89"/>
      <c r="B160" s="90"/>
      <c r="C160" s="91"/>
      <c r="D160" s="93"/>
      <c r="G160" s="81">
        <v>0</v>
      </c>
      <c r="I160" s="89"/>
      <c r="J160" s="33"/>
      <c r="K160" s="35"/>
      <c r="L160" s="35"/>
    </row>
    <row r="161" spans="1:12" x14ac:dyDescent="0.65">
      <c r="A161" s="89"/>
      <c r="B161" s="90"/>
      <c r="C161" s="91"/>
      <c r="D161" s="93"/>
      <c r="G161" s="81">
        <v>0</v>
      </c>
      <c r="I161" s="89"/>
      <c r="J161" s="33"/>
      <c r="K161" s="35"/>
      <c r="L161" s="35"/>
    </row>
    <row r="162" spans="1:12" x14ac:dyDescent="0.65">
      <c r="A162" s="89"/>
      <c r="B162" s="90"/>
      <c r="C162" s="91"/>
      <c r="D162" s="93"/>
      <c r="G162" s="81">
        <v>0</v>
      </c>
      <c r="I162" s="89"/>
      <c r="J162" s="33"/>
      <c r="K162" s="35"/>
      <c r="L162" s="35"/>
    </row>
    <row r="163" spans="1:12" x14ac:dyDescent="0.65">
      <c r="A163" s="89"/>
      <c r="B163" s="90"/>
      <c r="C163" s="91"/>
      <c r="D163" s="93"/>
      <c r="G163" s="81">
        <v>0</v>
      </c>
      <c r="I163" s="89"/>
      <c r="J163" s="33"/>
      <c r="K163" s="35"/>
      <c r="L163" s="35"/>
    </row>
    <row r="164" spans="1:12" x14ac:dyDescent="0.65">
      <c r="A164" s="89"/>
      <c r="B164" s="90"/>
      <c r="C164" s="91"/>
      <c r="D164" s="93"/>
      <c r="G164" s="81">
        <v>0</v>
      </c>
      <c r="I164" s="89"/>
      <c r="J164" s="33"/>
      <c r="K164" s="35"/>
      <c r="L164" s="35"/>
    </row>
    <row r="165" spans="1:12" x14ac:dyDescent="0.65">
      <c r="A165" s="89"/>
      <c r="B165" s="90"/>
      <c r="C165" s="91"/>
      <c r="D165" s="93"/>
      <c r="G165" s="81">
        <v>0</v>
      </c>
      <c r="I165" s="89"/>
      <c r="J165" s="33"/>
      <c r="K165" s="35"/>
      <c r="L165" s="35"/>
    </row>
    <row r="166" spans="1:12" x14ac:dyDescent="0.65">
      <c r="A166" s="89"/>
      <c r="B166" s="90"/>
      <c r="C166" s="91"/>
      <c r="D166" s="93"/>
      <c r="G166" s="81">
        <v>0</v>
      </c>
      <c r="I166" s="89"/>
      <c r="J166" s="33"/>
      <c r="K166" s="35"/>
      <c r="L166" s="35"/>
    </row>
    <row r="167" spans="1:12" x14ac:dyDescent="0.65">
      <c r="A167" s="89"/>
      <c r="B167" s="90"/>
      <c r="C167" s="91"/>
      <c r="D167" s="93"/>
      <c r="G167" s="81">
        <v>0</v>
      </c>
      <c r="I167" s="89"/>
      <c r="J167" s="33"/>
      <c r="K167" s="35"/>
      <c r="L167" s="35"/>
    </row>
    <row r="168" spans="1:12" x14ac:dyDescent="0.65">
      <c r="A168" s="89"/>
      <c r="B168" s="90"/>
      <c r="C168" s="91"/>
      <c r="D168" s="93"/>
      <c r="G168" s="81">
        <v>0</v>
      </c>
      <c r="I168" s="89"/>
      <c r="J168" s="33"/>
      <c r="K168" s="35"/>
      <c r="L168" s="35"/>
    </row>
    <row r="169" spans="1:12" x14ac:dyDescent="0.65">
      <c r="A169" s="89"/>
      <c r="B169" s="90"/>
      <c r="C169" s="91"/>
      <c r="D169" s="93"/>
      <c r="G169" s="81">
        <v>0</v>
      </c>
      <c r="I169" s="89"/>
      <c r="J169" s="33"/>
      <c r="K169" s="35"/>
      <c r="L169" s="35"/>
    </row>
    <row r="170" spans="1:12" x14ac:dyDescent="0.65">
      <c r="A170" s="89"/>
      <c r="B170" s="90"/>
      <c r="C170" s="91"/>
      <c r="D170" s="93"/>
      <c r="G170" s="81">
        <v>0</v>
      </c>
      <c r="I170" s="89"/>
      <c r="J170" s="33"/>
      <c r="K170" s="35"/>
      <c r="L170" s="35"/>
    </row>
    <row r="171" spans="1:12" x14ac:dyDescent="0.65">
      <c r="A171" s="89"/>
      <c r="B171" s="90"/>
      <c r="C171" s="91"/>
      <c r="D171" s="93"/>
      <c r="G171" s="81">
        <v>0</v>
      </c>
      <c r="I171" s="89"/>
      <c r="J171" s="33"/>
      <c r="K171" s="35"/>
      <c r="L171" s="35"/>
    </row>
    <row r="172" spans="1:12" x14ac:dyDescent="0.65">
      <c r="A172" s="89"/>
      <c r="B172" s="90"/>
      <c r="C172" s="91"/>
      <c r="D172" s="93"/>
      <c r="G172" s="81">
        <v>0</v>
      </c>
      <c r="I172" s="89"/>
      <c r="J172" s="33"/>
      <c r="K172" s="35"/>
      <c r="L172" s="35"/>
    </row>
    <row r="173" spans="1:12" x14ac:dyDescent="0.65">
      <c r="A173" s="89"/>
      <c r="B173" s="90"/>
      <c r="C173" s="91"/>
      <c r="D173" s="93"/>
      <c r="G173" s="81">
        <v>0</v>
      </c>
      <c r="I173" s="89"/>
      <c r="J173" s="33"/>
      <c r="K173" s="35"/>
      <c r="L173" s="35"/>
    </row>
    <row r="174" spans="1:12" x14ac:dyDescent="0.65">
      <c r="A174" s="89"/>
      <c r="B174" s="90"/>
      <c r="C174" s="91"/>
      <c r="D174" s="93"/>
      <c r="G174" s="81">
        <v>0</v>
      </c>
      <c r="I174" s="89"/>
      <c r="J174" s="33"/>
      <c r="K174" s="35"/>
      <c r="L174" s="35"/>
    </row>
    <row r="175" spans="1:12" x14ac:dyDescent="0.65">
      <c r="A175" s="89"/>
      <c r="B175" s="90"/>
      <c r="C175" s="91"/>
      <c r="D175" s="93"/>
      <c r="G175" s="81">
        <v>0</v>
      </c>
      <c r="I175" s="89"/>
      <c r="J175" s="33"/>
      <c r="K175" s="35"/>
      <c r="L175" s="35"/>
    </row>
    <row r="176" spans="1:12" x14ac:dyDescent="0.65">
      <c r="A176" s="89"/>
      <c r="B176" s="90"/>
      <c r="C176" s="91"/>
      <c r="D176" s="93"/>
      <c r="G176" s="81">
        <v>0</v>
      </c>
      <c r="I176" s="89"/>
      <c r="J176" s="33"/>
      <c r="K176" s="35"/>
      <c r="L176" s="35"/>
    </row>
    <row r="177" spans="1:12" x14ac:dyDescent="0.65">
      <c r="A177" s="89"/>
      <c r="B177" s="90"/>
      <c r="C177" s="91"/>
      <c r="D177" s="93"/>
      <c r="G177" s="81">
        <v>0</v>
      </c>
      <c r="I177" s="89"/>
      <c r="J177" s="33"/>
      <c r="K177" s="35"/>
      <c r="L177" s="35"/>
    </row>
    <row r="178" spans="1:12" x14ac:dyDescent="0.65">
      <c r="A178" s="89"/>
      <c r="B178" s="90"/>
      <c r="C178" s="91"/>
      <c r="D178" s="93"/>
      <c r="G178" s="81">
        <v>0</v>
      </c>
      <c r="I178" s="89"/>
      <c r="J178" s="33"/>
      <c r="K178" s="35"/>
      <c r="L178" s="35"/>
    </row>
    <row r="179" spans="1:12" x14ac:dyDescent="0.65">
      <c r="A179" s="89"/>
      <c r="B179" s="90"/>
      <c r="C179" s="91"/>
      <c r="D179" s="93"/>
      <c r="G179" s="81">
        <v>0</v>
      </c>
      <c r="I179" s="89"/>
      <c r="J179" s="33"/>
      <c r="K179" s="35"/>
      <c r="L179" s="35"/>
    </row>
    <row r="180" spans="1:12" x14ac:dyDescent="0.65">
      <c r="A180" s="89"/>
      <c r="B180" s="90"/>
      <c r="C180" s="91"/>
      <c r="D180" s="93"/>
      <c r="G180" s="81">
        <v>0</v>
      </c>
      <c r="I180" s="89"/>
      <c r="J180" s="33"/>
      <c r="K180" s="35"/>
      <c r="L180" s="35"/>
    </row>
    <row r="181" spans="1:12" x14ac:dyDescent="0.65">
      <c r="A181" s="89"/>
      <c r="B181" s="90"/>
      <c r="C181" s="91"/>
      <c r="D181" s="93"/>
      <c r="G181" s="81">
        <v>0</v>
      </c>
      <c r="I181" s="89"/>
      <c r="J181" s="33"/>
      <c r="K181" s="35"/>
      <c r="L181" s="35"/>
    </row>
    <row r="182" spans="1:12" x14ac:dyDescent="0.65">
      <c r="A182" s="89"/>
      <c r="B182" s="90"/>
      <c r="C182" s="91"/>
      <c r="D182" s="93"/>
      <c r="G182" s="81">
        <v>0</v>
      </c>
      <c r="I182" s="89"/>
      <c r="J182" s="33"/>
      <c r="K182" s="35"/>
      <c r="L182" s="35"/>
    </row>
    <row r="183" spans="1:12" x14ac:dyDescent="0.65">
      <c r="A183" s="89"/>
      <c r="B183" s="90"/>
      <c r="C183" s="91"/>
      <c r="D183" s="93"/>
      <c r="G183" s="81">
        <v>0</v>
      </c>
      <c r="I183" s="89"/>
      <c r="J183" s="33"/>
      <c r="K183" s="35"/>
      <c r="L183" s="35"/>
    </row>
    <row r="184" spans="1:12" x14ac:dyDescent="0.65">
      <c r="A184" s="89"/>
      <c r="B184" s="90"/>
      <c r="C184" s="91"/>
      <c r="D184" s="93"/>
      <c r="G184" s="81">
        <v>0</v>
      </c>
      <c r="I184" s="89"/>
      <c r="J184" s="33"/>
      <c r="K184" s="35"/>
      <c r="L184" s="35"/>
    </row>
    <row r="185" spans="1:12" x14ac:dyDescent="0.65">
      <c r="A185" s="89"/>
      <c r="B185" s="90"/>
      <c r="C185" s="91"/>
      <c r="D185" s="93"/>
      <c r="G185" s="81">
        <v>0</v>
      </c>
      <c r="I185" s="89"/>
      <c r="J185" s="33"/>
      <c r="K185" s="35"/>
      <c r="L185" s="35"/>
    </row>
    <row r="186" spans="1:12" x14ac:dyDescent="0.65">
      <c r="A186" s="89"/>
      <c r="B186" s="90"/>
      <c r="C186" s="91"/>
      <c r="D186" s="93"/>
      <c r="G186" s="81">
        <v>0</v>
      </c>
      <c r="I186" s="89"/>
      <c r="J186" s="33"/>
      <c r="K186" s="35"/>
      <c r="L186" s="35"/>
    </row>
    <row r="187" spans="1:12" x14ac:dyDescent="0.65">
      <c r="A187" s="89"/>
      <c r="B187" s="90"/>
      <c r="C187" s="91"/>
      <c r="D187" s="93"/>
      <c r="G187" s="81">
        <v>0</v>
      </c>
      <c r="I187" s="89"/>
      <c r="J187" s="33"/>
      <c r="K187" s="35"/>
      <c r="L187" s="35"/>
    </row>
    <row r="188" spans="1:12" x14ac:dyDescent="0.65">
      <c r="A188" s="89"/>
      <c r="B188" s="90"/>
      <c r="C188" s="91"/>
      <c r="D188" s="93"/>
      <c r="G188" s="81">
        <v>0</v>
      </c>
      <c r="I188" s="89"/>
      <c r="J188" s="33"/>
      <c r="K188" s="35"/>
      <c r="L188" s="35"/>
    </row>
    <row r="189" spans="1:12" x14ac:dyDescent="0.65">
      <c r="A189" s="89"/>
      <c r="B189" s="90"/>
      <c r="C189" s="91"/>
      <c r="D189" s="93"/>
      <c r="G189" s="81">
        <v>0</v>
      </c>
      <c r="I189" s="89"/>
      <c r="J189" s="33"/>
      <c r="K189" s="35"/>
      <c r="L189" s="35"/>
    </row>
    <row r="190" spans="1:12" x14ac:dyDescent="0.65">
      <c r="A190" s="89"/>
      <c r="B190" s="90"/>
      <c r="C190" s="91"/>
      <c r="D190" s="93"/>
      <c r="G190" s="81">
        <v>0</v>
      </c>
      <c r="I190" s="89"/>
      <c r="J190" s="33"/>
      <c r="K190" s="35"/>
      <c r="L190" s="35"/>
    </row>
    <row r="191" spans="1:12" x14ac:dyDescent="0.65">
      <c r="A191" s="89"/>
      <c r="B191" s="90"/>
      <c r="C191" s="91"/>
      <c r="D191" s="93"/>
      <c r="G191" s="81">
        <v>0</v>
      </c>
      <c r="I191" s="89"/>
      <c r="J191" s="33"/>
      <c r="K191" s="35"/>
      <c r="L191" s="35"/>
    </row>
    <row r="192" spans="1:12" x14ac:dyDescent="0.65">
      <c r="A192" s="89"/>
      <c r="B192" s="90"/>
      <c r="C192" s="91"/>
      <c r="D192" s="93"/>
      <c r="G192" s="81">
        <v>0</v>
      </c>
      <c r="I192" s="89"/>
      <c r="J192" s="33"/>
      <c r="K192" s="35"/>
      <c r="L192" s="35"/>
    </row>
    <row r="193" spans="1:12" x14ac:dyDescent="0.65">
      <c r="A193" s="89"/>
      <c r="B193" s="90"/>
      <c r="C193" s="91"/>
      <c r="D193" s="93"/>
      <c r="G193" s="81">
        <v>0</v>
      </c>
      <c r="I193" s="89"/>
      <c r="J193" s="33"/>
      <c r="K193" s="35"/>
      <c r="L193" s="35"/>
    </row>
    <row r="194" spans="1:12" x14ac:dyDescent="0.65">
      <c r="A194" s="89"/>
      <c r="B194" s="90"/>
      <c r="C194" s="91"/>
      <c r="D194" s="93"/>
      <c r="G194" s="81">
        <v>0</v>
      </c>
      <c r="I194" s="89"/>
      <c r="J194" s="33"/>
      <c r="K194" s="35"/>
      <c r="L194" s="35"/>
    </row>
    <row r="195" spans="1:12" x14ac:dyDescent="0.65">
      <c r="A195" s="89"/>
      <c r="B195" s="90"/>
      <c r="C195" s="91"/>
      <c r="D195" s="93"/>
      <c r="G195" s="81">
        <v>0</v>
      </c>
      <c r="I195" s="89"/>
      <c r="J195" s="33"/>
      <c r="K195" s="35"/>
      <c r="L195" s="35"/>
    </row>
    <row r="196" spans="1:12" x14ac:dyDescent="0.65">
      <c r="A196" s="89"/>
      <c r="B196" s="90"/>
      <c r="C196" s="91"/>
      <c r="D196" s="93"/>
      <c r="G196" s="81">
        <v>0</v>
      </c>
      <c r="I196" s="89"/>
      <c r="J196" s="33"/>
      <c r="K196" s="35"/>
      <c r="L196" s="35"/>
    </row>
    <row r="197" spans="1:12" x14ac:dyDescent="0.65">
      <c r="A197" s="89"/>
      <c r="B197" s="90"/>
      <c r="C197" s="91"/>
      <c r="D197" s="93"/>
      <c r="G197" s="81">
        <v>0</v>
      </c>
      <c r="I197" s="89"/>
      <c r="J197" s="33"/>
      <c r="K197" s="35"/>
      <c r="L197" s="35"/>
    </row>
    <row r="198" spans="1:12" x14ac:dyDescent="0.65">
      <c r="A198" s="89"/>
      <c r="B198" s="90"/>
      <c r="C198" s="91"/>
      <c r="D198" s="93"/>
      <c r="G198" s="81">
        <v>0</v>
      </c>
      <c r="I198" s="89"/>
      <c r="J198" s="33"/>
      <c r="K198" s="35"/>
      <c r="L198" s="35"/>
    </row>
    <row r="199" spans="1:12" x14ac:dyDescent="0.65">
      <c r="A199" s="89"/>
      <c r="B199" s="90"/>
      <c r="C199" s="91"/>
      <c r="D199" s="93"/>
      <c r="G199" s="81">
        <v>0</v>
      </c>
      <c r="I199" s="89"/>
      <c r="J199" s="33"/>
      <c r="K199" s="35"/>
      <c r="L199" s="35"/>
    </row>
    <row r="200" spans="1:12" x14ac:dyDescent="0.65">
      <c r="A200" s="89"/>
      <c r="B200" s="90"/>
      <c r="C200" s="91"/>
      <c r="D200" s="93"/>
      <c r="G200" s="81">
        <v>0</v>
      </c>
      <c r="I200" s="89"/>
      <c r="J200" s="33"/>
      <c r="K200" s="35"/>
      <c r="L200" s="35"/>
    </row>
    <row r="201" spans="1:12" x14ac:dyDescent="0.65">
      <c r="A201" s="89"/>
      <c r="B201" s="90"/>
      <c r="C201" s="91"/>
      <c r="D201" s="93"/>
      <c r="G201" s="81">
        <v>0</v>
      </c>
      <c r="I201" s="89"/>
      <c r="J201" s="33"/>
      <c r="K201" s="35"/>
      <c r="L201" s="35"/>
    </row>
    <row r="202" spans="1:12" x14ac:dyDescent="0.65">
      <c r="A202" s="89"/>
      <c r="B202" s="90"/>
      <c r="C202" s="91"/>
      <c r="D202" s="93"/>
      <c r="G202" s="81">
        <v>0</v>
      </c>
      <c r="I202" s="89"/>
      <c r="J202" s="33"/>
      <c r="K202" s="35"/>
      <c r="L202" s="35"/>
    </row>
    <row r="203" spans="1:12" x14ac:dyDescent="0.65">
      <c r="A203" s="89"/>
      <c r="B203" s="90"/>
      <c r="C203" s="91"/>
      <c r="D203" s="93"/>
      <c r="G203" s="81">
        <v>0</v>
      </c>
      <c r="I203" s="89"/>
      <c r="J203" s="33"/>
      <c r="K203" s="35"/>
      <c r="L203" s="35"/>
    </row>
    <row r="204" spans="1:12" x14ac:dyDescent="0.65">
      <c r="A204" s="89"/>
      <c r="B204" s="90"/>
      <c r="C204" s="91"/>
      <c r="D204" s="93"/>
      <c r="G204" s="81">
        <v>0</v>
      </c>
      <c r="I204" s="89"/>
      <c r="J204" s="33"/>
      <c r="K204" s="35"/>
      <c r="L204" s="35"/>
    </row>
    <row r="205" spans="1:12" x14ac:dyDescent="0.65">
      <c r="A205" s="89"/>
      <c r="B205" s="90"/>
      <c r="C205" s="91"/>
      <c r="D205" s="93"/>
      <c r="G205" s="81">
        <v>0</v>
      </c>
      <c r="I205" s="89"/>
      <c r="J205" s="33"/>
      <c r="K205" s="35"/>
      <c r="L205" s="35"/>
    </row>
    <row r="206" spans="1:12" x14ac:dyDescent="0.65">
      <c r="A206" s="89"/>
      <c r="B206" s="90"/>
      <c r="C206" s="91"/>
      <c r="D206" s="93"/>
      <c r="G206" s="81">
        <v>0</v>
      </c>
      <c r="I206" s="89"/>
      <c r="J206" s="33"/>
      <c r="K206" s="35"/>
      <c r="L206" s="35"/>
    </row>
    <row r="207" spans="1:12" x14ac:dyDescent="0.65">
      <c r="A207" s="89"/>
      <c r="B207" s="90"/>
      <c r="C207" s="91"/>
      <c r="D207" s="93"/>
      <c r="G207" s="81">
        <v>0</v>
      </c>
      <c r="I207" s="89"/>
      <c r="J207" s="33"/>
      <c r="K207" s="35"/>
      <c r="L207" s="35"/>
    </row>
    <row r="208" spans="1:12" x14ac:dyDescent="0.65">
      <c r="A208" s="89"/>
      <c r="B208" s="90"/>
      <c r="C208" s="91"/>
      <c r="D208" s="93"/>
      <c r="G208" s="81">
        <v>0</v>
      </c>
      <c r="I208" s="89"/>
      <c r="J208" s="33"/>
      <c r="K208" s="35"/>
      <c r="L208" s="35"/>
    </row>
    <row r="209" spans="1:12" x14ac:dyDescent="0.65">
      <c r="A209" s="89"/>
      <c r="B209" s="90"/>
      <c r="C209" s="91"/>
      <c r="D209" s="93"/>
      <c r="G209" s="81">
        <v>0</v>
      </c>
      <c r="I209" s="89"/>
      <c r="J209" s="33"/>
      <c r="K209" s="35"/>
      <c r="L209" s="35"/>
    </row>
    <row r="210" spans="1:12" x14ac:dyDescent="0.65">
      <c r="A210" s="89"/>
      <c r="B210" s="90"/>
      <c r="C210" s="91"/>
      <c r="D210" s="93"/>
      <c r="G210" s="81">
        <v>0</v>
      </c>
      <c r="I210" s="89"/>
      <c r="J210" s="33"/>
      <c r="K210" s="35"/>
      <c r="L210" s="35"/>
    </row>
    <row r="211" spans="1:12" x14ac:dyDescent="0.65">
      <c r="A211" s="89"/>
      <c r="B211" s="90"/>
      <c r="C211" s="91"/>
      <c r="D211" s="93"/>
      <c r="G211" s="81">
        <v>0</v>
      </c>
      <c r="I211" s="89"/>
      <c r="J211" s="33"/>
      <c r="K211" s="35"/>
      <c r="L211" s="35"/>
    </row>
    <row r="212" spans="1:12" x14ac:dyDescent="0.65">
      <c r="A212" s="89"/>
      <c r="B212" s="90"/>
      <c r="C212" s="91"/>
      <c r="D212" s="93"/>
      <c r="G212" s="81">
        <v>0</v>
      </c>
      <c r="I212" s="89"/>
      <c r="J212" s="33"/>
      <c r="K212" s="35"/>
      <c r="L212" s="35"/>
    </row>
    <row r="213" spans="1:12" x14ac:dyDescent="0.65">
      <c r="A213" s="89"/>
      <c r="B213" s="90"/>
      <c r="C213" s="91"/>
      <c r="D213" s="93"/>
      <c r="G213" s="81">
        <v>0</v>
      </c>
      <c r="I213" s="89"/>
      <c r="J213" s="33"/>
      <c r="K213" s="35"/>
      <c r="L213" s="35"/>
    </row>
    <row r="214" spans="1:12" x14ac:dyDescent="0.65">
      <c r="A214" s="89"/>
      <c r="B214" s="90"/>
      <c r="C214" s="91"/>
      <c r="D214" s="93"/>
      <c r="G214" s="81">
        <v>0</v>
      </c>
      <c r="I214" s="89"/>
      <c r="J214" s="33"/>
      <c r="K214" s="35"/>
      <c r="L214" s="35"/>
    </row>
    <row r="215" spans="1:12" x14ac:dyDescent="0.65">
      <c r="A215" s="89"/>
      <c r="B215" s="90"/>
      <c r="C215" s="91"/>
      <c r="D215" s="93"/>
      <c r="G215" s="81">
        <v>0</v>
      </c>
      <c r="I215" s="89"/>
      <c r="J215" s="33"/>
      <c r="K215" s="35"/>
      <c r="L215" s="35"/>
    </row>
    <row r="216" spans="1:12" x14ac:dyDescent="0.65">
      <c r="A216" s="89"/>
      <c r="B216" s="90"/>
      <c r="C216" s="91"/>
      <c r="D216" s="93"/>
      <c r="G216" s="81">
        <v>0</v>
      </c>
      <c r="I216" s="89"/>
      <c r="J216" s="33"/>
      <c r="K216" s="35"/>
      <c r="L216" s="35"/>
    </row>
    <row r="217" spans="1:12" x14ac:dyDescent="0.65">
      <c r="A217" s="89"/>
      <c r="B217" s="90"/>
      <c r="C217" s="91"/>
      <c r="D217" s="93"/>
      <c r="G217" s="81">
        <v>0</v>
      </c>
      <c r="I217" s="89"/>
      <c r="J217" s="33"/>
      <c r="K217" s="35"/>
      <c r="L217" s="35"/>
    </row>
    <row r="218" spans="1:12" x14ac:dyDescent="0.65">
      <c r="A218" s="89"/>
      <c r="B218" s="90"/>
      <c r="C218" s="91"/>
      <c r="D218" s="93"/>
      <c r="G218" s="81">
        <v>0</v>
      </c>
      <c r="I218" s="89"/>
      <c r="J218" s="33"/>
      <c r="K218" s="35"/>
      <c r="L218" s="35"/>
    </row>
    <row r="219" spans="1:12" x14ac:dyDescent="0.65">
      <c r="A219" s="89"/>
      <c r="B219" s="90"/>
      <c r="C219" s="91"/>
      <c r="D219" s="93"/>
      <c r="G219" s="81">
        <v>0</v>
      </c>
      <c r="I219" s="89"/>
      <c r="J219" s="33"/>
      <c r="K219" s="35"/>
      <c r="L219" s="35"/>
    </row>
    <row r="220" spans="1:12" x14ac:dyDescent="0.65">
      <c r="A220" s="89"/>
      <c r="B220" s="90"/>
      <c r="C220" s="91"/>
      <c r="D220" s="93"/>
      <c r="G220" s="81">
        <v>0</v>
      </c>
      <c r="I220" s="89"/>
      <c r="J220" s="33"/>
      <c r="K220" s="35"/>
      <c r="L220" s="35"/>
    </row>
    <row r="221" spans="1:12" x14ac:dyDescent="0.65">
      <c r="A221" s="89"/>
      <c r="B221" s="90"/>
      <c r="C221" s="91"/>
      <c r="D221" s="93"/>
      <c r="G221" s="81">
        <v>0</v>
      </c>
      <c r="I221" s="89"/>
      <c r="J221" s="33"/>
      <c r="K221" s="35"/>
      <c r="L221" s="35"/>
    </row>
    <row r="222" spans="1:12" x14ac:dyDescent="0.65">
      <c r="A222" s="89"/>
      <c r="B222" s="90"/>
      <c r="C222" s="91"/>
      <c r="D222" s="93"/>
      <c r="G222" s="81">
        <v>0</v>
      </c>
      <c r="I222" s="89"/>
      <c r="J222" s="33"/>
      <c r="K222" s="35"/>
      <c r="L222" s="35"/>
    </row>
    <row r="223" spans="1:12" x14ac:dyDescent="0.65">
      <c r="A223" s="89"/>
      <c r="B223" s="90"/>
      <c r="C223" s="91"/>
      <c r="D223" s="93"/>
      <c r="G223" s="81">
        <v>0</v>
      </c>
      <c r="I223" s="89"/>
      <c r="J223" s="33"/>
      <c r="K223" s="35"/>
      <c r="L223" s="35"/>
    </row>
    <row r="224" spans="1:12" x14ac:dyDescent="0.65">
      <c r="A224" s="89"/>
      <c r="B224" s="90"/>
      <c r="C224" s="91"/>
      <c r="D224" s="93"/>
      <c r="G224" s="81">
        <v>0</v>
      </c>
      <c r="I224" s="89"/>
      <c r="J224" s="33"/>
      <c r="K224" s="35"/>
      <c r="L224" s="35"/>
    </row>
    <row r="225" spans="1:12" x14ac:dyDescent="0.65">
      <c r="A225" s="89"/>
      <c r="B225" s="90"/>
      <c r="C225" s="91"/>
      <c r="D225" s="93"/>
      <c r="G225" s="81">
        <v>0</v>
      </c>
      <c r="I225" s="89"/>
      <c r="J225" s="33"/>
      <c r="K225" s="35"/>
      <c r="L225" s="35"/>
    </row>
    <row r="226" spans="1:12" x14ac:dyDescent="0.65">
      <c r="A226" s="89"/>
      <c r="B226" s="90"/>
      <c r="C226" s="91"/>
      <c r="D226" s="93"/>
      <c r="G226" s="81">
        <v>0</v>
      </c>
      <c r="I226" s="89"/>
      <c r="J226" s="33"/>
      <c r="K226" s="35"/>
      <c r="L226" s="35"/>
    </row>
    <row r="227" spans="1:12" x14ac:dyDescent="0.65">
      <c r="A227" s="89"/>
      <c r="B227" s="90"/>
      <c r="C227" s="91"/>
      <c r="D227" s="93"/>
      <c r="G227" s="81">
        <v>0</v>
      </c>
      <c r="I227" s="89"/>
      <c r="J227" s="33"/>
      <c r="K227" s="35"/>
      <c r="L227" s="35"/>
    </row>
    <row r="228" spans="1:12" x14ac:dyDescent="0.65">
      <c r="A228" s="89"/>
      <c r="B228" s="90"/>
      <c r="C228" s="91"/>
      <c r="D228" s="93"/>
      <c r="G228" s="81">
        <v>0</v>
      </c>
      <c r="I228" s="89"/>
      <c r="J228" s="33"/>
      <c r="K228" s="35"/>
      <c r="L228" s="35"/>
    </row>
    <row r="229" spans="1:12" x14ac:dyDescent="0.65">
      <c r="A229" s="89"/>
      <c r="B229" s="90"/>
      <c r="C229" s="91"/>
      <c r="D229" s="93"/>
      <c r="G229" s="81">
        <v>0</v>
      </c>
      <c r="I229" s="89"/>
      <c r="J229" s="33"/>
      <c r="K229" s="35"/>
      <c r="L229" s="35"/>
    </row>
    <row r="230" spans="1:12" x14ac:dyDescent="0.65">
      <c r="A230" s="89"/>
      <c r="B230" s="90"/>
      <c r="C230" s="91"/>
      <c r="D230" s="93"/>
      <c r="G230" s="81">
        <v>0</v>
      </c>
      <c r="I230" s="89"/>
      <c r="J230" s="33"/>
      <c r="K230" s="35"/>
      <c r="L230" s="35"/>
    </row>
    <row r="231" spans="1:12" x14ac:dyDescent="0.65">
      <c r="A231" s="89"/>
      <c r="B231" s="90"/>
      <c r="C231" s="91"/>
      <c r="D231" s="93"/>
      <c r="G231" s="81">
        <v>0</v>
      </c>
      <c r="I231" s="89"/>
      <c r="J231" s="33"/>
      <c r="K231" s="35"/>
      <c r="L231" s="35"/>
    </row>
    <row r="232" spans="1:12" x14ac:dyDescent="0.65">
      <c r="A232" s="89"/>
      <c r="B232" s="90"/>
      <c r="C232" s="91"/>
      <c r="D232" s="93"/>
      <c r="G232" s="81">
        <v>0</v>
      </c>
      <c r="I232" s="89"/>
      <c r="J232" s="33"/>
      <c r="K232" s="35"/>
      <c r="L232" s="35"/>
    </row>
    <row r="233" spans="1:12" x14ac:dyDescent="0.65">
      <c r="A233" s="89"/>
      <c r="B233" s="90"/>
      <c r="C233" s="91"/>
      <c r="D233" s="93"/>
      <c r="G233" s="81">
        <v>0</v>
      </c>
      <c r="I233" s="89"/>
      <c r="J233" s="33"/>
      <c r="K233" s="35"/>
      <c r="L233" s="35"/>
    </row>
    <row r="234" spans="1:12" x14ac:dyDescent="0.65">
      <c r="A234" s="89"/>
      <c r="B234" s="90"/>
      <c r="C234" s="91"/>
      <c r="D234" s="93"/>
      <c r="G234" s="81">
        <v>0</v>
      </c>
      <c r="I234" s="89"/>
      <c r="J234" s="33"/>
      <c r="K234" s="35"/>
      <c r="L234" s="35"/>
    </row>
    <row r="235" spans="1:12" x14ac:dyDescent="0.65">
      <c r="A235" s="89"/>
      <c r="B235" s="90"/>
      <c r="C235" s="91"/>
      <c r="D235" s="93"/>
      <c r="G235" s="81">
        <v>0</v>
      </c>
      <c r="I235" s="89"/>
      <c r="J235" s="33"/>
      <c r="K235" s="35"/>
      <c r="L235" s="35"/>
    </row>
    <row r="236" spans="1:12" x14ac:dyDescent="0.65">
      <c r="A236" s="89"/>
      <c r="B236" s="90"/>
      <c r="C236" s="91"/>
      <c r="D236" s="93"/>
      <c r="G236" s="81">
        <v>0</v>
      </c>
      <c r="I236" s="89"/>
      <c r="J236" s="33"/>
      <c r="K236" s="35"/>
      <c r="L236" s="35"/>
    </row>
    <row r="237" spans="1:12" x14ac:dyDescent="0.65">
      <c r="A237" s="89"/>
      <c r="B237" s="90"/>
      <c r="C237" s="91"/>
      <c r="D237" s="93"/>
      <c r="G237" s="81">
        <v>0</v>
      </c>
      <c r="I237" s="89"/>
      <c r="J237" s="33"/>
      <c r="K237" s="35"/>
      <c r="L237" s="35"/>
    </row>
    <row r="238" spans="1:12" x14ac:dyDescent="0.65">
      <c r="A238" s="89"/>
      <c r="B238" s="90"/>
      <c r="C238" s="91"/>
      <c r="D238" s="93"/>
      <c r="G238" s="81">
        <v>0</v>
      </c>
      <c r="I238" s="89"/>
      <c r="J238" s="33"/>
      <c r="K238" s="35"/>
      <c r="L238" s="35"/>
    </row>
    <row r="239" spans="1:12" x14ac:dyDescent="0.65">
      <c r="A239" s="89"/>
      <c r="B239" s="90"/>
      <c r="C239" s="91"/>
      <c r="D239" s="93"/>
      <c r="G239" s="81">
        <v>0</v>
      </c>
      <c r="I239" s="89"/>
      <c r="J239" s="33"/>
      <c r="K239" s="35"/>
      <c r="L239" s="35"/>
    </row>
    <row r="240" spans="1:12" x14ac:dyDescent="0.65">
      <c r="A240" s="89"/>
      <c r="B240" s="90"/>
      <c r="C240" s="91"/>
      <c r="D240" s="93"/>
      <c r="G240" s="81">
        <v>0</v>
      </c>
      <c r="I240" s="89"/>
      <c r="J240" s="33"/>
      <c r="K240" s="35"/>
      <c r="L240" s="35"/>
    </row>
    <row r="241" spans="1:12" x14ac:dyDescent="0.65">
      <c r="A241" s="89"/>
      <c r="B241" s="90"/>
      <c r="C241" s="91"/>
      <c r="D241" s="93"/>
      <c r="G241" s="81">
        <v>0</v>
      </c>
      <c r="I241" s="89"/>
      <c r="J241" s="33"/>
      <c r="K241" s="35"/>
      <c r="L241" s="35"/>
    </row>
    <row r="242" spans="1:12" x14ac:dyDescent="0.65">
      <c r="A242" s="89"/>
      <c r="B242" s="90"/>
      <c r="C242" s="91"/>
      <c r="D242" s="93"/>
      <c r="G242" s="81">
        <v>0</v>
      </c>
      <c r="I242" s="89"/>
      <c r="J242" s="33"/>
      <c r="K242" s="35"/>
      <c r="L242" s="35"/>
    </row>
    <row r="243" spans="1:12" x14ac:dyDescent="0.65">
      <c r="A243" s="89"/>
      <c r="B243" s="90"/>
      <c r="C243" s="91"/>
      <c r="D243" s="93"/>
      <c r="G243" s="81">
        <v>0</v>
      </c>
      <c r="I243" s="89"/>
      <c r="J243" s="33"/>
      <c r="K243" s="35"/>
      <c r="L243" s="35"/>
    </row>
    <row r="244" spans="1:12" x14ac:dyDescent="0.65">
      <c r="A244" s="89"/>
      <c r="B244" s="90"/>
      <c r="C244" s="91"/>
      <c r="D244" s="93"/>
      <c r="G244" s="81">
        <v>0</v>
      </c>
      <c r="I244" s="89"/>
      <c r="J244" s="33"/>
      <c r="K244" s="35"/>
      <c r="L244" s="35"/>
    </row>
    <row r="245" spans="1:12" x14ac:dyDescent="0.65">
      <c r="A245" s="89"/>
      <c r="B245" s="90"/>
      <c r="C245" s="91"/>
      <c r="D245" s="93"/>
      <c r="G245" s="81">
        <v>0</v>
      </c>
      <c r="I245" s="89"/>
      <c r="J245" s="33"/>
      <c r="K245" s="35"/>
      <c r="L245" s="35"/>
    </row>
    <row r="246" spans="1:12" x14ac:dyDescent="0.65">
      <c r="A246" s="89"/>
      <c r="B246" s="90"/>
      <c r="C246" s="91"/>
      <c r="D246" s="93"/>
      <c r="G246" s="81">
        <v>0</v>
      </c>
      <c r="I246" s="89"/>
      <c r="J246" s="33"/>
      <c r="K246" s="35"/>
      <c r="L246" s="35"/>
    </row>
    <row r="247" spans="1:12" x14ac:dyDescent="0.65">
      <c r="A247" s="89"/>
      <c r="B247" s="90"/>
      <c r="C247" s="91"/>
      <c r="D247" s="93"/>
      <c r="G247" s="81">
        <v>0</v>
      </c>
      <c r="I247" s="89"/>
      <c r="J247" s="33"/>
      <c r="K247" s="35"/>
      <c r="L247" s="35"/>
    </row>
    <row r="248" spans="1:12" x14ac:dyDescent="0.65">
      <c r="A248" s="89"/>
      <c r="B248" s="90"/>
      <c r="C248" s="91"/>
      <c r="D248" s="93"/>
      <c r="G248" s="81">
        <v>0</v>
      </c>
      <c r="I248" s="89"/>
      <c r="J248" s="33"/>
      <c r="K248" s="35"/>
      <c r="L248" s="35"/>
    </row>
    <row r="249" spans="1:12" x14ac:dyDescent="0.65">
      <c r="A249" s="89"/>
      <c r="B249" s="90"/>
      <c r="C249" s="91"/>
      <c r="D249" s="93"/>
      <c r="G249" s="81">
        <v>0</v>
      </c>
      <c r="I249" s="89"/>
      <c r="J249" s="33"/>
      <c r="K249" s="35"/>
      <c r="L249" s="35"/>
    </row>
    <row r="250" spans="1:12" x14ac:dyDescent="0.65">
      <c r="A250" s="89"/>
      <c r="B250" s="90"/>
      <c r="C250" s="91"/>
      <c r="D250" s="93"/>
      <c r="G250" s="81">
        <v>0</v>
      </c>
      <c r="I250" s="89"/>
      <c r="J250" s="33"/>
      <c r="K250" s="35"/>
      <c r="L250" s="35"/>
    </row>
    <row r="251" spans="1:12" x14ac:dyDescent="0.65">
      <c r="A251" s="89"/>
      <c r="B251" s="90"/>
      <c r="C251" s="91"/>
      <c r="D251" s="93"/>
      <c r="G251" s="81">
        <v>0</v>
      </c>
      <c r="I251" s="89"/>
      <c r="J251" s="33"/>
      <c r="K251" s="35"/>
      <c r="L251" s="35"/>
    </row>
    <row r="252" spans="1:12" x14ac:dyDescent="0.65">
      <c r="A252" s="89"/>
      <c r="B252" s="90"/>
      <c r="C252" s="91"/>
      <c r="D252" s="93"/>
      <c r="G252" s="81">
        <v>0</v>
      </c>
      <c r="I252" s="89"/>
      <c r="J252" s="33"/>
      <c r="K252" s="35"/>
      <c r="L252" s="35"/>
    </row>
    <row r="253" spans="1:12" x14ac:dyDescent="0.65">
      <c r="A253" s="89"/>
      <c r="B253" s="90"/>
      <c r="C253" s="91"/>
      <c r="D253" s="93"/>
      <c r="G253" s="81">
        <v>0</v>
      </c>
      <c r="I253" s="89"/>
      <c r="J253" s="33"/>
      <c r="K253" s="35"/>
      <c r="L253" s="35"/>
    </row>
    <row r="254" spans="1:12" x14ac:dyDescent="0.65">
      <c r="A254" s="89"/>
      <c r="B254" s="90"/>
      <c r="C254" s="91"/>
      <c r="D254" s="93"/>
      <c r="G254" s="81">
        <v>0</v>
      </c>
      <c r="I254" s="89"/>
      <c r="J254" s="33"/>
      <c r="K254" s="35"/>
      <c r="L254" s="35"/>
    </row>
    <row r="255" spans="1:12" x14ac:dyDescent="0.65">
      <c r="A255" s="89"/>
      <c r="B255" s="90"/>
      <c r="C255" s="91"/>
      <c r="D255" s="93"/>
      <c r="G255" s="81">
        <v>0</v>
      </c>
      <c r="I255" s="89"/>
      <c r="J255" s="33"/>
      <c r="K255" s="35"/>
      <c r="L255" s="35"/>
    </row>
    <row r="256" spans="1:12" x14ac:dyDescent="0.65">
      <c r="A256" s="89"/>
      <c r="B256" s="90"/>
      <c r="C256" s="91"/>
      <c r="D256" s="93"/>
      <c r="G256" s="81">
        <v>0</v>
      </c>
      <c r="I256" s="89"/>
      <c r="J256" s="33"/>
      <c r="K256" s="35"/>
      <c r="L256" s="35"/>
    </row>
    <row r="257" spans="1:12" x14ac:dyDescent="0.65">
      <c r="A257" s="89"/>
      <c r="B257" s="90"/>
      <c r="C257" s="91"/>
      <c r="D257" s="93"/>
      <c r="G257" s="81">
        <v>0</v>
      </c>
      <c r="I257" s="89"/>
      <c r="J257" s="33"/>
      <c r="K257" s="35"/>
      <c r="L257" s="35"/>
    </row>
    <row r="258" spans="1:12" x14ac:dyDescent="0.65">
      <c r="A258" s="89"/>
      <c r="B258" s="90"/>
      <c r="C258" s="91"/>
      <c r="D258" s="93"/>
      <c r="G258" s="81">
        <v>0</v>
      </c>
      <c r="I258" s="89"/>
      <c r="J258" s="33"/>
      <c r="K258" s="35"/>
      <c r="L258" s="35"/>
    </row>
    <row r="259" spans="1:12" x14ac:dyDescent="0.65">
      <c r="A259" s="89"/>
      <c r="B259" s="90"/>
      <c r="C259" s="91"/>
      <c r="D259" s="93"/>
      <c r="G259" s="81">
        <v>0</v>
      </c>
      <c r="I259" s="89"/>
      <c r="J259" s="33"/>
      <c r="K259" s="35"/>
      <c r="L259" s="35"/>
    </row>
    <row r="260" spans="1:12" x14ac:dyDescent="0.65">
      <c r="A260" s="89"/>
      <c r="B260" s="90"/>
      <c r="C260" s="91"/>
      <c r="D260" s="93"/>
      <c r="G260" s="81">
        <v>0</v>
      </c>
      <c r="I260" s="89"/>
      <c r="J260" s="33"/>
      <c r="K260" s="35"/>
      <c r="L260" s="35"/>
    </row>
    <row r="261" spans="1:12" x14ac:dyDescent="0.65">
      <c r="A261" s="89"/>
      <c r="B261" s="90"/>
      <c r="C261" s="91"/>
      <c r="D261" s="93"/>
      <c r="G261" s="81">
        <v>0</v>
      </c>
      <c r="I261" s="89"/>
      <c r="J261" s="33"/>
      <c r="K261" s="35"/>
      <c r="L261" s="35"/>
    </row>
    <row r="262" spans="1:12" x14ac:dyDescent="0.65">
      <c r="A262" s="89"/>
      <c r="B262" s="90"/>
      <c r="C262" s="91"/>
      <c r="D262" s="93"/>
      <c r="G262" s="81">
        <v>0</v>
      </c>
      <c r="I262" s="89"/>
      <c r="J262" s="33"/>
      <c r="K262" s="35"/>
      <c r="L262" s="35"/>
    </row>
    <row r="263" spans="1:12" x14ac:dyDescent="0.65">
      <c r="A263" s="89"/>
      <c r="B263" s="90"/>
      <c r="C263" s="91"/>
      <c r="D263" s="93"/>
      <c r="G263" s="81">
        <v>0</v>
      </c>
      <c r="I263" s="89"/>
      <c r="J263" s="33"/>
      <c r="K263" s="35"/>
      <c r="L263" s="35"/>
    </row>
    <row r="264" spans="1:12" x14ac:dyDescent="0.65">
      <c r="A264" s="89"/>
      <c r="B264" s="90"/>
      <c r="C264" s="91"/>
      <c r="D264" s="93"/>
      <c r="G264" s="81">
        <v>0</v>
      </c>
      <c r="I264" s="89"/>
      <c r="J264" s="33"/>
      <c r="K264" s="35"/>
      <c r="L264" s="35"/>
    </row>
    <row r="265" spans="1:12" x14ac:dyDescent="0.65">
      <c r="A265" s="89"/>
      <c r="B265" s="90"/>
      <c r="C265" s="91"/>
      <c r="D265" s="93"/>
      <c r="G265" s="81">
        <v>0</v>
      </c>
      <c r="I265" s="89"/>
      <c r="J265" s="33"/>
      <c r="K265" s="35"/>
      <c r="L265" s="35"/>
    </row>
    <row r="266" spans="1:12" x14ac:dyDescent="0.65">
      <c r="A266" s="89"/>
      <c r="B266" s="90"/>
      <c r="C266" s="91"/>
      <c r="D266" s="93"/>
      <c r="G266" s="81">
        <v>0</v>
      </c>
      <c r="I266" s="89"/>
      <c r="J266" s="33"/>
      <c r="K266" s="35"/>
      <c r="L266" s="35"/>
    </row>
    <row r="267" spans="1:12" x14ac:dyDescent="0.65">
      <c r="A267" s="89"/>
      <c r="B267" s="90"/>
      <c r="C267" s="91"/>
      <c r="D267" s="93"/>
      <c r="G267" s="81">
        <v>0</v>
      </c>
      <c r="I267" s="89"/>
      <c r="J267" s="33"/>
      <c r="K267" s="35"/>
      <c r="L267" s="35"/>
    </row>
    <row r="268" spans="1:12" x14ac:dyDescent="0.65">
      <c r="A268" s="89"/>
      <c r="B268" s="90"/>
      <c r="C268" s="91"/>
      <c r="D268" s="93"/>
      <c r="G268" s="81">
        <v>0</v>
      </c>
      <c r="I268" s="89"/>
      <c r="J268" s="33"/>
      <c r="K268" s="35"/>
      <c r="L268" s="35"/>
    </row>
    <row r="269" spans="1:12" x14ac:dyDescent="0.65">
      <c r="A269" s="89"/>
      <c r="B269" s="90"/>
      <c r="C269" s="91"/>
      <c r="D269" s="93"/>
      <c r="G269" s="81">
        <v>0</v>
      </c>
      <c r="I269" s="89"/>
      <c r="J269" s="33"/>
      <c r="K269" s="35"/>
      <c r="L269" s="35"/>
    </row>
    <row r="270" spans="1:12" x14ac:dyDescent="0.65">
      <c r="A270" s="89"/>
      <c r="B270" s="90"/>
      <c r="C270" s="91"/>
      <c r="D270" s="93"/>
      <c r="G270" s="81">
        <v>0</v>
      </c>
      <c r="I270" s="89"/>
      <c r="J270" s="33"/>
      <c r="K270" s="35"/>
      <c r="L270" s="35"/>
    </row>
    <row r="271" spans="1:12" x14ac:dyDescent="0.65">
      <c r="A271" s="89"/>
      <c r="B271" s="90"/>
      <c r="C271" s="91"/>
      <c r="D271" s="93"/>
      <c r="G271" s="81">
        <v>0</v>
      </c>
      <c r="I271" s="89"/>
      <c r="J271" s="33"/>
      <c r="K271" s="35"/>
      <c r="L271" s="35"/>
    </row>
    <row r="272" spans="1:12" x14ac:dyDescent="0.65">
      <c r="A272" s="89"/>
      <c r="B272" s="90"/>
      <c r="C272" s="91"/>
      <c r="D272" s="93"/>
      <c r="G272" s="81">
        <v>0</v>
      </c>
      <c r="I272" s="89"/>
      <c r="J272" s="33"/>
      <c r="K272" s="35"/>
      <c r="L272" s="35"/>
    </row>
    <row r="273" spans="1:12" x14ac:dyDescent="0.65">
      <c r="A273" s="89"/>
      <c r="B273" s="90"/>
      <c r="C273" s="91"/>
      <c r="D273" s="93"/>
      <c r="G273" s="81">
        <v>0</v>
      </c>
      <c r="I273" s="89"/>
      <c r="J273" s="33"/>
      <c r="K273" s="35"/>
      <c r="L273" s="35"/>
    </row>
    <row r="274" spans="1:12" x14ac:dyDescent="0.65">
      <c r="A274" s="89"/>
      <c r="B274" s="90"/>
      <c r="C274" s="91"/>
      <c r="D274" s="93"/>
      <c r="G274" s="81">
        <v>0</v>
      </c>
      <c r="I274" s="89"/>
      <c r="J274" s="33"/>
      <c r="K274" s="35"/>
      <c r="L274" s="35"/>
    </row>
    <row r="275" spans="1:12" x14ac:dyDescent="0.65">
      <c r="A275" s="89"/>
      <c r="B275" s="90"/>
      <c r="C275" s="91"/>
      <c r="D275" s="93"/>
      <c r="G275" s="81">
        <v>0</v>
      </c>
      <c r="I275" s="89"/>
      <c r="J275" s="33"/>
      <c r="K275" s="35"/>
      <c r="L275" s="35"/>
    </row>
    <row r="276" spans="1:12" x14ac:dyDescent="0.65">
      <c r="A276" s="89"/>
      <c r="B276" s="90"/>
      <c r="C276" s="91"/>
      <c r="D276" s="93"/>
      <c r="G276" s="81">
        <v>0</v>
      </c>
      <c r="I276" s="89"/>
      <c r="J276" s="33"/>
      <c r="K276" s="35"/>
      <c r="L276" s="35"/>
    </row>
    <row r="277" spans="1:12" x14ac:dyDescent="0.65">
      <c r="A277" s="89"/>
      <c r="B277" s="90"/>
      <c r="C277" s="91"/>
      <c r="D277" s="93"/>
      <c r="G277" s="81">
        <v>0</v>
      </c>
      <c r="I277" s="89"/>
      <c r="J277" s="33"/>
      <c r="K277" s="35"/>
      <c r="L277" s="35"/>
    </row>
    <row r="278" spans="1:12" x14ac:dyDescent="0.65">
      <c r="A278" s="89"/>
      <c r="B278" s="90"/>
      <c r="C278" s="91"/>
      <c r="D278" s="93"/>
      <c r="G278" s="81">
        <v>0</v>
      </c>
      <c r="I278" s="89"/>
      <c r="J278" s="33"/>
      <c r="K278" s="35"/>
      <c r="L278" s="35"/>
    </row>
    <row r="279" spans="1:12" x14ac:dyDescent="0.65">
      <c r="A279" s="89"/>
      <c r="B279" s="90"/>
      <c r="C279" s="91"/>
      <c r="D279" s="93"/>
      <c r="G279" s="81">
        <v>0</v>
      </c>
      <c r="I279" s="89"/>
      <c r="J279" s="33"/>
      <c r="K279" s="35"/>
      <c r="L279" s="35"/>
    </row>
    <row r="280" spans="1:12" x14ac:dyDescent="0.65">
      <c r="A280" s="89"/>
      <c r="B280" s="90"/>
      <c r="C280" s="91"/>
      <c r="D280" s="93"/>
      <c r="G280" s="81">
        <v>0</v>
      </c>
      <c r="I280" s="89"/>
      <c r="J280" s="33"/>
      <c r="K280" s="35"/>
      <c r="L280" s="35"/>
    </row>
    <row r="281" spans="1:12" x14ac:dyDescent="0.65">
      <c r="A281" s="89"/>
      <c r="B281" s="90"/>
      <c r="C281" s="91"/>
      <c r="D281" s="93"/>
      <c r="G281" s="81">
        <v>0</v>
      </c>
      <c r="I281" s="89"/>
      <c r="J281" s="33"/>
      <c r="K281" s="35"/>
      <c r="L281" s="35"/>
    </row>
    <row r="282" spans="1:12" x14ac:dyDescent="0.65">
      <c r="A282" s="89"/>
      <c r="B282" s="90"/>
      <c r="C282" s="91"/>
      <c r="D282" s="93"/>
      <c r="G282" s="81">
        <v>0</v>
      </c>
      <c r="I282" s="89"/>
      <c r="J282" s="33"/>
      <c r="K282" s="35"/>
      <c r="L282" s="35"/>
    </row>
    <row r="283" spans="1:12" x14ac:dyDescent="0.65">
      <c r="A283" s="89"/>
      <c r="B283" s="90"/>
      <c r="C283" s="91"/>
      <c r="D283" s="93"/>
      <c r="G283" s="81">
        <v>0</v>
      </c>
      <c r="I283" s="89"/>
      <c r="J283" s="33"/>
      <c r="K283" s="35"/>
      <c r="L283" s="35"/>
    </row>
    <row r="284" spans="1:12" x14ac:dyDescent="0.65">
      <c r="A284" s="89"/>
      <c r="B284" s="90"/>
      <c r="C284" s="91"/>
      <c r="D284" s="93"/>
      <c r="G284" s="81">
        <v>0</v>
      </c>
      <c r="I284" s="89"/>
      <c r="J284" s="33"/>
      <c r="K284" s="35"/>
      <c r="L284" s="35"/>
    </row>
    <row r="285" spans="1:12" x14ac:dyDescent="0.65">
      <c r="A285" s="89"/>
      <c r="B285" s="90"/>
      <c r="C285" s="91"/>
      <c r="D285" s="93"/>
      <c r="G285" s="81">
        <v>0</v>
      </c>
      <c r="I285" s="89"/>
      <c r="J285" s="33"/>
      <c r="K285" s="35"/>
      <c r="L285" s="35"/>
    </row>
    <row r="286" spans="1:12" x14ac:dyDescent="0.65">
      <c r="A286" s="89"/>
      <c r="B286" s="90"/>
      <c r="C286" s="91"/>
      <c r="D286" s="93"/>
      <c r="G286" s="81">
        <v>0</v>
      </c>
      <c r="I286" s="89"/>
      <c r="J286" s="33"/>
      <c r="K286" s="35"/>
      <c r="L286" s="35"/>
    </row>
    <row r="287" spans="1:12" x14ac:dyDescent="0.65">
      <c r="A287" s="89"/>
      <c r="B287" s="90"/>
      <c r="C287" s="91"/>
      <c r="D287" s="93"/>
      <c r="G287" s="81">
        <v>0</v>
      </c>
      <c r="I287" s="89"/>
      <c r="J287" s="33"/>
      <c r="K287" s="35"/>
      <c r="L287" s="35"/>
    </row>
    <row r="288" spans="1:12" x14ac:dyDescent="0.65">
      <c r="A288" s="89"/>
      <c r="B288" s="90"/>
      <c r="C288" s="91"/>
      <c r="D288" s="93"/>
      <c r="G288" s="81">
        <v>0</v>
      </c>
      <c r="I288" s="89"/>
      <c r="J288" s="33"/>
      <c r="K288" s="35"/>
      <c r="L288" s="35"/>
    </row>
    <row r="289" spans="1:12" x14ac:dyDescent="0.65">
      <c r="A289" s="89"/>
      <c r="B289" s="90"/>
      <c r="C289" s="91"/>
      <c r="D289" s="93"/>
      <c r="G289" s="81">
        <v>0</v>
      </c>
      <c r="I289" s="89"/>
      <c r="J289" s="33"/>
      <c r="K289" s="35"/>
      <c r="L289" s="35"/>
    </row>
    <row r="290" spans="1:12" x14ac:dyDescent="0.65">
      <c r="A290" s="89"/>
      <c r="B290" s="90"/>
      <c r="C290" s="91"/>
      <c r="D290" s="93"/>
      <c r="G290" s="81">
        <v>0</v>
      </c>
      <c r="I290" s="89"/>
      <c r="J290" s="33"/>
      <c r="K290" s="35"/>
      <c r="L290" s="35"/>
    </row>
    <row r="291" spans="1:12" x14ac:dyDescent="0.65">
      <c r="A291" s="89"/>
      <c r="B291" s="90"/>
      <c r="C291" s="91"/>
      <c r="D291" s="93"/>
      <c r="G291" s="81">
        <v>0</v>
      </c>
      <c r="I291" s="89"/>
      <c r="J291" s="33"/>
      <c r="K291" s="35"/>
      <c r="L291" s="35"/>
    </row>
    <row r="292" spans="1:12" x14ac:dyDescent="0.65">
      <c r="A292" s="89"/>
      <c r="B292" s="90"/>
      <c r="C292" s="91"/>
      <c r="D292" s="93"/>
      <c r="G292" s="81">
        <v>0</v>
      </c>
      <c r="I292" s="89"/>
      <c r="J292" s="33"/>
      <c r="K292" s="35"/>
      <c r="L292" s="35"/>
    </row>
    <row r="293" spans="1:12" x14ac:dyDescent="0.65">
      <c r="A293" s="89"/>
      <c r="B293" s="90"/>
      <c r="C293" s="91"/>
      <c r="D293" s="93"/>
      <c r="G293" s="81">
        <v>0</v>
      </c>
      <c r="I293" s="89"/>
      <c r="J293" s="33"/>
      <c r="K293" s="35"/>
      <c r="L293" s="35"/>
    </row>
    <row r="294" spans="1:12" x14ac:dyDescent="0.65">
      <c r="A294" s="89"/>
      <c r="B294" s="90"/>
      <c r="C294" s="91"/>
      <c r="D294" s="93"/>
      <c r="G294" s="81">
        <v>0</v>
      </c>
      <c r="I294" s="89"/>
      <c r="J294" s="33"/>
      <c r="K294" s="35"/>
      <c r="L294" s="35"/>
    </row>
    <row r="295" spans="1:12" x14ac:dyDescent="0.65">
      <c r="A295" s="89"/>
      <c r="B295" s="90"/>
      <c r="C295" s="91"/>
      <c r="D295" s="93"/>
      <c r="G295" s="81">
        <v>0</v>
      </c>
      <c r="I295" s="89"/>
      <c r="J295" s="33"/>
      <c r="K295" s="35"/>
      <c r="L295" s="35"/>
    </row>
    <row r="296" spans="1:12" x14ac:dyDescent="0.65">
      <c r="A296" s="89"/>
      <c r="B296" s="90"/>
      <c r="C296" s="91"/>
      <c r="D296" s="93"/>
      <c r="G296" s="81">
        <v>0</v>
      </c>
      <c r="I296" s="89"/>
      <c r="J296" s="33"/>
      <c r="K296" s="35"/>
      <c r="L296" s="35"/>
    </row>
    <row r="297" spans="1:12" x14ac:dyDescent="0.65">
      <c r="D297" s="94"/>
      <c r="G297" s="74">
        <v>0</v>
      </c>
      <c r="K297" s="94"/>
      <c r="L297" s="94"/>
    </row>
    <row r="298" spans="1:12" x14ac:dyDescent="0.65">
      <c r="D298" s="94"/>
      <c r="G298" s="74">
        <v>0</v>
      </c>
      <c r="K298" s="94"/>
      <c r="L298" s="94"/>
    </row>
    <row r="299" spans="1:12" x14ac:dyDescent="0.65">
      <c r="G299" s="74">
        <v>0</v>
      </c>
    </row>
    <row r="300" spans="1:12" x14ac:dyDescent="0.65">
      <c r="G300" s="74">
        <v>0</v>
      </c>
    </row>
    <row r="301" spans="1:12" x14ac:dyDescent="0.65">
      <c r="G301" s="74">
        <v>0</v>
      </c>
    </row>
    <row r="302" spans="1:12" x14ac:dyDescent="0.65">
      <c r="G302" s="74">
        <v>0</v>
      </c>
    </row>
    <row r="303" spans="1:12" x14ac:dyDescent="0.65">
      <c r="G303" s="74">
        <v>0</v>
      </c>
    </row>
    <row r="304" spans="1:12" x14ac:dyDescent="0.65">
      <c r="G304" s="74">
        <v>0</v>
      </c>
    </row>
    <row r="305" spans="7:7" x14ac:dyDescent="0.65">
      <c r="G305" s="74">
        <v>0</v>
      </c>
    </row>
    <row r="306" spans="7:7" x14ac:dyDescent="0.65">
      <c r="G306" s="74">
        <v>0</v>
      </c>
    </row>
    <row r="307" spans="7:7" x14ac:dyDescent="0.65">
      <c r="G307" s="74">
        <v>0</v>
      </c>
    </row>
    <row r="308" spans="7:7" x14ac:dyDescent="0.65">
      <c r="G308" s="74">
        <v>0</v>
      </c>
    </row>
    <row r="309" spans="7:7" x14ac:dyDescent="0.65">
      <c r="G309" s="74">
        <v>0</v>
      </c>
    </row>
    <row r="310" spans="7:7" x14ac:dyDescent="0.65">
      <c r="G310" s="74">
        <v>0</v>
      </c>
    </row>
    <row r="311" spans="7:7" x14ac:dyDescent="0.65">
      <c r="G311" s="74">
        <v>0</v>
      </c>
    </row>
    <row r="312" spans="7:7" x14ac:dyDescent="0.65">
      <c r="G312" s="74">
        <v>0</v>
      </c>
    </row>
    <row r="313" spans="7:7" x14ac:dyDescent="0.65">
      <c r="G313" s="74">
        <v>0</v>
      </c>
    </row>
    <row r="314" spans="7:7" x14ac:dyDescent="0.65">
      <c r="G314" s="74">
        <v>0</v>
      </c>
    </row>
    <row r="315" spans="7:7" x14ac:dyDescent="0.65">
      <c r="G315" s="74">
        <v>0</v>
      </c>
    </row>
    <row r="316" spans="7:7" x14ac:dyDescent="0.65">
      <c r="G316" s="74">
        <v>0</v>
      </c>
    </row>
    <row r="317" spans="7:7" x14ac:dyDescent="0.65">
      <c r="G317" s="74">
        <v>0</v>
      </c>
    </row>
    <row r="318" spans="7:7" x14ac:dyDescent="0.65">
      <c r="G318" s="74">
        <v>0</v>
      </c>
    </row>
    <row r="319" spans="7:7" x14ac:dyDescent="0.65">
      <c r="G319" s="74">
        <v>0</v>
      </c>
    </row>
    <row r="320" spans="7:7" x14ac:dyDescent="0.65">
      <c r="G320" s="74">
        <v>0</v>
      </c>
    </row>
    <row r="321" spans="7:7" x14ac:dyDescent="0.65">
      <c r="G321" s="74">
        <v>0</v>
      </c>
    </row>
    <row r="322" spans="7:7" x14ac:dyDescent="0.65">
      <c r="G322" s="74">
        <v>0</v>
      </c>
    </row>
    <row r="323" spans="7:7" x14ac:dyDescent="0.65">
      <c r="G323" s="74">
        <v>0</v>
      </c>
    </row>
    <row r="324" spans="7:7" x14ac:dyDescent="0.65">
      <c r="G324" s="74">
        <v>0</v>
      </c>
    </row>
    <row r="325" spans="7:7" x14ac:dyDescent="0.65">
      <c r="G325" s="74">
        <v>0</v>
      </c>
    </row>
    <row r="326" spans="7:7" x14ac:dyDescent="0.65">
      <c r="G326" s="74">
        <v>0</v>
      </c>
    </row>
    <row r="327" spans="7:7" x14ac:dyDescent="0.65">
      <c r="G327" s="74">
        <v>0</v>
      </c>
    </row>
    <row r="328" spans="7:7" x14ac:dyDescent="0.65">
      <c r="G328" s="74">
        <v>0</v>
      </c>
    </row>
    <row r="329" spans="7:7" x14ac:dyDescent="0.65">
      <c r="G329" s="74">
        <v>0</v>
      </c>
    </row>
    <row r="330" spans="7:7" x14ac:dyDescent="0.65">
      <c r="G330" s="74">
        <v>0</v>
      </c>
    </row>
    <row r="331" spans="7:7" x14ac:dyDescent="0.65">
      <c r="G331" s="74">
        <v>0</v>
      </c>
    </row>
    <row r="332" spans="7:7" x14ac:dyDescent="0.65">
      <c r="G332" s="74">
        <v>0</v>
      </c>
    </row>
    <row r="333" spans="7:7" x14ac:dyDescent="0.65">
      <c r="G333" s="74">
        <v>0</v>
      </c>
    </row>
    <row r="334" spans="7:7" x14ac:dyDescent="0.65">
      <c r="G334" s="74">
        <v>0</v>
      </c>
    </row>
    <row r="335" spans="7:7" x14ac:dyDescent="0.65">
      <c r="G335" s="74">
        <v>0</v>
      </c>
    </row>
    <row r="336" spans="7:7" x14ac:dyDescent="0.65">
      <c r="G336" s="74">
        <v>0</v>
      </c>
    </row>
    <row r="337" spans="7:7" x14ac:dyDescent="0.65">
      <c r="G337" s="74">
        <v>0</v>
      </c>
    </row>
    <row r="338" spans="7:7" x14ac:dyDescent="0.65">
      <c r="G338" s="74">
        <v>0</v>
      </c>
    </row>
    <row r="339" spans="7:7" x14ac:dyDescent="0.65">
      <c r="G339" s="74">
        <v>0</v>
      </c>
    </row>
    <row r="340" spans="7:7" x14ac:dyDescent="0.65">
      <c r="G340" s="74">
        <v>0</v>
      </c>
    </row>
    <row r="341" spans="7:7" x14ac:dyDescent="0.65">
      <c r="G341" s="74">
        <v>0</v>
      </c>
    </row>
    <row r="342" spans="7:7" x14ac:dyDescent="0.65">
      <c r="G342" s="74">
        <v>0</v>
      </c>
    </row>
    <row r="343" spans="7:7" x14ac:dyDescent="0.65">
      <c r="G343" s="74">
        <v>0</v>
      </c>
    </row>
    <row r="344" spans="7:7" x14ac:dyDescent="0.65">
      <c r="G344" s="74">
        <v>0</v>
      </c>
    </row>
    <row r="345" spans="7:7" x14ac:dyDescent="0.65">
      <c r="G345" s="74">
        <v>0</v>
      </c>
    </row>
    <row r="346" spans="7:7" x14ac:dyDescent="0.65">
      <c r="G346" s="74">
        <v>0</v>
      </c>
    </row>
    <row r="347" spans="7:7" x14ac:dyDescent="0.65">
      <c r="G347" s="74">
        <v>0</v>
      </c>
    </row>
    <row r="348" spans="7:7" x14ac:dyDescent="0.65">
      <c r="G348" s="74">
        <v>0</v>
      </c>
    </row>
    <row r="349" spans="7:7" x14ac:dyDescent="0.65">
      <c r="G349" s="74">
        <v>0</v>
      </c>
    </row>
    <row r="350" spans="7:7" x14ac:dyDescent="0.65">
      <c r="G350" s="74">
        <v>0</v>
      </c>
    </row>
    <row r="351" spans="7:7" x14ac:dyDescent="0.65">
      <c r="G351" s="74">
        <v>0</v>
      </c>
    </row>
    <row r="352" spans="7:7" x14ac:dyDescent="0.65">
      <c r="G352" s="74">
        <v>0</v>
      </c>
    </row>
    <row r="353" spans="7:7" x14ac:dyDescent="0.65">
      <c r="G353" s="74">
        <v>0</v>
      </c>
    </row>
    <row r="354" spans="7:7" x14ac:dyDescent="0.65">
      <c r="G354" s="74">
        <v>0</v>
      </c>
    </row>
    <row r="355" spans="7:7" x14ac:dyDescent="0.65">
      <c r="G355" s="74">
        <v>0</v>
      </c>
    </row>
    <row r="356" spans="7:7" x14ac:dyDescent="0.65">
      <c r="G356" s="74">
        <v>0</v>
      </c>
    </row>
    <row r="357" spans="7:7" x14ac:dyDescent="0.65">
      <c r="G357" s="74">
        <v>0</v>
      </c>
    </row>
    <row r="358" spans="7:7" x14ac:dyDescent="0.65">
      <c r="G358" s="74">
        <v>0</v>
      </c>
    </row>
    <row r="359" spans="7:7" x14ac:dyDescent="0.65">
      <c r="G359" s="74">
        <v>0</v>
      </c>
    </row>
    <row r="360" spans="7:7" x14ac:dyDescent="0.65">
      <c r="G360" s="74">
        <v>0</v>
      </c>
    </row>
    <row r="361" spans="7:7" x14ac:dyDescent="0.65">
      <c r="G361" s="74">
        <v>0</v>
      </c>
    </row>
    <row r="362" spans="7:7" x14ac:dyDescent="0.65">
      <c r="G362" s="74">
        <v>0</v>
      </c>
    </row>
    <row r="363" spans="7:7" x14ac:dyDescent="0.65">
      <c r="G363" s="74">
        <v>0</v>
      </c>
    </row>
    <row r="364" spans="7:7" x14ac:dyDescent="0.65">
      <c r="G364" s="74">
        <v>0</v>
      </c>
    </row>
    <row r="365" spans="7:7" x14ac:dyDescent="0.65">
      <c r="G365" s="74">
        <v>0</v>
      </c>
    </row>
    <row r="366" spans="7:7" x14ac:dyDescent="0.65">
      <c r="G366" s="74">
        <v>0</v>
      </c>
    </row>
    <row r="367" spans="7:7" x14ac:dyDescent="0.65">
      <c r="G367" s="74">
        <v>0</v>
      </c>
    </row>
    <row r="368" spans="7:7" x14ac:dyDescent="0.65">
      <c r="G368" s="74">
        <v>0</v>
      </c>
    </row>
    <row r="369" spans="7:7" x14ac:dyDescent="0.65">
      <c r="G369" s="74">
        <v>0</v>
      </c>
    </row>
    <row r="370" spans="7:7" x14ac:dyDescent="0.65">
      <c r="G370" s="74">
        <v>0</v>
      </c>
    </row>
    <row r="371" spans="7:7" x14ac:dyDescent="0.65">
      <c r="G371" s="74">
        <v>0</v>
      </c>
    </row>
    <row r="372" spans="7:7" x14ac:dyDescent="0.65">
      <c r="G372" s="74">
        <v>0</v>
      </c>
    </row>
    <row r="373" spans="7:7" x14ac:dyDescent="0.65">
      <c r="G373" s="74">
        <v>0</v>
      </c>
    </row>
    <row r="374" spans="7:7" x14ac:dyDescent="0.65">
      <c r="G374" s="74">
        <v>0</v>
      </c>
    </row>
    <row r="375" spans="7:7" x14ac:dyDescent="0.65">
      <c r="G375" s="74">
        <v>0</v>
      </c>
    </row>
    <row r="376" spans="7:7" x14ac:dyDescent="0.65">
      <c r="G376" s="74">
        <v>0</v>
      </c>
    </row>
    <row r="377" spans="7:7" x14ac:dyDescent="0.65">
      <c r="G377" s="74">
        <v>0</v>
      </c>
    </row>
    <row r="378" spans="7:7" x14ac:dyDescent="0.65">
      <c r="G378" s="74">
        <v>0</v>
      </c>
    </row>
    <row r="379" spans="7:7" x14ac:dyDescent="0.65">
      <c r="G379" s="74">
        <v>0</v>
      </c>
    </row>
    <row r="380" spans="7:7" x14ac:dyDescent="0.65">
      <c r="G380" s="74">
        <v>0</v>
      </c>
    </row>
    <row r="381" spans="7:7" x14ac:dyDescent="0.65">
      <c r="G381" s="74">
        <v>0</v>
      </c>
    </row>
    <row r="382" spans="7:7" x14ac:dyDescent="0.65">
      <c r="G382" s="74">
        <v>0</v>
      </c>
    </row>
    <row r="383" spans="7:7" x14ac:dyDescent="0.65">
      <c r="G383" s="74">
        <v>0</v>
      </c>
    </row>
    <row r="384" spans="7:7" x14ac:dyDescent="0.65">
      <c r="G384" s="74">
        <v>0</v>
      </c>
    </row>
    <row r="385" spans="7:7" x14ac:dyDescent="0.65">
      <c r="G385" s="74">
        <v>0</v>
      </c>
    </row>
    <row r="386" spans="7:7" x14ac:dyDescent="0.65">
      <c r="G386" s="74">
        <v>0</v>
      </c>
    </row>
    <row r="387" spans="7:7" x14ac:dyDescent="0.65">
      <c r="G387" s="74">
        <v>0</v>
      </c>
    </row>
    <row r="388" spans="7:7" x14ac:dyDescent="0.65">
      <c r="G388" s="74">
        <v>0</v>
      </c>
    </row>
    <row r="389" spans="7:7" x14ac:dyDescent="0.65">
      <c r="G389" s="74">
        <v>0</v>
      </c>
    </row>
    <row r="390" spans="7:7" x14ac:dyDescent="0.65">
      <c r="G390" s="74">
        <v>0</v>
      </c>
    </row>
    <row r="391" spans="7:7" x14ac:dyDescent="0.65">
      <c r="G391" s="74">
        <v>0</v>
      </c>
    </row>
    <row r="392" spans="7:7" x14ac:dyDescent="0.65">
      <c r="G392" s="74">
        <v>0</v>
      </c>
    </row>
    <row r="393" spans="7:7" x14ac:dyDescent="0.65">
      <c r="G393" s="74">
        <v>0</v>
      </c>
    </row>
    <row r="394" spans="7:7" x14ac:dyDescent="0.65">
      <c r="G394" s="74">
        <v>0</v>
      </c>
    </row>
    <row r="395" spans="7:7" x14ac:dyDescent="0.65">
      <c r="G395" s="74">
        <v>0</v>
      </c>
    </row>
    <row r="396" spans="7:7" x14ac:dyDescent="0.65">
      <c r="G396" s="74">
        <v>0</v>
      </c>
    </row>
    <row r="397" spans="7:7" x14ac:dyDescent="0.65">
      <c r="G397" s="74">
        <v>0</v>
      </c>
    </row>
    <row r="398" spans="7:7" x14ac:dyDescent="0.65">
      <c r="G398" s="74">
        <v>0</v>
      </c>
    </row>
    <row r="399" spans="7:7" x14ac:dyDescent="0.65">
      <c r="G399" s="74">
        <v>0</v>
      </c>
    </row>
    <row r="400" spans="7:7" x14ac:dyDescent="0.65">
      <c r="G400" s="74">
        <v>0</v>
      </c>
    </row>
    <row r="401" spans="7:7" x14ac:dyDescent="0.65">
      <c r="G401" s="74">
        <v>0</v>
      </c>
    </row>
    <row r="402" spans="7:7" x14ac:dyDescent="0.65">
      <c r="G402" s="74">
        <v>0</v>
      </c>
    </row>
    <row r="403" spans="7:7" x14ac:dyDescent="0.65">
      <c r="G403" s="74">
        <v>0</v>
      </c>
    </row>
    <row r="404" spans="7:7" x14ac:dyDescent="0.65">
      <c r="G404" s="74">
        <v>0</v>
      </c>
    </row>
    <row r="405" spans="7:7" x14ac:dyDescent="0.65">
      <c r="G405" s="74">
        <v>0</v>
      </c>
    </row>
    <row r="406" spans="7:7" x14ac:dyDescent="0.65">
      <c r="G406" s="74">
        <v>0</v>
      </c>
    </row>
    <row r="407" spans="7:7" x14ac:dyDescent="0.65">
      <c r="G407" s="74">
        <v>0</v>
      </c>
    </row>
    <row r="408" spans="7:7" x14ac:dyDescent="0.65">
      <c r="G408" s="74">
        <v>0</v>
      </c>
    </row>
    <row r="409" spans="7:7" x14ac:dyDescent="0.65">
      <c r="G409" s="74">
        <v>0</v>
      </c>
    </row>
    <row r="410" spans="7:7" x14ac:dyDescent="0.65">
      <c r="G410" s="74">
        <v>0</v>
      </c>
    </row>
    <row r="411" spans="7:7" x14ac:dyDescent="0.65">
      <c r="G411" s="74">
        <v>0</v>
      </c>
    </row>
    <row r="412" spans="7:7" x14ac:dyDescent="0.65">
      <c r="G412" s="74">
        <v>0</v>
      </c>
    </row>
    <row r="413" spans="7:7" x14ac:dyDescent="0.65">
      <c r="G413" s="74">
        <v>0</v>
      </c>
    </row>
    <row r="414" spans="7:7" x14ac:dyDescent="0.65">
      <c r="G414" s="74">
        <v>0</v>
      </c>
    </row>
    <row r="415" spans="7:7" x14ac:dyDescent="0.65">
      <c r="G415" s="74">
        <v>0</v>
      </c>
    </row>
    <row r="416" spans="7:7" x14ac:dyDescent="0.65">
      <c r="G416" s="74">
        <v>0</v>
      </c>
    </row>
    <row r="417" spans="7:7" x14ac:dyDescent="0.65">
      <c r="G417" s="74">
        <v>0</v>
      </c>
    </row>
    <row r="418" spans="7:7" x14ac:dyDescent="0.65">
      <c r="G418" s="74">
        <v>0</v>
      </c>
    </row>
    <row r="419" spans="7:7" x14ac:dyDescent="0.65">
      <c r="G419" s="74">
        <v>0</v>
      </c>
    </row>
    <row r="420" spans="7:7" x14ac:dyDescent="0.65">
      <c r="G420" s="74">
        <v>0</v>
      </c>
    </row>
    <row r="421" spans="7:7" x14ac:dyDescent="0.65">
      <c r="G421" s="74">
        <v>0</v>
      </c>
    </row>
    <row r="422" spans="7:7" x14ac:dyDescent="0.65">
      <c r="G422" s="74">
        <v>0</v>
      </c>
    </row>
    <row r="423" spans="7:7" x14ac:dyDescent="0.65">
      <c r="G423" s="74">
        <v>0</v>
      </c>
    </row>
    <row r="424" spans="7:7" x14ac:dyDescent="0.65">
      <c r="G424" s="74">
        <v>0</v>
      </c>
    </row>
    <row r="425" spans="7:7" x14ac:dyDescent="0.65">
      <c r="G425" s="74">
        <v>0</v>
      </c>
    </row>
    <row r="426" spans="7:7" x14ac:dyDescent="0.65">
      <c r="G426" s="74">
        <v>0</v>
      </c>
    </row>
    <row r="427" spans="7:7" x14ac:dyDescent="0.65">
      <c r="G427" s="74">
        <v>0</v>
      </c>
    </row>
    <row r="428" spans="7:7" x14ac:dyDescent="0.65">
      <c r="G428" s="74">
        <v>0</v>
      </c>
    </row>
    <row r="429" spans="7:7" x14ac:dyDescent="0.65">
      <c r="G429" s="74">
        <v>0</v>
      </c>
    </row>
    <row r="430" spans="7:7" x14ac:dyDescent="0.65">
      <c r="G430" s="74">
        <v>0</v>
      </c>
    </row>
    <row r="431" spans="7:7" x14ac:dyDescent="0.65">
      <c r="G431" s="74">
        <v>0</v>
      </c>
    </row>
    <row r="432" spans="7:7" x14ac:dyDescent="0.65">
      <c r="G432" s="74">
        <v>0</v>
      </c>
    </row>
    <row r="433" spans="7:7" x14ac:dyDescent="0.65">
      <c r="G433" s="74">
        <v>0</v>
      </c>
    </row>
    <row r="434" spans="7:7" x14ac:dyDescent="0.65">
      <c r="G434" s="74">
        <v>0</v>
      </c>
    </row>
    <row r="435" spans="7:7" x14ac:dyDescent="0.65">
      <c r="G435" s="74">
        <v>0</v>
      </c>
    </row>
    <row r="436" spans="7:7" x14ac:dyDescent="0.65">
      <c r="G436" s="74">
        <v>0</v>
      </c>
    </row>
    <row r="437" spans="7:7" x14ac:dyDescent="0.65">
      <c r="G437" s="74">
        <v>0</v>
      </c>
    </row>
    <row r="438" spans="7:7" x14ac:dyDescent="0.65">
      <c r="G438" s="74">
        <v>0</v>
      </c>
    </row>
    <row r="439" spans="7:7" x14ac:dyDescent="0.65">
      <c r="G439" s="74">
        <v>0</v>
      </c>
    </row>
    <row r="440" spans="7:7" x14ac:dyDescent="0.65">
      <c r="G440" s="74">
        <v>0</v>
      </c>
    </row>
    <row r="441" spans="7:7" x14ac:dyDescent="0.65">
      <c r="G441" s="74">
        <v>0</v>
      </c>
    </row>
    <row r="442" spans="7:7" x14ac:dyDescent="0.65">
      <c r="G442" s="74">
        <v>0</v>
      </c>
    </row>
    <row r="443" spans="7:7" x14ac:dyDescent="0.65">
      <c r="G443" s="74">
        <v>0</v>
      </c>
    </row>
    <row r="444" spans="7:7" x14ac:dyDescent="0.65">
      <c r="G444" s="74">
        <v>0</v>
      </c>
    </row>
    <row r="445" spans="7:7" x14ac:dyDescent="0.65">
      <c r="G445" s="74">
        <v>0</v>
      </c>
    </row>
    <row r="446" spans="7:7" x14ac:dyDescent="0.65">
      <c r="G446" s="74">
        <v>0</v>
      </c>
    </row>
    <row r="447" spans="7:7" x14ac:dyDescent="0.65">
      <c r="G447" s="74">
        <v>0</v>
      </c>
    </row>
    <row r="448" spans="7:7" x14ac:dyDescent="0.65">
      <c r="G448" s="74">
        <v>0</v>
      </c>
    </row>
    <row r="449" spans="7:7" x14ac:dyDescent="0.65">
      <c r="G449" s="74">
        <v>0</v>
      </c>
    </row>
    <row r="450" spans="7:7" x14ac:dyDescent="0.65">
      <c r="G450" s="74">
        <v>0</v>
      </c>
    </row>
    <row r="451" spans="7:7" x14ac:dyDescent="0.65">
      <c r="G451" s="74">
        <v>0</v>
      </c>
    </row>
    <row r="452" spans="7:7" x14ac:dyDescent="0.65">
      <c r="G452" s="74">
        <v>0</v>
      </c>
    </row>
    <row r="453" spans="7:7" x14ac:dyDescent="0.65">
      <c r="G453" s="74">
        <v>0</v>
      </c>
    </row>
    <row r="454" spans="7:7" x14ac:dyDescent="0.65">
      <c r="G454" s="74">
        <v>0</v>
      </c>
    </row>
    <row r="455" spans="7:7" x14ac:dyDescent="0.65">
      <c r="G455" s="74">
        <v>0</v>
      </c>
    </row>
    <row r="456" spans="7:7" x14ac:dyDescent="0.65">
      <c r="G456" s="74">
        <v>0</v>
      </c>
    </row>
    <row r="457" spans="7:7" x14ac:dyDescent="0.65">
      <c r="G457" s="74">
        <v>0</v>
      </c>
    </row>
    <row r="458" spans="7:7" x14ac:dyDescent="0.65">
      <c r="G458" s="74">
        <v>0</v>
      </c>
    </row>
    <row r="459" spans="7:7" x14ac:dyDescent="0.65">
      <c r="G459" s="74">
        <v>0</v>
      </c>
    </row>
    <row r="460" spans="7:7" x14ac:dyDescent="0.65">
      <c r="G460" s="74">
        <v>0</v>
      </c>
    </row>
    <row r="461" spans="7:7" x14ac:dyDescent="0.65">
      <c r="G461" s="74">
        <v>0</v>
      </c>
    </row>
    <row r="462" spans="7:7" x14ac:dyDescent="0.65">
      <c r="G462" s="74">
        <v>0</v>
      </c>
    </row>
    <row r="463" spans="7:7" x14ac:dyDescent="0.65">
      <c r="G463" s="74">
        <v>0</v>
      </c>
    </row>
    <row r="464" spans="7:7" x14ac:dyDescent="0.65">
      <c r="G464" s="74">
        <v>0</v>
      </c>
    </row>
    <row r="465" spans="7:7" x14ac:dyDescent="0.65">
      <c r="G465" s="74">
        <v>0</v>
      </c>
    </row>
    <row r="466" spans="7:7" x14ac:dyDescent="0.65">
      <c r="G466" s="74">
        <v>0</v>
      </c>
    </row>
    <row r="467" spans="7:7" x14ac:dyDescent="0.65">
      <c r="G467" s="74">
        <v>0</v>
      </c>
    </row>
    <row r="468" spans="7:7" x14ac:dyDescent="0.65">
      <c r="G468" s="74">
        <v>0</v>
      </c>
    </row>
    <row r="469" spans="7:7" x14ac:dyDescent="0.65">
      <c r="G469" s="74">
        <v>0</v>
      </c>
    </row>
    <row r="470" spans="7:7" x14ac:dyDescent="0.65">
      <c r="G470" s="74">
        <v>0</v>
      </c>
    </row>
    <row r="471" spans="7:7" x14ac:dyDescent="0.65">
      <c r="G471" s="74">
        <v>0</v>
      </c>
    </row>
    <row r="472" spans="7:7" x14ac:dyDescent="0.65">
      <c r="G472" s="74">
        <v>0</v>
      </c>
    </row>
    <row r="473" spans="7:7" x14ac:dyDescent="0.65">
      <c r="G473" s="74">
        <v>0</v>
      </c>
    </row>
    <row r="474" spans="7:7" x14ac:dyDescent="0.65">
      <c r="G474" s="74">
        <v>0</v>
      </c>
    </row>
    <row r="475" spans="7:7" x14ac:dyDescent="0.65">
      <c r="G475" s="74">
        <v>0</v>
      </c>
    </row>
    <row r="476" spans="7:7" x14ac:dyDescent="0.65">
      <c r="G476" s="74">
        <v>0</v>
      </c>
    </row>
    <row r="477" spans="7:7" x14ac:dyDescent="0.65">
      <c r="G477" s="74">
        <v>0</v>
      </c>
    </row>
    <row r="478" spans="7:7" x14ac:dyDescent="0.65">
      <c r="G478" s="74">
        <v>0</v>
      </c>
    </row>
    <row r="479" spans="7:7" x14ac:dyDescent="0.65">
      <c r="G479" s="74">
        <v>0</v>
      </c>
    </row>
    <row r="480" spans="7:7" x14ac:dyDescent="0.65">
      <c r="G480" s="74">
        <v>0</v>
      </c>
    </row>
    <row r="481" spans="7:7" x14ac:dyDescent="0.65">
      <c r="G481" s="74">
        <v>0</v>
      </c>
    </row>
    <row r="482" spans="7:7" x14ac:dyDescent="0.65">
      <c r="G482" s="74">
        <v>0</v>
      </c>
    </row>
    <row r="483" spans="7:7" x14ac:dyDescent="0.65">
      <c r="G483" s="74">
        <v>0</v>
      </c>
    </row>
    <row r="484" spans="7:7" x14ac:dyDescent="0.65">
      <c r="G484" s="74">
        <v>0</v>
      </c>
    </row>
    <row r="485" spans="7:7" x14ac:dyDescent="0.65">
      <c r="G485" s="74">
        <v>0</v>
      </c>
    </row>
    <row r="486" spans="7:7" x14ac:dyDescent="0.65">
      <c r="G486" s="74">
        <v>0</v>
      </c>
    </row>
    <row r="487" spans="7:7" x14ac:dyDescent="0.65">
      <c r="G487" s="74">
        <v>0</v>
      </c>
    </row>
    <row r="488" spans="7:7" x14ac:dyDescent="0.65">
      <c r="G488" s="74">
        <v>0</v>
      </c>
    </row>
    <row r="489" spans="7:7" x14ac:dyDescent="0.65">
      <c r="G489" s="74">
        <v>0</v>
      </c>
    </row>
    <row r="490" spans="7:7" x14ac:dyDescent="0.65">
      <c r="G490" s="74">
        <v>0</v>
      </c>
    </row>
    <row r="491" spans="7:7" x14ac:dyDescent="0.65">
      <c r="G491" s="74">
        <v>0</v>
      </c>
    </row>
    <row r="492" spans="7:7" x14ac:dyDescent="0.65">
      <c r="G492" s="74">
        <v>0</v>
      </c>
    </row>
    <row r="493" spans="7:7" x14ac:dyDescent="0.65">
      <c r="G493" s="74">
        <v>0</v>
      </c>
    </row>
    <row r="494" spans="7:7" x14ac:dyDescent="0.65">
      <c r="G494" s="74">
        <v>0</v>
      </c>
    </row>
    <row r="495" spans="7:7" x14ac:dyDescent="0.65">
      <c r="G495" s="74">
        <v>0</v>
      </c>
    </row>
    <row r="496" spans="7:7" x14ac:dyDescent="0.65">
      <c r="G496" s="74">
        <v>0</v>
      </c>
    </row>
    <row r="497" spans="7:7" x14ac:dyDescent="0.65">
      <c r="G497" s="74">
        <v>0</v>
      </c>
    </row>
    <row r="498" spans="7:7" x14ac:dyDescent="0.65">
      <c r="G498" s="74">
        <v>0</v>
      </c>
    </row>
    <row r="499" spans="7:7" x14ac:dyDescent="0.65">
      <c r="G499" s="74">
        <v>0</v>
      </c>
    </row>
    <row r="500" spans="7:7" x14ac:dyDescent="0.65">
      <c r="G500" s="74">
        <v>0</v>
      </c>
    </row>
    <row r="501" spans="7:7" x14ac:dyDescent="0.65">
      <c r="G501" s="74">
        <v>0</v>
      </c>
    </row>
    <row r="502" spans="7:7" x14ac:dyDescent="0.65">
      <c r="G502" s="74">
        <v>0</v>
      </c>
    </row>
    <row r="503" spans="7:7" x14ac:dyDescent="0.65">
      <c r="G503" s="74">
        <v>0</v>
      </c>
    </row>
    <row r="504" spans="7:7" x14ac:dyDescent="0.65">
      <c r="G504" s="74">
        <v>0</v>
      </c>
    </row>
    <row r="505" spans="7:7" x14ac:dyDescent="0.65">
      <c r="G505" s="74">
        <v>0</v>
      </c>
    </row>
    <row r="506" spans="7:7" x14ac:dyDescent="0.65">
      <c r="G506" s="74">
        <v>0</v>
      </c>
    </row>
    <row r="507" spans="7:7" x14ac:dyDescent="0.65">
      <c r="G507" s="74">
        <v>0</v>
      </c>
    </row>
    <row r="508" spans="7:7" x14ac:dyDescent="0.65">
      <c r="G508" s="74">
        <v>0</v>
      </c>
    </row>
    <row r="509" spans="7:7" x14ac:dyDescent="0.65">
      <c r="G509" s="74">
        <v>0</v>
      </c>
    </row>
    <row r="510" spans="7:7" x14ac:dyDescent="0.65">
      <c r="G510" s="74">
        <v>0</v>
      </c>
    </row>
    <row r="511" spans="7:7" x14ac:dyDescent="0.65">
      <c r="G511" s="74">
        <v>0</v>
      </c>
    </row>
    <row r="512" spans="7:7" x14ac:dyDescent="0.65">
      <c r="G512" s="74">
        <v>0</v>
      </c>
    </row>
    <row r="513" spans="7:7" x14ac:dyDescent="0.65">
      <c r="G513" s="74">
        <v>0</v>
      </c>
    </row>
    <row r="514" spans="7:7" x14ac:dyDescent="0.65">
      <c r="G514" s="74">
        <v>0</v>
      </c>
    </row>
    <row r="515" spans="7:7" x14ac:dyDescent="0.65">
      <c r="G515" s="74">
        <v>0</v>
      </c>
    </row>
    <row r="516" spans="7:7" x14ac:dyDescent="0.65">
      <c r="G516" s="74">
        <v>0</v>
      </c>
    </row>
    <row r="517" spans="7:7" x14ac:dyDescent="0.65">
      <c r="G517" s="74">
        <v>0</v>
      </c>
    </row>
    <row r="518" spans="7:7" x14ac:dyDescent="0.65">
      <c r="G518" s="74">
        <v>0</v>
      </c>
    </row>
    <row r="519" spans="7:7" x14ac:dyDescent="0.65">
      <c r="G519" s="74">
        <v>0</v>
      </c>
    </row>
    <row r="520" spans="7:7" x14ac:dyDescent="0.65">
      <c r="G520" s="74">
        <v>0</v>
      </c>
    </row>
    <row r="521" spans="7:7" x14ac:dyDescent="0.65">
      <c r="G521" s="74">
        <v>0</v>
      </c>
    </row>
    <row r="522" spans="7:7" x14ac:dyDescent="0.65">
      <c r="G522" s="74">
        <v>0</v>
      </c>
    </row>
    <row r="523" spans="7:7" x14ac:dyDescent="0.65">
      <c r="G523" s="74">
        <v>0</v>
      </c>
    </row>
    <row r="524" spans="7:7" x14ac:dyDescent="0.65">
      <c r="G524" s="74">
        <v>0</v>
      </c>
    </row>
    <row r="525" spans="7:7" x14ac:dyDescent="0.65">
      <c r="G525" s="74">
        <v>0</v>
      </c>
    </row>
    <row r="526" spans="7:7" x14ac:dyDescent="0.65">
      <c r="G526" s="74">
        <v>0</v>
      </c>
    </row>
    <row r="527" spans="7:7" x14ac:dyDescent="0.65">
      <c r="G527" s="74">
        <v>0</v>
      </c>
    </row>
    <row r="528" spans="7:7" x14ac:dyDescent="0.65">
      <c r="G528" s="74">
        <v>0</v>
      </c>
    </row>
    <row r="529" spans="7:7" x14ac:dyDescent="0.65">
      <c r="G529" s="74">
        <v>0</v>
      </c>
    </row>
    <row r="530" spans="7:7" x14ac:dyDescent="0.65">
      <c r="G530" s="74">
        <v>0</v>
      </c>
    </row>
    <row r="531" spans="7:7" x14ac:dyDescent="0.65">
      <c r="G531" s="74">
        <v>0</v>
      </c>
    </row>
    <row r="532" spans="7:7" x14ac:dyDescent="0.65">
      <c r="G532" s="74">
        <v>0</v>
      </c>
    </row>
    <row r="533" spans="7:7" x14ac:dyDescent="0.65">
      <c r="G533" s="74">
        <v>0</v>
      </c>
    </row>
    <row r="534" spans="7:7" x14ac:dyDescent="0.65">
      <c r="G534" s="74">
        <v>0</v>
      </c>
    </row>
    <row r="535" spans="7:7" x14ac:dyDescent="0.65">
      <c r="G535" s="74">
        <v>0</v>
      </c>
    </row>
    <row r="536" spans="7:7" x14ac:dyDescent="0.65">
      <c r="G536" s="74">
        <v>0</v>
      </c>
    </row>
    <row r="537" spans="7:7" x14ac:dyDescent="0.65">
      <c r="G537" s="74">
        <v>0</v>
      </c>
    </row>
    <row r="538" spans="7:7" x14ac:dyDescent="0.65">
      <c r="G538" s="74">
        <v>0</v>
      </c>
    </row>
    <row r="539" spans="7:7" x14ac:dyDescent="0.65">
      <c r="G539" s="74">
        <v>0</v>
      </c>
    </row>
    <row r="540" spans="7:7" x14ac:dyDescent="0.65">
      <c r="G540" s="74">
        <v>0</v>
      </c>
    </row>
    <row r="541" spans="7:7" x14ac:dyDescent="0.65">
      <c r="G541" s="74">
        <v>0</v>
      </c>
    </row>
    <row r="542" spans="7:7" x14ac:dyDescent="0.65">
      <c r="G542" s="74">
        <v>0</v>
      </c>
    </row>
    <row r="543" spans="7:7" x14ac:dyDescent="0.65">
      <c r="G543" s="74">
        <v>0</v>
      </c>
    </row>
    <row r="544" spans="7:7" x14ac:dyDescent="0.65">
      <c r="G544" s="74">
        <v>0</v>
      </c>
    </row>
    <row r="545" spans="7:7" x14ac:dyDescent="0.65">
      <c r="G545" s="74">
        <v>0</v>
      </c>
    </row>
    <row r="546" spans="7:7" x14ac:dyDescent="0.65">
      <c r="G546" s="74">
        <v>0</v>
      </c>
    </row>
    <row r="547" spans="7:7" x14ac:dyDescent="0.65">
      <c r="G547" s="74">
        <v>0</v>
      </c>
    </row>
    <row r="548" spans="7:7" x14ac:dyDescent="0.65">
      <c r="G548" s="74">
        <v>0</v>
      </c>
    </row>
    <row r="549" spans="7:7" x14ac:dyDescent="0.65">
      <c r="G549" s="74">
        <v>0</v>
      </c>
    </row>
    <row r="550" spans="7:7" x14ac:dyDescent="0.65">
      <c r="G550" s="74">
        <v>0</v>
      </c>
    </row>
    <row r="551" spans="7:7" x14ac:dyDescent="0.65">
      <c r="G551" s="74">
        <v>0</v>
      </c>
    </row>
    <row r="552" spans="7:7" x14ac:dyDescent="0.65">
      <c r="G552" s="74">
        <v>0</v>
      </c>
    </row>
    <row r="553" spans="7:7" x14ac:dyDescent="0.65">
      <c r="G553" s="74">
        <v>0</v>
      </c>
    </row>
    <row r="554" spans="7:7" x14ac:dyDescent="0.65">
      <c r="G554" s="74">
        <v>0</v>
      </c>
    </row>
    <row r="555" spans="7:7" x14ac:dyDescent="0.65">
      <c r="G555" s="74">
        <v>0</v>
      </c>
    </row>
    <row r="556" spans="7:7" x14ac:dyDescent="0.65">
      <c r="G556" s="74">
        <v>0</v>
      </c>
    </row>
    <row r="557" spans="7:7" x14ac:dyDescent="0.65">
      <c r="G557" s="74">
        <v>0</v>
      </c>
    </row>
    <row r="558" spans="7:7" x14ac:dyDescent="0.65">
      <c r="G558" s="74">
        <v>0</v>
      </c>
    </row>
    <row r="559" spans="7:7" x14ac:dyDescent="0.65">
      <c r="G559" s="74">
        <v>0</v>
      </c>
    </row>
    <row r="560" spans="7:7" x14ac:dyDescent="0.65">
      <c r="G560" s="74">
        <v>0</v>
      </c>
    </row>
    <row r="561" spans="7:7" x14ac:dyDescent="0.65">
      <c r="G561" s="74">
        <v>0</v>
      </c>
    </row>
    <row r="562" spans="7:7" x14ac:dyDescent="0.65">
      <c r="G562" s="74">
        <v>0</v>
      </c>
    </row>
    <row r="563" spans="7:7" x14ac:dyDescent="0.65">
      <c r="G563" s="74">
        <v>0</v>
      </c>
    </row>
    <row r="564" spans="7:7" x14ac:dyDescent="0.65">
      <c r="G564" s="74">
        <v>0</v>
      </c>
    </row>
    <row r="565" spans="7:7" x14ac:dyDescent="0.65">
      <c r="G565" s="74">
        <v>0</v>
      </c>
    </row>
    <row r="566" spans="7:7" x14ac:dyDescent="0.65">
      <c r="G566" s="74">
        <v>0</v>
      </c>
    </row>
    <row r="567" spans="7:7" x14ac:dyDescent="0.65">
      <c r="G567" s="74">
        <v>0</v>
      </c>
    </row>
    <row r="568" spans="7:7" x14ac:dyDescent="0.65">
      <c r="G568" s="74">
        <v>0</v>
      </c>
    </row>
    <row r="569" spans="7:7" x14ac:dyDescent="0.65">
      <c r="G569" s="74">
        <v>0</v>
      </c>
    </row>
    <row r="570" spans="7:7" x14ac:dyDescent="0.65">
      <c r="G570" s="74">
        <v>0</v>
      </c>
    </row>
    <row r="571" spans="7:7" x14ac:dyDescent="0.65">
      <c r="G571" s="74">
        <v>0</v>
      </c>
    </row>
    <row r="572" spans="7:7" x14ac:dyDescent="0.65">
      <c r="G572" s="74">
        <v>0</v>
      </c>
    </row>
    <row r="573" spans="7:7" x14ac:dyDescent="0.65">
      <c r="G573" s="74">
        <v>0</v>
      </c>
    </row>
    <row r="574" spans="7:7" x14ac:dyDescent="0.65">
      <c r="G574" s="74">
        <v>0</v>
      </c>
    </row>
    <row r="575" spans="7:7" x14ac:dyDescent="0.65">
      <c r="G575" s="74">
        <v>0</v>
      </c>
    </row>
    <row r="576" spans="7:7" x14ac:dyDescent="0.65">
      <c r="G576" s="74">
        <v>0</v>
      </c>
    </row>
    <row r="577" spans="7:7" x14ac:dyDescent="0.65">
      <c r="G577" s="74">
        <v>0</v>
      </c>
    </row>
    <row r="578" spans="7:7" x14ac:dyDescent="0.65">
      <c r="G578" s="74">
        <v>0</v>
      </c>
    </row>
    <row r="579" spans="7:7" x14ac:dyDescent="0.65">
      <c r="G579" s="74">
        <v>0</v>
      </c>
    </row>
    <row r="580" spans="7:7" x14ac:dyDescent="0.65">
      <c r="G580" s="74">
        <v>0</v>
      </c>
    </row>
    <row r="581" spans="7:7" x14ac:dyDescent="0.65">
      <c r="G581" s="74">
        <v>0</v>
      </c>
    </row>
    <row r="582" spans="7:7" x14ac:dyDescent="0.65">
      <c r="G582" s="74">
        <v>0</v>
      </c>
    </row>
    <row r="583" spans="7:7" x14ac:dyDescent="0.65">
      <c r="G583" s="74">
        <v>0</v>
      </c>
    </row>
    <row r="584" spans="7:7" x14ac:dyDescent="0.65">
      <c r="G584" s="74">
        <v>0</v>
      </c>
    </row>
    <row r="585" spans="7:7" x14ac:dyDescent="0.65">
      <c r="G585" s="74">
        <v>0</v>
      </c>
    </row>
    <row r="586" spans="7:7" x14ac:dyDescent="0.65">
      <c r="G586" s="74">
        <v>0</v>
      </c>
    </row>
    <row r="587" spans="7:7" x14ac:dyDescent="0.65">
      <c r="G587" s="74">
        <v>0</v>
      </c>
    </row>
    <row r="588" spans="7:7" x14ac:dyDescent="0.65">
      <c r="G588" s="74">
        <v>0</v>
      </c>
    </row>
    <row r="589" spans="7:7" x14ac:dyDescent="0.65">
      <c r="G589" s="74">
        <v>0</v>
      </c>
    </row>
    <row r="590" spans="7:7" x14ac:dyDescent="0.65">
      <c r="G590" s="74">
        <v>0</v>
      </c>
    </row>
    <row r="591" spans="7:7" x14ac:dyDescent="0.65">
      <c r="G591" s="74">
        <v>0</v>
      </c>
    </row>
    <row r="592" spans="7:7" x14ac:dyDescent="0.65">
      <c r="G592" s="74">
        <v>0</v>
      </c>
    </row>
    <row r="593" spans="7:7" x14ac:dyDescent="0.65">
      <c r="G593" s="74">
        <v>0</v>
      </c>
    </row>
    <row r="594" spans="7:7" x14ac:dyDescent="0.65">
      <c r="G594" s="74">
        <v>0</v>
      </c>
    </row>
    <row r="595" spans="7:7" x14ac:dyDescent="0.65">
      <c r="G595" s="74">
        <v>0</v>
      </c>
    </row>
    <row r="596" spans="7:7" x14ac:dyDescent="0.65">
      <c r="G596" s="74">
        <v>0</v>
      </c>
    </row>
    <row r="597" spans="7:7" x14ac:dyDescent="0.65">
      <c r="G597" s="74">
        <v>0</v>
      </c>
    </row>
    <row r="598" spans="7:7" x14ac:dyDescent="0.65">
      <c r="G598" s="74">
        <v>0</v>
      </c>
    </row>
    <row r="599" spans="7:7" x14ac:dyDescent="0.65">
      <c r="G599" s="74">
        <v>0</v>
      </c>
    </row>
    <row r="600" spans="7:7" x14ac:dyDescent="0.65">
      <c r="G600" s="74">
        <v>0</v>
      </c>
    </row>
    <row r="601" spans="7:7" x14ac:dyDescent="0.65">
      <c r="G601" s="74">
        <v>0</v>
      </c>
    </row>
    <row r="602" spans="7:7" x14ac:dyDescent="0.65">
      <c r="G602" s="74">
        <v>0</v>
      </c>
    </row>
    <row r="603" spans="7:7" x14ac:dyDescent="0.65">
      <c r="G603" s="74">
        <v>0</v>
      </c>
    </row>
    <row r="604" spans="7:7" x14ac:dyDescent="0.65">
      <c r="G604" s="74">
        <v>0</v>
      </c>
    </row>
    <row r="605" spans="7:7" x14ac:dyDescent="0.65">
      <c r="G605" s="74">
        <v>0</v>
      </c>
    </row>
    <row r="606" spans="7:7" x14ac:dyDescent="0.65">
      <c r="G606" s="74">
        <v>0</v>
      </c>
    </row>
    <row r="607" spans="7:7" x14ac:dyDescent="0.65">
      <c r="G607" s="74">
        <v>0</v>
      </c>
    </row>
    <row r="608" spans="7:7" x14ac:dyDescent="0.65">
      <c r="G608" s="74">
        <v>0</v>
      </c>
    </row>
    <row r="609" spans="7:7" x14ac:dyDescent="0.65">
      <c r="G609" s="74">
        <v>0</v>
      </c>
    </row>
    <row r="610" spans="7:7" x14ac:dyDescent="0.65">
      <c r="G610" s="74">
        <v>0</v>
      </c>
    </row>
    <row r="611" spans="7:7" x14ac:dyDescent="0.65">
      <c r="G611" s="74">
        <v>0</v>
      </c>
    </row>
    <row r="612" spans="7:7" x14ac:dyDescent="0.65">
      <c r="G612" s="74">
        <v>0</v>
      </c>
    </row>
    <row r="613" spans="7:7" x14ac:dyDescent="0.65">
      <c r="G613" s="74">
        <v>0</v>
      </c>
    </row>
    <row r="614" spans="7:7" x14ac:dyDescent="0.65">
      <c r="G614" s="74">
        <v>0</v>
      </c>
    </row>
    <row r="615" spans="7:7" x14ac:dyDescent="0.65">
      <c r="G615" s="74">
        <v>0</v>
      </c>
    </row>
    <row r="616" spans="7:7" x14ac:dyDescent="0.65">
      <c r="G616" s="74">
        <v>0</v>
      </c>
    </row>
    <row r="617" spans="7:7" x14ac:dyDescent="0.65">
      <c r="G617" s="74">
        <v>0</v>
      </c>
    </row>
    <row r="618" spans="7:7" x14ac:dyDescent="0.65">
      <c r="G618" s="74">
        <v>0</v>
      </c>
    </row>
    <row r="619" spans="7:7" x14ac:dyDescent="0.65">
      <c r="G619" s="74">
        <v>0</v>
      </c>
    </row>
    <row r="620" spans="7:7" x14ac:dyDescent="0.65">
      <c r="G620" s="74">
        <v>0</v>
      </c>
    </row>
    <row r="621" spans="7:7" x14ac:dyDescent="0.65">
      <c r="G621" s="74">
        <v>0</v>
      </c>
    </row>
    <row r="622" spans="7:7" x14ac:dyDescent="0.65">
      <c r="G622" s="74">
        <v>0</v>
      </c>
    </row>
    <row r="623" spans="7:7" x14ac:dyDescent="0.65">
      <c r="G623" s="74">
        <v>0</v>
      </c>
    </row>
    <row r="624" spans="7:7" x14ac:dyDescent="0.65">
      <c r="G624" s="74">
        <v>0</v>
      </c>
    </row>
    <row r="625" spans="7:7" x14ac:dyDescent="0.65">
      <c r="G625" s="74">
        <v>0</v>
      </c>
    </row>
    <row r="626" spans="7:7" x14ac:dyDescent="0.65">
      <c r="G626" s="74">
        <v>0</v>
      </c>
    </row>
    <row r="627" spans="7:7" x14ac:dyDescent="0.65">
      <c r="G627" s="74">
        <v>0</v>
      </c>
    </row>
    <row r="628" spans="7:7" x14ac:dyDescent="0.65">
      <c r="G628" s="74">
        <v>0</v>
      </c>
    </row>
    <row r="629" spans="7:7" x14ac:dyDescent="0.65">
      <c r="G629" s="74">
        <v>0</v>
      </c>
    </row>
    <row r="630" spans="7:7" x14ac:dyDescent="0.65">
      <c r="G630" s="74">
        <v>0</v>
      </c>
    </row>
    <row r="631" spans="7:7" x14ac:dyDescent="0.65">
      <c r="G631" s="74">
        <v>0</v>
      </c>
    </row>
    <row r="632" spans="7:7" x14ac:dyDescent="0.65">
      <c r="G632" s="74">
        <v>0</v>
      </c>
    </row>
    <row r="633" spans="7:7" x14ac:dyDescent="0.65">
      <c r="G633" s="74">
        <v>0</v>
      </c>
    </row>
    <row r="634" spans="7:7" x14ac:dyDescent="0.65">
      <c r="G634" s="74">
        <v>0</v>
      </c>
    </row>
    <row r="635" spans="7:7" x14ac:dyDescent="0.65">
      <c r="G635" s="74">
        <v>0</v>
      </c>
    </row>
    <row r="636" spans="7:7" x14ac:dyDescent="0.65">
      <c r="G636" s="74">
        <v>0</v>
      </c>
    </row>
    <row r="637" spans="7:7" x14ac:dyDescent="0.65">
      <c r="G637" s="74">
        <v>0</v>
      </c>
    </row>
    <row r="638" spans="7:7" x14ac:dyDescent="0.65">
      <c r="G638" s="74">
        <v>0</v>
      </c>
    </row>
    <row r="639" spans="7:7" x14ac:dyDescent="0.65">
      <c r="G639" s="74">
        <v>0</v>
      </c>
    </row>
    <row r="640" spans="7:7" x14ac:dyDescent="0.65">
      <c r="G640" s="74">
        <v>0</v>
      </c>
    </row>
    <row r="641" spans="7:7" x14ac:dyDescent="0.65">
      <c r="G641" s="74">
        <v>0</v>
      </c>
    </row>
    <row r="642" spans="7:7" x14ac:dyDescent="0.65">
      <c r="G642" s="74">
        <v>0</v>
      </c>
    </row>
    <row r="643" spans="7:7" x14ac:dyDescent="0.65">
      <c r="G643" s="74">
        <v>0</v>
      </c>
    </row>
    <row r="644" spans="7:7" x14ac:dyDescent="0.65">
      <c r="G644" s="74">
        <v>0</v>
      </c>
    </row>
    <row r="645" spans="7:7" x14ac:dyDescent="0.65">
      <c r="G645" s="74">
        <v>0</v>
      </c>
    </row>
    <row r="646" spans="7:7" x14ac:dyDescent="0.65">
      <c r="G646" s="74">
        <v>0</v>
      </c>
    </row>
    <row r="647" spans="7:7" x14ac:dyDescent="0.65">
      <c r="G647" s="74">
        <v>0</v>
      </c>
    </row>
    <row r="648" spans="7:7" x14ac:dyDescent="0.65">
      <c r="G648" s="74">
        <v>0</v>
      </c>
    </row>
    <row r="649" spans="7:7" x14ac:dyDescent="0.65">
      <c r="G649" s="74">
        <v>0</v>
      </c>
    </row>
    <row r="650" spans="7:7" x14ac:dyDescent="0.65">
      <c r="G650" s="74">
        <v>0</v>
      </c>
    </row>
    <row r="651" spans="7:7" x14ac:dyDescent="0.65">
      <c r="G651" s="74">
        <v>0</v>
      </c>
    </row>
    <row r="652" spans="7:7" x14ac:dyDescent="0.65">
      <c r="G652" s="74">
        <v>0</v>
      </c>
    </row>
    <row r="653" spans="7:7" x14ac:dyDescent="0.65">
      <c r="G653" s="74">
        <v>0</v>
      </c>
    </row>
    <row r="654" spans="7:7" x14ac:dyDescent="0.65">
      <c r="G654" s="74">
        <v>0</v>
      </c>
    </row>
    <row r="655" spans="7:7" x14ac:dyDescent="0.65">
      <c r="G655" s="74">
        <v>0</v>
      </c>
    </row>
    <row r="656" spans="7:7" x14ac:dyDescent="0.65">
      <c r="G656" s="74">
        <v>0</v>
      </c>
    </row>
    <row r="657" spans="7:7" x14ac:dyDescent="0.65">
      <c r="G657" s="74">
        <v>0</v>
      </c>
    </row>
    <row r="658" spans="7:7" x14ac:dyDescent="0.65">
      <c r="G658" s="74">
        <v>0</v>
      </c>
    </row>
    <row r="659" spans="7:7" x14ac:dyDescent="0.65">
      <c r="G659" s="74">
        <v>0</v>
      </c>
    </row>
    <row r="660" spans="7:7" x14ac:dyDescent="0.65">
      <c r="G660" s="74">
        <v>0</v>
      </c>
    </row>
    <row r="661" spans="7:7" x14ac:dyDescent="0.65">
      <c r="G661" s="74">
        <v>0</v>
      </c>
    </row>
    <row r="662" spans="7:7" x14ac:dyDescent="0.65">
      <c r="G662" s="74">
        <v>0</v>
      </c>
    </row>
    <row r="663" spans="7:7" x14ac:dyDescent="0.65">
      <c r="G663" s="74">
        <v>0</v>
      </c>
    </row>
    <row r="664" spans="7:7" x14ac:dyDescent="0.65">
      <c r="G664" s="74">
        <v>0</v>
      </c>
    </row>
    <row r="665" spans="7:7" x14ac:dyDescent="0.65">
      <c r="G665" s="74">
        <v>0</v>
      </c>
    </row>
    <row r="666" spans="7:7" x14ac:dyDescent="0.65">
      <c r="G666" s="74">
        <v>0</v>
      </c>
    </row>
    <row r="667" spans="7:7" x14ac:dyDescent="0.65">
      <c r="G667" s="74">
        <v>0</v>
      </c>
    </row>
    <row r="668" spans="7:7" x14ac:dyDescent="0.65">
      <c r="G668" s="74">
        <v>0</v>
      </c>
    </row>
    <row r="669" spans="7:7" x14ac:dyDescent="0.65">
      <c r="G669" s="74">
        <v>0</v>
      </c>
    </row>
    <row r="670" spans="7:7" x14ac:dyDescent="0.65">
      <c r="G670" s="74">
        <v>0</v>
      </c>
    </row>
    <row r="671" spans="7:7" x14ac:dyDescent="0.65">
      <c r="G671" s="74">
        <v>0</v>
      </c>
    </row>
    <row r="672" spans="7:7" x14ac:dyDescent="0.65">
      <c r="G672" s="74">
        <v>0</v>
      </c>
    </row>
    <row r="673" spans="7:7" x14ac:dyDescent="0.65">
      <c r="G673" s="74">
        <v>0</v>
      </c>
    </row>
    <row r="674" spans="7:7" x14ac:dyDescent="0.65">
      <c r="G674" s="74">
        <v>0</v>
      </c>
    </row>
    <row r="675" spans="7:7" x14ac:dyDescent="0.65">
      <c r="G675" s="74">
        <v>0</v>
      </c>
    </row>
    <row r="676" spans="7:7" x14ac:dyDescent="0.65">
      <c r="G676" s="74">
        <v>0</v>
      </c>
    </row>
    <row r="677" spans="7:7" x14ac:dyDescent="0.65">
      <c r="G677" s="74">
        <v>0</v>
      </c>
    </row>
    <row r="678" spans="7:7" x14ac:dyDescent="0.65">
      <c r="G678" s="74">
        <v>0</v>
      </c>
    </row>
    <row r="679" spans="7:7" x14ac:dyDescent="0.65">
      <c r="G679" s="74">
        <v>0</v>
      </c>
    </row>
    <row r="680" spans="7:7" x14ac:dyDescent="0.65">
      <c r="G680" s="74">
        <v>0</v>
      </c>
    </row>
    <row r="681" spans="7:7" x14ac:dyDescent="0.65">
      <c r="G681" s="74">
        <v>0</v>
      </c>
    </row>
    <row r="682" spans="7:7" x14ac:dyDescent="0.65">
      <c r="G682" s="74">
        <v>0</v>
      </c>
    </row>
    <row r="683" spans="7:7" x14ac:dyDescent="0.65">
      <c r="G683" s="74">
        <v>0</v>
      </c>
    </row>
    <row r="684" spans="7:7" x14ac:dyDescent="0.65">
      <c r="G684" s="74">
        <v>0</v>
      </c>
    </row>
    <row r="685" spans="7:7" x14ac:dyDescent="0.65">
      <c r="G685" s="74">
        <v>0</v>
      </c>
    </row>
    <row r="686" spans="7:7" x14ac:dyDescent="0.65">
      <c r="G686" s="74">
        <v>0</v>
      </c>
    </row>
    <row r="687" spans="7:7" x14ac:dyDescent="0.65">
      <c r="G687" s="74">
        <v>0</v>
      </c>
    </row>
    <row r="688" spans="7:7" x14ac:dyDescent="0.65">
      <c r="G688" s="74">
        <v>0</v>
      </c>
    </row>
    <row r="689" spans="7:7" x14ac:dyDescent="0.65">
      <c r="G689" s="74">
        <v>0</v>
      </c>
    </row>
    <row r="690" spans="7:7" x14ac:dyDescent="0.65">
      <c r="G690" s="74">
        <v>0</v>
      </c>
    </row>
    <row r="691" spans="7:7" x14ac:dyDescent="0.65">
      <c r="G691" s="74">
        <v>0</v>
      </c>
    </row>
    <row r="692" spans="7:7" x14ac:dyDescent="0.65">
      <c r="G692" s="74">
        <v>0</v>
      </c>
    </row>
    <row r="693" spans="7:7" x14ac:dyDescent="0.65">
      <c r="G693" s="74">
        <v>0</v>
      </c>
    </row>
    <row r="694" spans="7:7" x14ac:dyDescent="0.65">
      <c r="G694" s="74">
        <v>0</v>
      </c>
    </row>
    <row r="695" spans="7:7" x14ac:dyDescent="0.65">
      <c r="G695" s="74">
        <v>0</v>
      </c>
    </row>
    <row r="696" spans="7:7" x14ac:dyDescent="0.65">
      <c r="G696" s="74">
        <v>0</v>
      </c>
    </row>
    <row r="697" spans="7:7" x14ac:dyDescent="0.65">
      <c r="G697" s="74">
        <v>0</v>
      </c>
    </row>
    <row r="698" spans="7:7" x14ac:dyDescent="0.65">
      <c r="G698" s="74">
        <v>0</v>
      </c>
    </row>
    <row r="699" spans="7:7" x14ac:dyDescent="0.65">
      <c r="G699" s="74">
        <v>0</v>
      </c>
    </row>
    <row r="700" spans="7:7" x14ac:dyDescent="0.65">
      <c r="G700" s="74">
        <v>0</v>
      </c>
    </row>
    <row r="701" spans="7:7" x14ac:dyDescent="0.65">
      <c r="G701" s="74">
        <v>0</v>
      </c>
    </row>
    <row r="702" spans="7:7" x14ac:dyDescent="0.65">
      <c r="G702" s="74">
        <v>0</v>
      </c>
    </row>
    <row r="703" spans="7:7" x14ac:dyDescent="0.65">
      <c r="G703" s="74">
        <v>0</v>
      </c>
    </row>
    <row r="704" spans="7:7" x14ac:dyDescent="0.65">
      <c r="G704" s="74">
        <v>0</v>
      </c>
    </row>
    <row r="705" spans="7:7" x14ac:dyDescent="0.65">
      <c r="G705" s="74">
        <v>0</v>
      </c>
    </row>
    <row r="706" spans="7:7" x14ac:dyDescent="0.65">
      <c r="G706" s="74">
        <v>0</v>
      </c>
    </row>
    <row r="707" spans="7:7" x14ac:dyDescent="0.65">
      <c r="G707" s="74">
        <v>0</v>
      </c>
    </row>
    <row r="708" spans="7:7" x14ac:dyDescent="0.65">
      <c r="G708" s="74">
        <v>0</v>
      </c>
    </row>
    <row r="709" spans="7:7" x14ac:dyDescent="0.65">
      <c r="G709" s="74">
        <v>0</v>
      </c>
    </row>
    <row r="710" spans="7:7" x14ac:dyDescent="0.65">
      <c r="G710" s="74">
        <v>0</v>
      </c>
    </row>
    <row r="711" spans="7:7" x14ac:dyDescent="0.65">
      <c r="G711" s="74">
        <v>0</v>
      </c>
    </row>
    <row r="712" spans="7:7" x14ac:dyDescent="0.65">
      <c r="G712" s="74">
        <v>0</v>
      </c>
    </row>
    <row r="713" spans="7:7" x14ac:dyDescent="0.65">
      <c r="G713" s="74">
        <v>0</v>
      </c>
    </row>
    <row r="714" spans="7:7" x14ac:dyDescent="0.65">
      <c r="G714" s="74">
        <v>0</v>
      </c>
    </row>
    <row r="715" spans="7:7" x14ac:dyDescent="0.65">
      <c r="G715" s="74">
        <v>0</v>
      </c>
    </row>
    <row r="716" spans="7:7" x14ac:dyDescent="0.65">
      <c r="G716" s="74">
        <v>0</v>
      </c>
    </row>
    <row r="717" spans="7:7" x14ac:dyDescent="0.65">
      <c r="G717" s="74">
        <v>0</v>
      </c>
    </row>
    <row r="718" spans="7:7" x14ac:dyDescent="0.65">
      <c r="G718" s="74">
        <v>0</v>
      </c>
    </row>
    <row r="719" spans="7:7" x14ac:dyDescent="0.65">
      <c r="G719" s="74">
        <v>0</v>
      </c>
    </row>
    <row r="720" spans="7:7" x14ac:dyDescent="0.65">
      <c r="G720" s="74">
        <v>0</v>
      </c>
    </row>
    <row r="721" spans="7:7" x14ac:dyDescent="0.65">
      <c r="G721" s="74">
        <v>0</v>
      </c>
    </row>
    <row r="722" spans="7:7" x14ac:dyDescent="0.65">
      <c r="G722" s="74">
        <v>0</v>
      </c>
    </row>
    <row r="723" spans="7:7" x14ac:dyDescent="0.65">
      <c r="G723" s="74">
        <v>0</v>
      </c>
    </row>
    <row r="724" spans="7:7" x14ac:dyDescent="0.65">
      <c r="G724" s="74">
        <v>0</v>
      </c>
    </row>
    <row r="725" spans="7:7" x14ac:dyDescent="0.65">
      <c r="G725" s="74">
        <v>0</v>
      </c>
    </row>
    <row r="726" spans="7:7" x14ac:dyDescent="0.65">
      <c r="G726" s="74">
        <v>0</v>
      </c>
    </row>
    <row r="727" spans="7:7" x14ac:dyDescent="0.65">
      <c r="G727" s="74">
        <v>0</v>
      </c>
    </row>
    <row r="728" spans="7:7" x14ac:dyDescent="0.65">
      <c r="G728" s="74">
        <v>0</v>
      </c>
    </row>
    <row r="729" spans="7:7" x14ac:dyDescent="0.65">
      <c r="G729" s="74">
        <v>0</v>
      </c>
    </row>
    <row r="730" spans="7:7" x14ac:dyDescent="0.65">
      <c r="G730" s="74">
        <v>0</v>
      </c>
    </row>
    <row r="731" spans="7:7" x14ac:dyDescent="0.65">
      <c r="G731" s="74">
        <v>0</v>
      </c>
    </row>
    <row r="732" spans="7:7" x14ac:dyDescent="0.65">
      <c r="G732" s="74">
        <v>0</v>
      </c>
    </row>
    <row r="733" spans="7:7" x14ac:dyDescent="0.65">
      <c r="G733" s="74">
        <v>0</v>
      </c>
    </row>
    <row r="734" spans="7:7" x14ac:dyDescent="0.65">
      <c r="G734" s="74">
        <v>0</v>
      </c>
    </row>
    <row r="735" spans="7:7" x14ac:dyDescent="0.65">
      <c r="G735" s="74">
        <v>0</v>
      </c>
    </row>
    <row r="736" spans="7:7" x14ac:dyDescent="0.65">
      <c r="G736" s="74">
        <v>0</v>
      </c>
    </row>
    <row r="737" spans="7:7" x14ac:dyDescent="0.65">
      <c r="G737" s="74">
        <v>0</v>
      </c>
    </row>
    <row r="738" spans="7:7" x14ac:dyDescent="0.65">
      <c r="G738" s="74">
        <v>0</v>
      </c>
    </row>
    <row r="739" spans="7:7" x14ac:dyDescent="0.65">
      <c r="G739" s="74">
        <v>0</v>
      </c>
    </row>
    <row r="740" spans="7:7" x14ac:dyDescent="0.65">
      <c r="G740" s="74">
        <v>0</v>
      </c>
    </row>
    <row r="741" spans="7:7" x14ac:dyDescent="0.65">
      <c r="G741" s="74">
        <v>0</v>
      </c>
    </row>
    <row r="742" spans="7:7" x14ac:dyDescent="0.65">
      <c r="G742" s="74">
        <v>0</v>
      </c>
    </row>
    <row r="743" spans="7:7" x14ac:dyDescent="0.65">
      <c r="G743" s="74">
        <v>0</v>
      </c>
    </row>
    <row r="744" spans="7:7" x14ac:dyDescent="0.65">
      <c r="G744" s="74">
        <v>0</v>
      </c>
    </row>
    <row r="745" spans="7:7" x14ac:dyDescent="0.65">
      <c r="G745" s="74">
        <v>0</v>
      </c>
    </row>
    <row r="746" spans="7:7" x14ac:dyDescent="0.65">
      <c r="G746" s="74">
        <v>0</v>
      </c>
    </row>
    <row r="747" spans="7:7" x14ac:dyDescent="0.65">
      <c r="G747" s="74">
        <v>0</v>
      </c>
    </row>
    <row r="748" spans="7:7" x14ac:dyDescent="0.65">
      <c r="G748" s="74">
        <v>0</v>
      </c>
    </row>
    <row r="749" spans="7:7" x14ac:dyDescent="0.65">
      <c r="G749" s="74">
        <v>0</v>
      </c>
    </row>
    <row r="750" spans="7:7" x14ac:dyDescent="0.65">
      <c r="G750" s="74">
        <v>0</v>
      </c>
    </row>
    <row r="751" spans="7:7" x14ac:dyDescent="0.65">
      <c r="G751" s="74">
        <v>0</v>
      </c>
    </row>
    <row r="752" spans="7:7" x14ac:dyDescent="0.65">
      <c r="G752" s="74">
        <v>0</v>
      </c>
    </row>
    <row r="753" spans="7:7" x14ac:dyDescent="0.65">
      <c r="G753" s="74">
        <v>0</v>
      </c>
    </row>
    <row r="754" spans="7:7" x14ac:dyDescent="0.65">
      <c r="G754" s="74">
        <v>0</v>
      </c>
    </row>
    <row r="755" spans="7:7" x14ac:dyDescent="0.65">
      <c r="G755" s="74">
        <v>0</v>
      </c>
    </row>
    <row r="756" spans="7:7" x14ac:dyDescent="0.65">
      <c r="G756" s="74">
        <v>0</v>
      </c>
    </row>
    <row r="757" spans="7:7" x14ac:dyDescent="0.65">
      <c r="G757" s="74">
        <v>0</v>
      </c>
    </row>
    <row r="758" spans="7:7" x14ac:dyDescent="0.65">
      <c r="G758" s="74">
        <v>0</v>
      </c>
    </row>
    <row r="759" spans="7:7" x14ac:dyDescent="0.65">
      <c r="G759" s="74">
        <v>0</v>
      </c>
    </row>
    <row r="760" spans="7:7" x14ac:dyDescent="0.65">
      <c r="G760" s="74">
        <v>0</v>
      </c>
    </row>
    <row r="761" spans="7:7" x14ac:dyDescent="0.65">
      <c r="G761" s="74">
        <v>0</v>
      </c>
    </row>
    <row r="762" spans="7:7" x14ac:dyDescent="0.65">
      <c r="G762" s="74">
        <v>0</v>
      </c>
    </row>
    <row r="763" spans="7:7" x14ac:dyDescent="0.65">
      <c r="G763" s="74">
        <v>0</v>
      </c>
    </row>
    <row r="764" spans="7:7" x14ac:dyDescent="0.65">
      <c r="G764" s="74">
        <v>0</v>
      </c>
    </row>
    <row r="765" spans="7:7" x14ac:dyDescent="0.65">
      <c r="G765" s="74">
        <v>0</v>
      </c>
    </row>
    <row r="766" spans="7:7" x14ac:dyDescent="0.65">
      <c r="G766" s="74">
        <v>0</v>
      </c>
    </row>
    <row r="767" spans="7:7" x14ac:dyDescent="0.65">
      <c r="G767" s="74">
        <v>0</v>
      </c>
    </row>
    <row r="768" spans="7:7" x14ac:dyDescent="0.65">
      <c r="G768" s="74">
        <v>0</v>
      </c>
    </row>
    <row r="769" spans="7:7" x14ac:dyDescent="0.65">
      <c r="G769" s="74">
        <v>0</v>
      </c>
    </row>
    <row r="770" spans="7:7" x14ac:dyDescent="0.65">
      <c r="G770" s="74">
        <v>0</v>
      </c>
    </row>
    <row r="771" spans="7:7" x14ac:dyDescent="0.65">
      <c r="G771" s="74">
        <v>0</v>
      </c>
    </row>
    <row r="772" spans="7:7" x14ac:dyDescent="0.65">
      <c r="G772" s="74">
        <v>0</v>
      </c>
    </row>
    <row r="773" spans="7:7" x14ac:dyDescent="0.65">
      <c r="G773" s="74">
        <v>0</v>
      </c>
    </row>
    <row r="774" spans="7:7" x14ac:dyDescent="0.65">
      <c r="G774" s="74">
        <v>0</v>
      </c>
    </row>
    <row r="775" spans="7:7" x14ac:dyDescent="0.65">
      <c r="G775" s="74">
        <v>0</v>
      </c>
    </row>
    <row r="776" spans="7:7" x14ac:dyDescent="0.65">
      <c r="G776" s="74">
        <v>0</v>
      </c>
    </row>
    <row r="777" spans="7:7" x14ac:dyDescent="0.65">
      <c r="G777" s="74">
        <v>0</v>
      </c>
    </row>
    <row r="778" spans="7:7" x14ac:dyDescent="0.65">
      <c r="G778" s="74">
        <v>0</v>
      </c>
    </row>
    <row r="779" spans="7:7" x14ac:dyDescent="0.65">
      <c r="G779" s="74">
        <v>0</v>
      </c>
    </row>
    <row r="780" spans="7:7" x14ac:dyDescent="0.65">
      <c r="G780" s="74">
        <v>0</v>
      </c>
    </row>
    <row r="781" spans="7:7" x14ac:dyDescent="0.65">
      <c r="G781" s="74">
        <v>0</v>
      </c>
    </row>
    <row r="782" spans="7:7" x14ac:dyDescent="0.65">
      <c r="G782" s="74">
        <v>0</v>
      </c>
    </row>
    <row r="783" spans="7:7" x14ac:dyDescent="0.65">
      <c r="G783" s="74">
        <v>0</v>
      </c>
    </row>
    <row r="784" spans="7:7" x14ac:dyDescent="0.65">
      <c r="G784" s="74">
        <v>0</v>
      </c>
    </row>
    <row r="785" spans="7:7" x14ac:dyDescent="0.65">
      <c r="G785" s="74">
        <v>0</v>
      </c>
    </row>
    <row r="786" spans="7:7" x14ac:dyDescent="0.65">
      <c r="G786" s="74">
        <v>0</v>
      </c>
    </row>
    <row r="787" spans="7:7" x14ac:dyDescent="0.65">
      <c r="G787" s="74">
        <v>0</v>
      </c>
    </row>
    <row r="788" spans="7:7" x14ac:dyDescent="0.65">
      <c r="G788" s="74">
        <v>0</v>
      </c>
    </row>
    <row r="789" spans="7:7" x14ac:dyDescent="0.65">
      <c r="G789" s="74">
        <v>0</v>
      </c>
    </row>
    <row r="790" spans="7:7" x14ac:dyDescent="0.65">
      <c r="G790" s="74">
        <v>0</v>
      </c>
    </row>
    <row r="791" spans="7:7" x14ac:dyDescent="0.65">
      <c r="G791" s="74">
        <v>0</v>
      </c>
    </row>
    <row r="792" spans="7:7" x14ac:dyDescent="0.65">
      <c r="G792" s="74">
        <v>0</v>
      </c>
    </row>
    <row r="793" spans="7:7" x14ac:dyDescent="0.65">
      <c r="G793" s="74">
        <v>0</v>
      </c>
    </row>
    <row r="794" spans="7:7" x14ac:dyDescent="0.65">
      <c r="G794" s="74">
        <v>0</v>
      </c>
    </row>
    <row r="795" spans="7:7" x14ac:dyDescent="0.65">
      <c r="G795" s="74">
        <v>0</v>
      </c>
    </row>
    <row r="796" spans="7:7" x14ac:dyDescent="0.65">
      <c r="G796" s="74">
        <v>0</v>
      </c>
    </row>
    <row r="797" spans="7:7" x14ac:dyDescent="0.65">
      <c r="G797" s="74">
        <v>0</v>
      </c>
    </row>
    <row r="798" spans="7:7" x14ac:dyDescent="0.65">
      <c r="G798" s="74">
        <v>0</v>
      </c>
    </row>
    <row r="799" spans="7:7" x14ac:dyDescent="0.65">
      <c r="G799" s="74">
        <v>0</v>
      </c>
    </row>
    <row r="800" spans="7:7" x14ac:dyDescent="0.65">
      <c r="G800" s="74">
        <v>0</v>
      </c>
    </row>
    <row r="801" spans="7:7" x14ac:dyDescent="0.65">
      <c r="G801" s="74">
        <v>0</v>
      </c>
    </row>
    <row r="802" spans="7:7" x14ac:dyDescent="0.65">
      <c r="G802" s="74">
        <v>0</v>
      </c>
    </row>
    <row r="803" spans="7:7" x14ac:dyDescent="0.65">
      <c r="G803" s="74">
        <v>0</v>
      </c>
    </row>
    <row r="804" spans="7:7" x14ac:dyDescent="0.65">
      <c r="G804" s="74">
        <v>0</v>
      </c>
    </row>
    <row r="805" spans="7:7" x14ac:dyDescent="0.65">
      <c r="G805" s="74">
        <v>0</v>
      </c>
    </row>
    <row r="806" spans="7:7" x14ac:dyDescent="0.65">
      <c r="G806" s="74">
        <v>0</v>
      </c>
    </row>
    <row r="807" spans="7:7" x14ac:dyDescent="0.65">
      <c r="G807" s="74">
        <v>0</v>
      </c>
    </row>
    <row r="808" spans="7:7" x14ac:dyDescent="0.65">
      <c r="G808" s="74">
        <v>0</v>
      </c>
    </row>
    <row r="809" spans="7:7" x14ac:dyDescent="0.65">
      <c r="G809" s="74">
        <v>0</v>
      </c>
    </row>
    <row r="810" spans="7:7" x14ac:dyDescent="0.65">
      <c r="G810" s="74">
        <v>0</v>
      </c>
    </row>
    <row r="811" spans="7:7" x14ac:dyDescent="0.65">
      <c r="G811" s="74">
        <v>0</v>
      </c>
    </row>
    <row r="812" spans="7:7" x14ac:dyDescent="0.65">
      <c r="G812" s="74">
        <v>0</v>
      </c>
    </row>
    <row r="813" spans="7:7" x14ac:dyDescent="0.65">
      <c r="G813" s="74">
        <v>0</v>
      </c>
    </row>
    <row r="814" spans="7:7" x14ac:dyDescent="0.65">
      <c r="G814" s="74">
        <v>0</v>
      </c>
    </row>
    <row r="815" spans="7:7" x14ac:dyDescent="0.65">
      <c r="G815" s="74">
        <v>0</v>
      </c>
    </row>
    <row r="816" spans="7:7" x14ac:dyDescent="0.65">
      <c r="G816" s="74">
        <v>0</v>
      </c>
    </row>
    <row r="817" spans="7:7" x14ac:dyDescent="0.65">
      <c r="G817" s="74">
        <v>0</v>
      </c>
    </row>
    <row r="818" spans="7:7" x14ac:dyDescent="0.65">
      <c r="G818" s="74">
        <v>0</v>
      </c>
    </row>
    <row r="819" spans="7:7" x14ac:dyDescent="0.65">
      <c r="G819" s="74">
        <v>0</v>
      </c>
    </row>
    <row r="820" spans="7:7" x14ac:dyDescent="0.65">
      <c r="G820" s="74">
        <v>0</v>
      </c>
    </row>
    <row r="821" spans="7:7" x14ac:dyDescent="0.65">
      <c r="G821" s="74">
        <v>0</v>
      </c>
    </row>
    <row r="822" spans="7:7" x14ac:dyDescent="0.65">
      <c r="G822" s="74">
        <v>0</v>
      </c>
    </row>
    <row r="823" spans="7:7" x14ac:dyDescent="0.65">
      <c r="G823" s="74">
        <v>0</v>
      </c>
    </row>
    <row r="824" spans="7:7" x14ac:dyDescent="0.65">
      <c r="G824" s="74">
        <v>0</v>
      </c>
    </row>
    <row r="825" spans="7:7" x14ac:dyDescent="0.65">
      <c r="G825" s="74">
        <v>0</v>
      </c>
    </row>
    <row r="826" spans="7:7" x14ac:dyDescent="0.65">
      <c r="G826" s="74">
        <v>0</v>
      </c>
    </row>
    <row r="827" spans="7:7" x14ac:dyDescent="0.65">
      <c r="G827" s="74">
        <v>0</v>
      </c>
    </row>
    <row r="828" spans="7:7" x14ac:dyDescent="0.65">
      <c r="G828" s="74">
        <v>0</v>
      </c>
    </row>
    <row r="829" spans="7:7" x14ac:dyDescent="0.65">
      <c r="G829" s="74">
        <v>0</v>
      </c>
    </row>
    <row r="830" spans="7:7" x14ac:dyDescent="0.65">
      <c r="G830" s="74">
        <v>0</v>
      </c>
    </row>
    <row r="831" spans="7:7" x14ac:dyDescent="0.65">
      <c r="G831" s="74">
        <v>0</v>
      </c>
    </row>
    <row r="832" spans="7:7" x14ac:dyDescent="0.65">
      <c r="G832" s="74">
        <v>0</v>
      </c>
    </row>
    <row r="833" spans="7:7" x14ac:dyDescent="0.65">
      <c r="G833" s="74">
        <v>0</v>
      </c>
    </row>
    <row r="834" spans="7:7" x14ac:dyDescent="0.65">
      <c r="G834" s="74">
        <v>0</v>
      </c>
    </row>
    <row r="835" spans="7:7" x14ac:dyDescent="0.65">
      <c r="G835" s="74">
        <v>0</v>
      </c>
    </row>
    <row r="836" spans="7:7" x14ac:dyDescent="0.65">
      <c r="G836" s="74">
        <v>0</v>
      </c>
    </row>
    <row r="837" spans="7:7" x14ac:dyDescent="0.65">
      <c r="G837" s="74">
        <v>0</v>
      </c>
    </row>
    <row r="838" spans="7:7" x14ac:dyDescent="0.65">
      <c r="G838" s="74">
        <v>0</v>
      </c>
    </row>
    <row r="839" spans="7:7" x14ac:dyDescent="0.65">
      <c r="G839" s="74">
        <v>0</v>
      </c>
    </row>
    <row r="840" spans="7:7" x14ac:dyDescent="0.65">
      <c r="G840" s="74">
        <v>0</v>
      </c>
    </row>
    <row r="841" spans="7:7" x14ac:dyDescent="0.65">
      <c r="G841" s="74">
        <v>0</v>
      </c>
    </row>
    <row r="842" spans="7:7" x14ac:dyDescent="0.65">
      <c r="G842" s="74">
        <v>0</v>
      </c>
    </row>
    <row r="843" spans="7:7" x14ac:dyDescent="0.65">
      <c r="G843" s="74">
        <v>0</v>
      </c>
    </row>
    <row r="844" spans="7:7" x14ac:dyDescent="0.65">
      <c r="G844" s="74">
        <v>0</v>
      </c>
    </row>
    <row r="845" spans="7:7" x14ac:dyDescent="0.65">
      <c r="G845" s="74">
        <v>0</v>
      </c>
    </row>
    <row r="846" spans="7:7" x14ac:dyDescent="0.65">
      <c r="G846" s="74">
        <v>0</v>
      </c>
    </row>
    <row r="847" spans="7:7" x14ac:dyDescent="0.65">
      <c r="G847" s="74">
        <v>0</v>
      </c>
    </row>
    <row r="848" spans="7:7" x14ac:dyDescent="0.65">
      <c r="G848" s="74">
        <v>0</v>
      </c>
    </row>
    <row r="849" spans="7:7" x14ac:dyDescent="0.65">
      <c r="G849" s="74">
        <v>0</v>
      </c>
    </row>
    <row r="850" spans="7:7" x14ac:dyDescent="0.65">
      <c r="G850" s="74">
        <v>0</v>
      </c>
    </row>
    <row r="851" spans="7:7" x14ac:dyDescent="0.65">
      <c r="G851" s="74">
        <v>0</v>
      </c>
    </row>
    <row r="852" spans="7:7" x14ac:dyDescent="0.65">
      <c r="G852" s="74">
        <v>0</v>
      </c>
    </row>
    <row r="853" spans="7:7" x14ac:dyDescent="0.65">
      <c r="G853" s="74">
        <v>0</v>
      </c>
    </row>
    <row r="854" spans="7:7" x14ac:dyDescent="0.65">
      <c r="G854" s="74">
        <v>0</v>
      </c>
    </row>
    <row r="855" spans="7:7" x14ac:dyDescent="0.65">
      <c r="G855" s="74">
        <v>0</v>
      </c>
    </row>
    <row r="856" spans="7:7" x14ac:dyDescent="0.65">
      <c r="G856" s="74">
        <v>0</v>
      </c>
    </row>
    <row r="857" spans="7:7" x14ac:dyDescent="0.65">
      <c r="G857" s="74">
        <v>0</v>
      </c>
    </row>
    <row r="858" spans="7:7" x14ac:dyDescent="0.65">
      <c r="G858" s="74">
        <v>0</v>
      </c>
    </row>
    <row r="859" spans="7:7" x14ac:dyDescent="0.65">
      <c r="G859" s="74">
        <v>0</v>
      </c>
    </row>
    <row r="860" spans="7:7" x14ac:dyDescent="0.65">
      <c r="G860" s="74">
        <v>0</v>
      </c>
    </row>
    <row r="861" spans="7:7" x14ac:dyDescent="0.65">
      <c r="G861" s="74">
        <v>0</v>
      </c>
    </row>
    <row r="862" spans="7:7" x14ac:dyDescent="0.65">
      <c r="G862" s="74">
        <v>0</v>
      </c>
    </row>
    <row r="863" spans="7:7" x14ac:dyDescent="0.65">
      <c r="G863" s="74">
        <v>0</v>
      </c>
    </row>
    <row r="864" spans="7:7" x14ac:dyDescent="0.65">
      <c r="G864" s="74">
        <v>0</v>
      </c>
    </row>
    <row r="865" spans="7:7" x14ac:dyDescent="0.65">
      <c r="G865" s="74">
        <v>0</v>
      </c>
    </row>
    <row r="866" spans="7:7" x14ac:dyDescent="0.65">
      <c r="G866" s="74">
        <v>0</v>
      </c>
    </row>
    <row r="867" spans="7:7" x14ac:dyDescent="0.65">
      <c r="G867" s="74">
        <v>0</v>
      </c>
    </row>
    <row r="868" spans="7:7" x14ac:dyDescent="0.65">
      <c r="G868" s="74">
        <v>0</v>
      </c>
    </row>
    <row r="869" spans="7:7" x14ac:dyDescent="0.65">
      <c r="G869" s="74">
        <v>0</v>
      </c>
    </row>
    <row r="870" spans="7:7" x14ac:dyDescent="0.65">
      <c r="G870" s="74">
        <v>0</v>
      </c>
    </row>
    <row r="871" spans="7:7" x14ac:dyDescent="0.65">
      <c r="G871" s="74">
        <v>0</v>
      </c>
    </row>
    <row r="872" spans="7:7" x14ac:dyDescent="0.65">
      <c r="G872" s="74">
        <v>0</v>
      </c>
    </row>
    <row r="873" spans="7:7" x14ac:dyDescent="0.65">
      <c r="G873" s="74">
        <v>0</v>
      </c>
    </row>
    <row r="874" spans="7:7" x14ac:dyDescent="0.65">
      <c r="G874" s="74">
        <v>0</v>
      </c>
    </row>
    <row r="875" spans="7:7" x14ac:dyDescent="0.65">
      <c r="G875" s="74">
        <v>0</v>
      </c>
    </row>
    <row r="876" spans="7:7" x14ac:dyDescent="0.65">
      <c r="G876" s="74">
        <v>0</v>
      </c>
    </row>
    <row r="877" spans="7:7" x14ac:dyDescent="0.65">
      <c r="G877" s="74">
        <v>0</v>
      </c>
    </row>
    <row r="878" spans="7:7" x14ac:dyDescent="0.65">
      <c r="G878" s="74">
        <v>0</v>
      </c>
    </row>
    <row r="879" spans="7:7" x14ac:dyDescent="0.65">
      <c r="G879" s="74">
        <v>0</v>
      </c>
    </row>
    <row r="880" spans="7:7" x14ac:dyDescent="0.65">
      <c r="G880" s="74">
        <v>0</v>
      </c>
    </row>
    <row r="881" spans="7:7" x14ac:dyDescent="0.65">
      <c r="G881" s="74">
        <v>0</v>
      </c>
    </row>
    <row r="882" spans="7:7" x14ac:dyDescent="0.65">
      <c r="G882" s="74">
        <v>0</v>
      </c>
    </row>
    <row r="883" spans="7:7" x14ac:dyDescent="0.65">
      <c r="G883" s="74">
        <v>0</v>
      </c>
    </row>
    <row r="884" spans="7:7" x14ac:dyDescent="0.65">
      <c r="G884" s="74">
        <v>0</v>
      </c>
    </row>
    <row r="885" spans="7:7" x14ac:dyDescent="0.65">
      <c r="G885" s="74">
        <v>0</v>
      </c>
    </row>
    <row r="886" spans="7:7" x14ac:dyDescent="0.65">
      <c r="G886" s="74">
        <v>0</v>
      </c>
    </row>
    <row r="887" spans="7:7" x14ac:dyDescent="0.65">
      <c r="G887" s="74">
        <v>0</v>
      </c>
    </row>
    <row r="888" spans="7:7" x14ac:dyDescent="0.65">
      <c r="G888" s="74">
        <v>0</v>
      </c>
    </row>
    <row r="889" spans="7:7" x14ac:dyDescent="0.65">
      <c r="G889" s="74">
        <v>0</v>
      </c>
    </row>
    <row r="890" spans="7:7" x14ac:dyDescent="0.65">
      <c r="G890" s="74">
        <v>0</v>
      </c>
    </row>
    <row r="891" spans="7:7" x14ac:dyDescent="0.65">
      <c r="G891" s="74">
        <v>0</v>
      </c>
    </row>
    <row r="892" spans="7:7" x14ac:dyDescent="0.65">
      <c r="G892" s="74">
        <v>0</v>
      </c>
    </row>
    <row r="893" spans="7:7" x14ac:dyDescent="0.65">
      <c r="G893" s="74">
        <v>0</v>
      </c>
    </row>
    <row r="894" spans="7:7" x14ac:dyDescent="0.65">
      <c r="G894" s="74">
        <v>0</v>
      </c>
    </row>
    <row r="895" spans="7:7" x14ac:dyDescent="0.65">
      <c r="G895" s="74">
        <v>0</v>
      </c>
    </row>
    <row r="896" spans="7:7" x14ac:dyDescent="0.65">
      <c r="G896" s="74">
        <v>0</v>
      </c>
    </row>
    <row r="897" spans="7:7" x14ac:dyDescent="0.65">
      <c r="G897" s="74">
        <v>0</v>
      </c>
    </row>
    <row r="898" spans="7:7" x14ac:dyDescent="0.65">
      <c r="G898" s="74">
        <v>0</v>
      </c>
    </row>
    <row r="899" spans="7:7" x14ac:dyDescent="0.65">
      <c r="G899" s="74">
        <v>0</v>
      </c>
    </row>
    <row r="900" spans="7:7" x14ac:dyDescent="0.65">
      <c r="G900" s="74">
        <v>0</v>
      </c>
    </row>
    <row r="901" spans="7:7" x14ac:dyDescent="0.65">
      <c r="G901" s="74">
        <v>0</v>
      </c>
    </row>
    <row r="902" spans="7:7" x14ac:dyDescent="0.65">
      <c r="G902" s="74">
        <v>0</v>
      </c>
    </row>
    <row r="903" spans="7:7" x14ac:dyDescent="0.65">
      <c r="G903" s="74">
        <v>0</v>
      </c>
    </row>
    <row r="904" spans="7:7" x14ac:dyDescent="0.65">
      <c r="G904" s="74">
        <v>0</v>
      </c>
    </row>
    <row r="905" spans="7:7" x14ac:dyDescent="0.65">
      <c r="G905" s="74">
        <v>0</v>
      </c>
    </row>
    <row r="906" spans="7:7" x14ac:dyDescent="0.65">
      <c r="G906" s="74">
        <v>0</v>
      </c>
    </row>
    <row r="907" spans="7:7" x14ac:dyDescent="0.65">
      <c r="G907" s="74">
        <v>0</v>
      </c>
    </row>
    <row r="908" spans="7:7" x14ac:dyDescent="0.65">
      <c r="G908" s="74">
        <v>0</v>
      </c>
    </row>
    <row r="909" spans="7:7" x14ac:dyDescent="0.65">
      <c r="G909" s="74">
        <v>0</v>
      </c>
    </row>
    <row r="910" spans="7:7" x14ac:dyDescent="0.65">
      <c r="G910" s="74">
        <v>0</v>
      </c>
    </row>
    <row r="911" spans="7:7" x14ac:dyDescent="0.65">
      <c r="G911" s="74">
        <v>0</v>
      </c>
    </row>
    <row r="912" spans="7:7" x14ac:dyDescent="0.65">
      <c r="G912" s="74">
        <v>0</v>
      </c>
    </row>
    <row r="913" spans="7:7" x14ac:dyDescent="0.65">
      <c r="G913" s="74">
        <v>0</v>
      </c>
    </row>
    <row r="914" spans="7:7" x14ac:dyDescent="0.65">
      <c r="G914" s="74">
        <v>0</v>
      </c>
    </row>
    <row r="915" spans="7:7" x14ac:dyDescent="0.65">
      <c r="G915" s="74">
        <v>0</v>
      </c>
    </row>
    <row r="916" spans="7:7" x14ac:dyDescent="0.65">
      <c r="G916" s="74">
        <v>0</v>
      </c>
    </row>
    <row r="917" spans="7:7" x14ac:dyDescent="0.65">
      <c r="G917" s="74">
        <v>0</v>
      </c>
    </row>
    <row r="918" spans="7:7" x14ac:dyDescent="0.65">
      <c r="G918" s="74">
        <v>0</v>
      </c>
    </row>
    <row r="919" spans="7:7" x14ac:dyDescent="0.65">
      <c r="G919" s="74">
        <v>0</v>
      </c>
    </row>
    <row r="920" spans="7:7" x14ac:dyDescent="0.65">
      <c r="G920" s="74">
        <v>0</v>
      </c>
    </row>
    <row r="921" spans="7:7" x14ac:dyDescent="0.65">
      <c r="G921" s="74">
        <v>0</v>
      </c>
    </row>
    <row r="922" spans="7:7" x14ac:dyDescent="0.65">
      <c r="G922" s="74">
        <v>0</v>
      </c>
    </row>
    <row r="923" spans="7:7" x14ac:dyDescent="0.65">
      <c r="G923" s="74">
        <v>0</v>
      </c>
    </row>
    <row r="924" spans="7:7" x14ac:dyDescent="0.65">
      <c r="G924" s="74">
        <v>0</v>
      </c>
    </row>
    <row r="925" spans="7:7" x14ac:dyDescent="0.65">
      <c r="G925" s="74">
        <v>0</v>
      </c>
    </row>
    <row r="926" spans="7:7" x14ac:dyDescent="0.65">
      <c r="G926" s="74">
        <v>0</v>
      </c>
    </row>
    <row r="927" spans="7:7" x14ac:dyDescent="0.65">
      <c r="G927" s="74">
        <v>0</v>
      </c>
    </row>
    <row r="928" spans="7:7" x14ac:dyDescent="0.65">
      <c r="G928" s="74">
        <v>0</v>
      </c>
    </row>
    <row r="929" spans="7:7" x14ac:dyDescent="0.65">
      <c r="G929" s="74">
        <v>0</v>
      </c>
    </row>
    <row r="930" spans="7:7" x14ac:dyDescent="0.65">
      <c r="G930" s="74">
        <v>0</v>
      </c>
    </row>
    <row r="931" spans="7:7" x14ac:dyDescent="0.65">
      <c r="G931" s="74">
        <v>0</v>
      </c>
    </row>
    <row r="932" spans="7:7" x14ac:dyDescent="0.65">
      <c r="G932" s="74">
        <v>0</v>
      </c>
    </row>
    <row r="933" spans="7:7" x14ac:dyDescent="0.65">
      <c r="G933" s="74">
        <v>0</v>
      </c>
    </row>
    <row r="934" spans="7:7" x14ac:dyDescent="0.65">
      <c r="G934" s="74">
        <v>0</v>
      </c>
    </row>
    <row r="935" spans="7:7" x14ac:dyDescent="0.65">
      <c r="G935" s="74">
        <v>0</v>
      </c>
    </row>
    <row r="936" spans="7:7" x14ac:dyDescent="0.65">
      <c r="G936" s="74">
        <v>0</v>
      </c>
    </row>
    <row r="937" spans="7:7" x14ac:dyDescent="0.65">
      <c r="G937" s="74">
        <v>0</v>
      </c>
    </row>
    <row r="938" spans="7:7" x14ac:dyDescent="0.65">
      <c r="G938" s="74">
        <v>0</v>
      </c>
    </row>
    <row r="939" spans="7:7" x14ac:dyDescent="0.65">
      <c r="G939" s="74">
        <v>0</v>
      </c>
    </row>
    <row r="940" spans="7:7" x14ac:dyDescent="0.65">
      <c r="G940" s="74">
        <v>0</v>
      </c>
    </row>
    <row r="941" spans="7:7" x14ac:dyDescent="0.65">
      <c r="G941" s="74">
        <v>0</v>
      </c>
    </row>
    <row r="942" spans="7:7" x14ac:dyDescent="0.65">
      <c r="G942" s="74">
        <v>0</v>
      </c>
    </row>
    <row r="943" spans="7:7" x14ac:dyDescent="0.65">
      <c r="G943" s="74">
        <v>0</v>
      </c>
    </row>
    <row r="944" spans="7:7" x14ac:dyDescent="0.65">
      <c r="G944" s="74">
        <v>0</v>
      </c>
    </row>
    <row r="945" spans="7:7" x14ac:dyDescent="0.65">
      <c r="G945" s="74">
        <v>0</v>
      </c>
    </row>
    <row r="946" spans="7:7" x14ac:dyDescent="0.65">
      <c r="G946" s="74">
        <v>0</v>
      </c>
    </row>
    <row r="947" spans="7:7" x14ac:dyDescent="0.65">
      <c r="G947" s="74">
        <v>0</v>
      </c>
    </row>
    <row r="948" spans="7:7" x14ac:dyDescent="0.65">
      <c r="G948" s="74">
        <v>0</v>
      </c>
    </row>
    <row r="949" spans="7:7" x14ac:dyDescent="0.65">
      <c r="G949" s="74">
        <v>0</v>
      </c>
    </row>
    <row r="950" spans="7:7" x14ac:dyDescent="0.65">
      <c r="G950" s="74">
        <v>0</v>
      </c>
    </row>
    <row r="951" spans="7:7" x14ac:dyDescent="0.65">
      <c r="G951" s="74">
        <v>0</v>
      </c>
    </row>
    <row r="952" spans="7:7" x14ac:dyDescent="0.65">
      <c r="G952" s="74">
        <v>0</v>
      </c>
    </row>
    <row r="953" spans="7:7" x14ac:dyDescent="0.65">
      <c r="G953" s="74">
        <v>0</v>
      </c>
    </row>
    <row r="954" spans="7:7" x14ac:dyDescent="0.65">
      <c r="G954" s="74">
        <v>0</v>
      </c>
    </row>
    <row r="955" spans="7:7" x14ac:dyDescent="0.65">
      <c r="G955" s="74">
        <v>0</v>
      </c>
    </row>
    <row r="956" spans="7:7" x14ac:dyDescent="0.65">
      <c r="G956" s="74">
        <v>0</v>
      </c>
    </row>
    <row r="957" spans="7:7" x14ac:dyDescent="0.65">
      <c r="G957" s="74">
        <v>0</v>
      </c>
    </row>
    <row r="958" spans="7:7" x14ac:dyDescent="0.65">
      <c r="G958" s="74">
        <v>0</v>
      </c>
    </row>
    <row r="959" spans="7:7" x14ac:dyDescent="0.65">
      <c r="G959" s="74">
        <v>0</v>
      </c>
    </row>
    <row r="960" spans="7:7" x14ac:dyDescent="0.65">
      <c r="G960" s="74">
        <v>0</v>
      </c>
    </row>
    <row r="961" spans="7:7" x14ac:dyDescent="0.65">
      <c r="G961" s="74">
        <v>0</v>
      </c>
    </row>
    <row r="962" spans="7:7" x14ac:dyDescent="0.65">
      <c r="G962" s="74">
        <v>0</v>
      </c>
    </row>
    <row r="963" spans="7:7" x14ac:dyDescent="0.65">
      <c r="G963" s="74">
        <v>0</v>
      </c>
    </row>
    <row r="964" spans="7:7" x14ac:dyDescent="0.65">
      <c r="G964" s="74">
        <v>0</v>
      </c>
    </row>
    <row r="965" spans="7:7" x14ac:dyDescent="0.65">
      <c r="G965" s="74">
        <v>0</v>
      </c>
    </row>
    <row r="966" spans="7:7" x14ac:dyDescent="0.65">
      <c r="G966" s="74">
        <v>0</v>
      </c>
    </row>
    <row r="967" spans="7:7" x14ac:dyDescent="0.65">
      <c r="G967" s="74">
        <v>0</v>
      </c>
    </row>
    <row r="968" spans="7:7" x14ac:dyDescent="0.65">
      <c r="G968" s="74">
        <v>0</v>
      </c>
    </row>
    <row r="969" spans="7:7" x14ac:dyDescent="0.65">
      <c r="G969" s="74">
        <v>0</v>
      </c>
    </row>
    <row r="970" spans="7:7" x14ac:dyDescent="0.65">
      <c r="G970" s="74">
        <v>0</v>
      </c>
    </row>
    <row r="971" spans="7:7" x14ac:dyDescent="0.65">
      <c r="G971" s="74">
        <v>0</v>
      </c>
    </row>
    <row r="972" spans="7:7" x14ac:dyDescent="0.65">
      <c r="G972" s="74">
        <v>0</v>
      </c>
    </row>
    <row r="973" spans="7:7" x14ac:dyDescent="0.65">
      <c r="G973" s="74">
        <v>0</v>
      </c>
    </row>
    <row r="974" spans="7:7" x14ac:dyDescent="0.65">
      <c r="G974" s="74">
        <v>0</v>
      </c>
    </row>
    <row r="975" spans="7:7" x14ac:dyDescent="0.65">
      <c r="G975" s="74">
        <v>0</v>
      </c>
    </row>
    <row r="976" spans="7:7" x14ac:dyDescent="0.65">
      <c r="G976" s="74">
        <v>0</v>
      </c>
    </row>
    <row r="977" spans="7:7" x14ac:dyDescent="0.65">
      <c r="G977" s="74">
        <v>0</v>
      </c>
    </row>
    <row r="978" spans="7:7" x14ac:dyDescent="0.65">
      <c r="G978" s="74">
        <v>0</v>
      </c>
    </row>
    <row r="979" spans="7:7" x14ac:dyDescent="0.65">
      <c r="G979" s="74">
        <v>0</v>
      </c>
    </row>
    <row r="980" spans="7:7" x14ac:dyDescent="0.65">
      <c r="G980" s="74">
        <v>0</v>
      </c>
    </row>
    <row r="981" spans="7:7" x14ac:dyDescent="0.65">
      <c r="G981" s="74">
        <v>0</v>
      </c>
    </row>
    <row r="982" spans="7:7" x14ac:dyDescent="0.65">
      <c r="G982" s="74">
        <v>0</v>
      </c>
    </row>
    <row r="983" spans="7:7" x14ac:dyDescent="0.65">
      <c r="G983" s="74">
        <v>0</v>
      </c>
    </row>
    <row r="984" spans="7:7" x14ac:dyDescent="0.65">
      <c r="G984" s="74">
        <v>0</v>
      </c>
    </row>
    <row r="985" spans="7:7" x14ac:dyDescent="0.65">
      <c r="G985" s="74">
        <v>0</v>
      </c>
    </row>
    <row r="986" spans="7:7" x14ac:dyDescent="0.65">
      <c r="G986" s="74">
        <v>0</v>
      </c>
    </row>
    <row r="987" spans="7:7" x14ac:dyDescent="0.65">
      <c r="G987" s="74">
        <v>0</v>
      </c>
    </row>
    <row r="988" spans="7:7" x14ac:dyDescent="0.65">
      <c r="G988" s="74">
        <v>0</v>
      </c>
    </row>
    <row r="989" spans="7:7" x14ac:dyDescent="0.65">
      <c r="G989" s="74">
        <v>0</v>
      </c>
    </row>
    <row r="990" spans="7:7" x14ac:dyDescent="0.65">
      <c r="G990" s="74">
        <v>0</v>
      </c>
    </row>
    <row r="991" spans="7:7" x14ac:dyDescent="0.65">
      <c r="G991" s="74">
        <v>0</v>
      </c>
    </row>
    <row r="992" spans="7:7" x14ac:dyDescent="0.65">
      <c r="G992" s="74">
        <v>0</v>
      </c>
    </row>
    <row r="993" spans="7:7" x14ac:dyDescent="0.65">
      <c r="G993" s="74">
        <v>0</v>
      </c>
    </row>
    <row r="994" spans="7:7" x14ac:dyDescent="0.65">
      <c r="G994" s="74">
        <v>0</v>
      </c>
    </row>
    <row r="995" spans="7:7" x14ac:dyDescent="0.65">
      <c r="G995" s="74">
        <v>0</v>
      </c>
    </row>
    <row r="996" spans="7:7" x14ac:dyDescent="0.65">
      <c r="G996" s="74">
        <v>0</v>
      </c>
    </row>
    <row r="997" spans="7:7" x14ac:dyDescent="0.65">
      <c r="G997" s="74">
        <v>0</v>
      </c>
    </row>
    <row r="998" spans="7:7" x14ac:dyDescent="0.65">
      <c r="G998" s="74">
        <v>0</v>
      </c>
    </row>
    <row r="999" spans="7:7" x14ac:dyDescent="0.65">
      <c r="G999" s="74">
        <v>0</v>
      </c>
    </row>
    <row r="1000" spans="7:7" x14ac:dyDescent="0.65">
      <c r="G1000" s="74">
        <v>0</v>
      </c>
    </row>
    <row r="1001" spans="7:7" x14ac:dyDescent="0.65">
      <c r="G1001" s="74">
        <v>0</v>
      </c>
    </row>
    <row r="1002" spans="7:7" x14ac:dyDescent="0.65">
      <c r="G1002" s="74">
        <v>0</v>
      </c>
    </row>
    <row r="1003" spans="7:7" x14ac:dyDescent="0.65">
      <c r="G1003" s="74">
        <v>0</v>
      </c>
    </row>
    <row r="1004" spans="7:7" x14ac:dyDescent="0.65">
      <c r="G1004" s="74">
        <v>0</v>
      </c>
    </row>
    <row r="1005" spans="7:7" x14ac:dyDescent="0.65">
      <c r="G1005" s="74">
        <v>0</v>
      </c>
    </row>
    <row r="1006" spans="7:7" x14ac:dyDescent="0.65">
      <c r="G1006" s="74">
        <v>0</v>
      </c>
    </row>
    <row r="1007" spans="7:7" x14ac:dyDescent="0.65">
      <c r="G1007" s="74">
        <v>0</v>
      </c>
    </row>
    <row r="1008" spans="7:7" x14ac:dyDescent="0.65">
      <c r="G1008" s="74">
        <v>0</v>
      </c>
    </row>
    <row r="1009" spans="7:7" x14ac:dyDescent="0.65">
      <c r="G1009" s="74">
        <v>0</v>
      </c>
    </row>
    <row r="1010" spans="7:7" x14ac:dyDescent="0.65">
      <c r="G1010" s="74">
        <v>0</v>
      </c>
    </row>
    <row r="1011" spans="7:7" x14ac:dyDescent="0.65">
      <c r="G1011" s="74">
        <v>0</v>
      </c>
    </row>
    <row r="1012" spans="7:7" x14ac:dyDescent="0.65">
      <c r="G1012" s="74">
        <v>0</v>
      </c>
    </row>
    <row r="1013" spans="7:7" x14ac:dyDescent="0.65">
      <c r="G1013" s="74">
        <v>0</v>
      </c>
    </row>
    <row r="1014" spans="7:7" x14ac:dyDescent="0.65">
      <c r="G1014" s="74">
        <v>0</v>
      </c>
    </row>
    <row r="1015" spans="7:7" x14ac:dyDescent="0.65">
      <c r="G1015" s="74">
        <v>0</v>
      </c>
    </row>
    <row r="1016" spans="7:7" x14ac:dyDescent="0.65">
      <c r="G1016" s="74">
        <v>0</v>
      </c>
    </row>
    <row r="1017" spans="7:7" x14ac:dyDescent="0.65">
      <c r="G1017" s="74">
        <v>0</v>
      </c>
    </row>
    <row r="1018" spans="7:7" x14ac:dyDescent="0.65">
      <c r="G1018" s="74">
        <v>0</v>
      </c>
    </row>
    <row r="1019" spans="7:7" x14ac:dyDescent="0.65">
      <c r="G1019" s="74">
        <v>0</v>
      </c>
    </row>
    <row r="1020" spans="7:7" x14ac:dyDescent="0.65">
      <c r="G1020" s="74">
        <v>0</v>
      </c>
    </row>
    <row r="1021" spans="7:7" x14ac:dyDescent="0.65">
      <c r="G1021" s="74">
        <v>0</v>
      </c>
    </row>
    <row r="1022" spans="7:7" x14ac:dyDescent="0.65">
      <c r="G1022" s="74">
        <v>0</v>
      </c>
    </row>
    <row r="1023" spans="7:7" x14ac:dyDescent="0.65">
      <c r="G1023" s="74">
        <v>0</v>
      </c>
    </row>
    <row r="1024" spans="7:7" x14ac:dyDescent="0.65">
      <c r="G1024" s="74">
        <v>0</v>
      </c>
    </row>
    <row r="1025" spans="7:7" x14ac:dyDescent="0.65">
      <c r="G1025" s="74">
        <v>0</v>
      </c>
    </row>
    <row r="1026" spans="7:7" x14ac:dyDescent="0.65">
      <c r="G1026" s="74">
        <v>0</v>
      </c>
    </row>
    <row r="1027" spans="7:7" x14ac:dyDescent="0.65">
      <c r="G1027" s="74">
        <v>0</v>
      </c>
    </row>
    <row r="1028" spans="7:7" x14ac:dyDescent="0.65">
      <c r="G1028" s="74">
        <v>0</v>
      </c>
    </row>
    <row r="1029" spans="7:7" x14ac:dyDescent="0.65">
      <c r="G1029" s="74">
        <v>0</v>
      </c>
    </row>
    <row r="1030" spans="7:7" x14ac:dyDescent="0.65">
      <c r="G1030" s="74">
        <v>0</v>
      </c>
    </row>
    <row r="1031" spans="7:7" x14ac:dyDescent="0.65">
      <c r="G1031" s="74">
        <v>0</v>
      </c>
    </row>
    <row r="1032" spans="7:7" x14ac:dyDescent="0.65">
      <c r="G1032" s="74">
        <v>0</v>
      </c>
    </row>
    <row r="1033" spans="7:7" x14ac:dyDescent="0.65">
      <c r="G1033" s="74">
        <v>0</v>
      </c>
    </row>
    <row r="1034" spans="7:7" x14ac:dyDescent="0.65">
      <c r="G1034" s="74">
        <v>0</v>
      </c>
    </row>
    <row r="1035" spans="7:7" x14ac:dyDescent="0.65">
      <c r="G1035" s="74">
        <v>0</v>
      </c>
    </row>
    <row r="1036" spans="7:7" x14ac:dyDescent="0.65">
      <c r="G1036" s="74">
        <v>0</v>
      </c>
    </row>
    <row r="1037" spans="7:7" x14ac:dyDescent="0.65">
      <c r="G1037" s="74">
        <v>0</v>
      </c>
    </row>
    <row r="1038" spans="7:7" x14ac:dyDescent="0.65">
      <c r="G1038" s="74">
        <v>0</v>
      </c>
    </row>
    <row r="1039" spans="7:7" x14ac:dyDescent="0.65">
      <c r="G1039" s="74">
        <v>0</v>
      </c>
    </row>
    <row r="1040" spans="7:7" x14ac:dyDescent="0.65">
      <c r="G1040" s="74">
        <v>0</v>
      </c>
    </row>
    <row r="1041" spans="7:7" x14ac:dyDescent="0.65">
      <c r="G1041" s="74">
        <v>0</v>
      </c>
    </row>
    <row r="1042" spans="7:7" x14ac:dyDescent="0.65">
      <c r="G1042" s="74">
        <v>0</v>
      </c>
    </row>
    <row r="1043" spans="7:7" x14ac:dyDescent="0.65">
      <c r="G1043" s="74">
        <v>0</v>
      </c>
    </row>
    <row r="1044" spans="7:7" x14ac:dyDescent="0.65">
      <c r="G1044" s="74">
        <v>0</v>
      </c>
    </row>
    <row r="1045" spans="7:7" x14ac:dyDescent="0.65">
      <c r="G1045" s="74">
        <v>0</v>
      </c>
    </row>
    <row r="1046" spans="7:7" x14ac:dyDescent="0.65">
      <c r="G1046" s="74">
        <v>0</v>
      </c>
    </row>
    <row r="1047" spans="7:7" x14ac:dyDescent="0.65">
      <c r="G1047" s="74">
        <v>0</v>
      </c>
    </row>
    <row r="1048" spans="7:7" x14ac:dyDescent="0.65">
      <c r="G1048" s="74">
        <v>0</v>
      </c>
    </row>
    <row r="1049" spans="7:7" x14ac:dyDescent="0.65">
      <c r="G1049" s="74">
        <v>0</v>
      </c>
    </row>
    <row r="1050" spans="7:7" x14ac:dyDescent="0.65">
      <c r="G1050" s="74">
        <v>0</v>
      </c>
    </row>
    <row r="1051" spans="7:7" x14ac:dyDescent="0.65">
      <c r="G1051" s="74">
        <v>0</v>
      </c>
    </row>
    <row r="1052" spans="7:7" x14ac:dyDescent="0.65">
      <c r="G1052" s="74">
        <v>0</v>
      </c>
    </row>
    <row r="1053" spans="7:7" x14ac:dyDescent="0.65">
      <c r="G1053" s="74">
        <v>0</v>
      </c>
    </row>
    <row r="1054" spans="7:7" x14ac:dyDescent="0.65">
      <c r="G1054" s="74">
        <v>0</v>
      </c>
    </row>
    <row r="1055" spans="7:7" x14ac:dyDescent="0.65">
      <c r="G1055" s="74">
        <v>0</v>
      </c>
    </row>
    <row r="1056" spans="7:7" x14ac:dyDescent="0.65">
      <c r="G1056" s="74">
        <v>0</v>
      </c>
    </row>
    <row r="1057" spans="7:7" x14ac:dyDescent="0.65">
      <c r="G1057" s="74">
        <v>0</v>
      </c>
    </row>
    <row r="1058" spans="7:7" x14ac:dyDescent="0.65">
      <c r="G1058" s="74">
        <v>0</v>
      </c>
    </row>
    <row r="1059" spans="7:7" x14ac:dyDescent="0.65">
      <c r="G1059" s="74">
        <v>0</v>
      </c>
    </row>
    <row r="1060" spans="7:7" x14ac:dyDescent="0.65">
      <c r="G1060" s="74">
        <v>0</v>
      </c>
    </row>
    <row r="1061" spans="7:7" x14ac:dyDescent="0.65">
      <c r="G1061" s="74">
        <v>0</v>
      </c>
    </row>
    <row r="1062" spans="7:7" x14ac:dyDescent="0.65">
      <c r="G1062" s="74">
        <v>0</v>
      </c>
    </row>
    <row r="1063" spans="7:7" x14ac:dyDescent="0.65">
      <c r="G1063" s="74">
        <v>0</v>
      </c>
    </row>
    <row r="1064" spans="7:7" x14ac:dyDescent="0.65">
      <c r="G1064" s="74">
        <v>0</v>
      </c>
    </row>
    <row r="1065" spans="7:7" x14ac:dyDescent="0.65">
      <c r="G1065" s="74">
        <v>0</v>
      </c>
    </row>
    <row r="1066" spans="7:7" x14ac:dyDescent="0.65">
      <c r="G1066" s="74">
        <v>0</v>
      </c>
    </row>
    <row r="1067" spans="7:7" x14ac:dyDescent="0.65">
      <c r="G1067" s="74">
        <v>0</v>
      </c>
    </row>
    <row r="1068" spans="7:7" x14ac:dyDescent="0.65">
      <c r="G1068" s="74">
        <v>0</v>
      </c>
    </row>
    <row r="1069" spans="7:7" x14ac:dyDescent="0.65">
      <c r="G1069" s="74">
        <v>0</v>
      </c>
    </row>
    <row r="1070" spans="7:7" x14ac:dyDescent="0.65">
      <c r="G1070" s="74">
        <v>0</v>
      </c>
    </row>
    <row r="1071" spans="7:7" x14ac:dyDescent="0.65">
      <c r="G1071" s="74">
        <v>0</v>
      </c>
    </row>
    <row r="1072" spans="7:7" x14ac:dyDescent="0.65">
      <c r="G1072" s="74">
        <v>0</v>
      </c>
    </row>
    <row r="1073" spans="7:7" x14ac:dyDescent="0.65">
      <c r="G1073" s="74">
        <v>0</v>
      </c>
    </row>
    <row r="1074" spans="7:7" x14ac:dyDescent="0.65">
      <c r="G1074" s="74">
        <v>0</v>
      </c>
    </row>
    <row r="1075" spans="7:7" x14ac:dyDescent="0.65">
      <c r="G1075" s="74">
        <v>0</v>
      </c>
    </row>
    <row r="1076" spans="7:7" x14ac:dyDescent="0.65">
      <c r="G1076" s="74">
        <v>0</v>
      </c>
    </row>
    <row r="1077" spans="7:7" x14ac:dyDescent="0.65">
      <c r="G1077" s="74">
        <v>0</v>
      </c>
    </row>
    <row r="1078" spans="7:7" x14ac:dyDescent="0.65">
      <c r="G1078" s="74">
        <v>0</v>
      </c>
    </row>
    <row r="1079" spans="7:7" x14ac:dyDescent="0.65">
      <c r="G1079" s="74">
        <v>0</v>
      </c>
    </row>
    <row r="1080" spans="7:7" x14ac:dyDescent="0.65">
      <c r="G1080" s="74">
        <v>0</v>
      </c>
    </row>
    <row r="1081" spans="7:7" x14ac:dyDescent="0.65">
      <c r="G1081" s="74">
        <v>0</v>
      </c>
    </row>
    <row r="1082" spans="7:7" x14ac:dyDescent="0.65">
      <c r="G1082" s="74">
        <v>0</v>
      </c>
    </row>
    <row r="1083" spans="7:7" x14ac:dyDescent="0.65">
      <c r="G1083" s="74">
        <v>0</v>
      </c>
    </row>
    <row r="1084" spans="7:7" x14ac:dyDescent="0.65">
      <c r="G1084" s="74">
        <v>0</v>
      </c>
    </row>
    <row r="1085" spans="7:7" x14ac:dyDescent="0.65">
      <c r="G1085" s="74">
        <v>0</v>
      </c>
    </row>
    <row r="1086" spans="7:7" x14ac:dyDescent="0.65">
      <c r="G1086" s="74">
        <v>0</v>
      </c>
    </row>
    <row r="1087" spans="7:7" x14ac:dyDescent="0.65">
      <c r="G1087" s="74">
        <v>0</v>
      </c>
    </row>
    <row r="1088" spans="7:7" x14ac:dyDescent="0.65">
      <c r="G1088" s="74">
        <v>0</v>
      </c>
    </row>
    <row r="1089" spans="7:7" x14ac:dyDescent="0.65">
      <c r="G1089" s="74">
        <v>0</v>
      </c>
    </row>
    <row r="1090" spans="7:7" x14ac:dyDescent="0.65">
      <c r="G1090" s="74">
        <v>0</v>
      </c>
    </row>
    <row r="1091" spans="7:7" x14ac:dyDescent="0.65">
      <c r="G1091" s="74">
        <v>0</v>
      </c>
    </row>
    <row r="1092" spans="7:7" x14ac:dyDescent="0.65">
      <c r="G1092" s="74">
        <v>0</v>
      </c>
    </row>
    <row r="1093" spans="7:7" x14ac:dyDescent="0.65">
      <c r="G1093" s="74">
        <v>0</v>
      </c>
    </row>
    <row r="1094" spans="7:7" x14ac:dyDescent="0.65">
      <c r="G1094" s="74">
        <v>0</v>
      </c>
    </row>
    <row r="1095" spans="7:7" x14ac:dyDescent="0.65">
      <c r="G1095" s="74">
        <v>0</v>
      </c>
    </row>
    <row r="1096" spans="7:7" x14ac:dyDescent="0.65">
      <c r="G1096" s="74">
        <v>0</v>
      </c>
    </row>
    <row r="1097" spans="7:7" x14ac:dyDescent="0.65">
      <c r="G1097" s="74">
        <v>0</v>
      </c>
    </row>
    <row r="1098" spans="7:7" x14ac:dyDescent="0.65">
      <c r="G1098" s="74">
        <v>0</v>
      </c>
    </row>
    <row r="1099" spans="7:7" x14ac:dyDescent="0.65">
      <c r="G1099" s="74">
        <v>0</v>
      </c>
    </row>
    <row r="1100" spans="7:7" x14ac:dyDescent="0.65">
      <c r="G1100" s="74">
        <v>0</v>
      </c>
    </row>
    <row r="1101" spans="7:7" x14ac:dyDescent="0.65">
      <c r="G1101" s="74">
        <v>0</v>
      </c>
    </row>
    <row r="1102" spans="7:7" x14ac:dyDescent="0.65">
      <c r="G1102" s="74">
        <v>0</v>
      </c>
    </row>
    <row r="1103" spans="7:7" x14ac:dyDescent="0.65">
      <c r="G1103" s="74">
        <v>0</v>
      </c>
    </row>
    <row r="1104" spans="7:7" x14ac:dyDescent="0.65">
      <c r="G1104" s="74">
        <v>0</v>
      </c>
    </row>
    <row r="1105" spans="7:7" x14ac:dyDescent="0.65">
      <c r="G1105" s="74">
        <v>0</v>
      </c>
    </row>
    <row r="1106" spans="7:7" x14ac:dyDescent="0.65">
      <c r="G1106" s="74">
        <v>0</v>
      </c>
    </row>
    <row r="1107" spans="7:7" x14ac:dyDescent="0.65">
      <c r="G1107" s="74">
        <v>0</v>
      </c>
    </row>
    <row r="1108" spans="7:7" x14ac:dyDescent="0.65">
      <c r="G1108" s="74">
        <v>0</v>
      </c>
    </row>
    <row r="1109" spans="7:7" x14ac:dyDescent="0.65">
      <c r="G1109" s="74">
        <v>0</v>
      </c>
    </row>
    <row r="1110" spans="7:7" x14ac:dyDescent="0.65">
      <c r="G1110" s="74">
        <v>0</v>
      </c>
    </row>
    <row r="1111" spans="7:7" x14ac:dyDescent="0.65">
      <c r="G1111" s="74">
        <v>0</v>
      </c>
    </row>
    <row r="1112" spans="7:7" x14ac:dyDescent="0.65">
      <c r="G1112" s="74">
        <v>0</v>
      </c>
    </row>
    <row r="1113" spans="7:7" x14ac:dyDescent="0.65">
      <c r="G1113" s="74">
        <v>0</v>
      </c>
    </row>
    <row r="1114" spans="7:7" x14ac:dyDescent="0.65">
      <c r="G1114" s="74">
        <v>0</v>
      </c>
    </row>
    <row r="1115" spans="7:7" x14ac:dyDescent="0.65">
      <c r="G1115" s="74">
        <v>0</v>
      </c>
    </row>
    <row r="1116" spans="7:7" x14ac:dyDescent="0.65">
      <c r="G1116" s="74">
        <v>0</v>
      </c>
    </row>
    <row r="1117" spans="7:7" x14ac:dyDescent="0.65">
      <c r="G1117" s="74">
        <v>0</v>
      </c>
    </row>
    <row r="1118" spans="7:7" x14ac:dyDescent="0.65">
      <c r="G1118" s="74">
        <v>0</v>
      </c>
    </row>
    <row r="1119" spans="7:7" x14ac:dyDescent="0.65">
      <c r="G1119" s="74">
        <v>0</v>
      </c>
    </row>
    <row r="1120" spans="7:7" x14ac:dyDescent="0.65">
      <c r="G1120" s="74">
        <v>0</v>
      </c>
    </row>
    <row r="1121" spans="7:7" x14ac:dyDescent="0.65">
      <c r="G1121" s="74">
        <v>0</v>
      </c>
    </row>
    <row r="1122" spans="7:7" x14ac:dyDescent="0.65">
      <c r="G1122" s="74">
        <v>0</v>
      </c>
    </row>
    <row r="1123" spans="7:7" x14ac:dyDescent="0.65">
      <c r="G1123" s="74">
        <v>0</v>
      </c>
    </row>
    <row r="1124" spans="7:7" x14ac:dyDescent="0.65">
      <c r="G1124" s="74">
        <v>0</v>
      </c>
    </row>
    <row r="1125" spans="7:7" x14ac:dyDescent="0.65">
      <c r="G1125" s="74">
        <v>0</v>
      </c>
    </row>
    <row r="1126" spans="7:7" x14ac:dyDescent="0.65">
      <c r="G1126" s="74">
        <v>0</v>
      </c>
    </row>
    <row r="1127" spans="7:7" x14ac:dyDescent="0.65">
      <c r="G1127" s="74">
        <v>0</v>
      </c>
    </row>
    <row r="1128" spans="7:7" x14ac:dyDescent="0.65">
      <c r="G1128" s="74">
        <v>0</v>
      </c>
    </row>
    <row r="1129" spans="7:7" x14ac:dyDescent="0.65">
      <c r="G1129" s="74">
        <v>0</v>
      </c>
    </row>
    <row r="1130" spans="7:7" x14ac:dyDescent="0.65">
      <c r="G1130" s="74">
        <v>0</v>
      </c>
    </row>
    <row r="1131" spans="7:7" x14ac:dyDescent="0.65">
      <c r="G1131" s="74">
        <v>0</v>
      </c>
    </row>
    <row r="1132" spans="7:7" x14ac:dyDescent="0.65">
      <c r="G1132" s="74">
        <v>0</v>
      </c>
    </row>
    <row r="1133" spans="7:7" x14ac:dyDescent="0.65">
      <c r="G1133" s="74">
        <v>0</v>
      </c>
    </row>
    <row r="1134" spans="7:7" x14ac:dyDescent="0.65">
      <c r="G1134" s="74">
        <v>0</v>
      </c>
    </row>
    <row r="1135" spans="7:7" x14ac:dyDescent="0.65">
      <c r="G1135" s="74">
        <v>0</v>
      </c>
    </row>
    <row r="1136" spans="7:7" x14ac:dyDescent="0.65">
      <c r="G1136" s="74">
        <v>0</v>
      </c>
    </row>
    <row r="1137" spans="7:7" x14ac:dyDescent="0.65">
      <c r="G1137" s="74">
        <v>0</v>
      </c>
    </row>
    <row r="1138" spans="7:7" x14ac:dyDescent="0.65">
      <c r="G1138" s="74">
        <v>0</v>
      </c>
    </row>
    <row r="1139" spans="7:7" x14ac:dyDescent="0.65">
      <c r="G1139" s="74">
        <v>0</v>
      </c>
    </row>
    <row r="1140" spans="7:7" x14ac:dyDescent="0.65">
      <c r="G1140" s="74">
        <v>0</v>
      </c>
    </row>
    <row r="1141" spans="7:7" x14ac:dyDescent="0.65">
      <c r="G1141" s="74">
        <v>0</v>
      </c>
    </row>
    <row r="1142" spans="7:7" x14ac:dyDescent="0.65">
      <c r="G1142" s="74">
        <v>0</v>
      </c>
    </row>
    <row r="1143" spans="7:7" x14ac:dyDescent="0.65">
      <c r="G1143" s="74">
        <v>0</v>
      </c>
    </row>
    <row r="1144" spans="7:7" x14ac:dyDescent="0.65">
      <c r="G1144" s="74">
        <v>0</v>
      </c>
    </row>
    <row r="1145" spans="7:7" x14ac:dyDescent="0.65">
      <c r="G1145" s="74">
        <v>0</v>
      </c>
    </row>
    <row r="1146" spans="7:7" x14ac:dyDescent="0.65">
      <c r="G1146" s="74">
        <v>0</v>
      </c>
    </row>
    <row r="1147" spans="7:7" x14ac:dyDescent="0.65">
      <c r="G1147" s="74">
        <v>0</v>
      </c>
    </row>
    <row r="1148" spans="7:7" x14ac:dyDescent="0.65">
      <c r="G1148" s="74">
        <v>0</v>
      </c>
    </row>
    <row r="1149" spans="7:7" x14ac:dyDescent="0.65">
      <c r="G1149" s="74">
        <v>0</v>
      </c>
    </row>
    <row r="1150" spans="7:7" x14ac:dyDescent="0.65">
      <c r="G1150" s="74">
        <v>0</v>
      </c>
    </row>
    <row r="1151" spans="7:7" x14ac:dyDescent="0.65">
      <c r="G1151" s="74">
        <v>0</v>
      </c>
    </row>
    <row r="1152" spans="7:7" x14ac:dyDescent="0.65">
      <c r="G1152" s="74">
        <v>0</v>
      </c>
    </row>
    <row r="1153" spans="7:7" x14ac:dyDescent="0.65">
      <c r="G1153" s="74">
        <v>0</v>
      </c>
    </row>
    <row r="1154" spans="7:7" x14ac:dyDescent="0.65">
      <c r="G1154" s="74">
        <v>0</v>
      </c>
    </row>
    <row r="1155" spans="7:7" x14ac:dyDescent="0.65">
      <c r="G1155" s="74">
        <v>0</v>
      </c>
    </row>
    <row r="1156" spans="7:7" x14ac:dyDescent="0.65">
      <c r="G1156" s="74">
        <v>0</v>
      </c>
    </row>
    <row r="1157" spans="7:7" x14ac:dyDescent="0.65">
      <c r="G1157" s="74">
        <v>0</v>
      </c>
    </row>
    <row r="1158" spans="7:7" x14ac:dyDescent="0.65">
      <c r="G1158" s="74">
        <v>0</v>
      </c>
    </row>
    <row r="1159" spans="7:7" x14ac:dyDescent="0.65">
      <c r="G1159" s="74">
        <v>0</v>
      </c>
    </row>
    <row r="1160" spans="7:7" x14ac:dyDescent="0.65">
      <c r="G1160" s="74">
        <v>0</v>
      </c>
    </row>
    <row r="1161" spans="7:7" x14ac:dyDescent="0.65">
      <c r="G1161" s="74">
        <v>0</v>
      </c>
    </row>
    <row r="1162" spans="7:7" x14ac:dyDescent="0.65">
      <c r="G1162" s="74">
        <v>0</v>
      </c>
    </row>
    <row r="1163" spans="7:7" x14ac:dyDescent="0.65">
      <c r="G1163" s="74">
        <v>0</v>
      </c>
    </row>
    <row r="1164" spans="7:7" x14ac:dyDescent="0.65">
      <c r="G1164" s="74">
        <v>0</v>
      </c>
    </row>
    <row r="1165" spans="7:7" x14ac:dyDescent="0.65">
      <c r="G1165" s="74">
        <v>0</v>
      </c>
    </row>
    <row r="1166" spans="7:7" x14ac:dyDescent="0.65">
      <c r="G1166" s="74">
        <v>0</v>
      </c>
    </row>
    <row r="1167" spans="7:7" x14ac:dyDescent="0.65">
      <c r="G1167" s="74">
        <v>0</v>
      </c>
    </row>
    <row r="1168" spans="7:7" x14ac:dyDescent="0.65">
      <c r="G1168" s="74">
        <v>0</v>
      </c>
    </row>
    <row r="1169" spans="7:7" x14ac:dyDescent="0.65">
      <c r="G1169" s="74">
        <v>0</v>
      </c>
    </row>
    <row r="1170" spans="7:7" x14ac:dyDescent="0.65">
      <c r="G1170" s="74">
        <v>0</v>
      </c>
    </row>
    <row r="1171" spans="7:7" x14ac:dyDescent="0.65">
      <c r="G1171" s="74">
        <v>0</v>
      </c>
    </row>
    <row r="1172" spans="7:7" x14ac:dyDescent="0.65">
      <c r="G1172" s="74">
        <v>0</v>
      </c>
    </row>
    <row r="1173" spans="7:7" x14ac:dyDescent="0.65">
      <c r="G1173" s="74">
        <v>0</v>
      </c>
    </row>
    <row r="1174" spans="7:7" x14ac:dyDescent="0.65">
      <c r="G1174" s="74">
        <v>0</v>
      </c>
    </row>
    <row r="1175" spans="7:7" x14ac:dyDescent="0.65">
      <c r="G1175" s="74">
        <v>0</v>
      </c>
    </row>
    <row r="1176" spans="7:7" x14ac:dyDescent="0.65">
      <c r="G1176" s="74">
        <v>0</v>
      </c>
    </row>
    <row r="1177" spans="7:7" x14ac:dyDescent="0.65">
      <c r="G1177" s="74">
        <v>0</v>
      </c>
    </row>
    <row r="1178" spans="7:7" x14ac:dyDescent="0.65">
      <c r="G1178" s="74">
        <v>0</v>
      </c>
    </row>
    <row r="1179" spans="7:7" x14ac:dyDescent="0.65">
      <c r="G1179" s="74">
        <v>0</v>
      </c>
    </row>
    <row r="1180" spans="7:7" x14ac:dyDescent="0.65">
      <c r="G1180" s="74">
        <v>0</v>
      </c>
    </row>
    <row r="1181" spans="7:7" x14ac:dyDescent="0.65">
      <c r="G1181" s="74">
        <v>0</v>
      </c>
    </row>
    <row r="1182" spans="7:7" x14ac:dyDescent="0.65">
      <c r="G1182" s="74">
        <v>0</v>
      </c>
    </row>
    <row r="1183" spans="7:7" x14ac:dyDescent="0.65">
      <c r="G1183" s="74">
        <v>0</v>
      </c>
    </row>
    <row r="1184" spans="7:7" x14ac:dyDescent="0.65">
      <c r="G1184" s="74">
        <v>0</v>
      </c>
    </row>
    <row r="1185" spans="7:7" x14ac:dyDescent="0.65">
      <c r="G1185" s="74">
        <v>0</v>
      </c>
    </row>
    <row r="1186" spans="7:7" x14ac:dyDescent="0.65">
      <c r="G1186" s="74">
        <v>0</v>
      </c>
    </row>
    <row r="1187" spans="7:7" x14ac:dyDescent="0.65">
      <c r="G1187" s="74">
        <v>0</v>
      </c>
    </row>
    <row r="1188" spans="7:7" x14ac:dyDescent="0.65">
      <c r="G1188" s="74">
        <v>0</v>
      </c>
    </row>
    <row r="1189" spans="7:7" x14ac:dyDescent="0.65">
      <c r="G1189" s="74">
        <v>0</v>
      </c>
    </row>
    <row r="1190" spans="7:7" x14ac:dyDescent="0.65">
      <c r="G1190" s="74">
        <v>0</v>
      </c>
    </row>
    <row r="1191" spans="7:7" x14ac:dyDescent="0.65">
      <c r="G1191" s="74">
        <v>0</v>
      </c>
    </row>
    <row r="1192" spans="7:7" x14ac:dyDescent="0.65">
      <c r="G1192" s="74">
        <v>0</v>
      </c>
    </row>
    <row r="1193" spans="7:7" x14ac:dyDescent="0.65">
      <c r="G1193" s="74">
        <v>0</v>
      </c>
    </row>
    <row r="1194" spans="7:7" x14ac:dyDescent="0.65">
      <c r="G1194" s="74">
        <v>0</v>
      </c>
    </row>
    <row r="1195" spans="7:7" x14ac:dyDescent="0.65">
      <c r="G1195" s="74">
        <v>0</v>
      </c>
    </row>
    <row r="1196" spans="7:7" x14ac:dyDescent="0.65">
      <c r="G1196" s="74">
        <v>0</v>
      </c>
    </row>
    <row r="1197" spans="7:7" x14ac:dyDescent="0.65">
      <c r="G1197" s="74">
        <v>0</v>
      </c>
    </row>
    <row r="1198" spans="7:7" x14ac:dyDescent="0.65">
      <c r="G1198" s="74">
        <v>0</v>
      </c>
    </row>
    <row r="1199" spans="7:7" x14ac:dyDescent="0.65">
      <c r="G1199" s="74">
        <v>0</v>
      </c>
    </row>
    <row r="1200" spans="7:7" x14ac:dyDescent="0.65">
      <c r="G1200" s="74">
        <v>0</v>
      </c>
    </row>
    <row r="1201" spans="7:7" x14ac:dyDescent="0.65">
      <c r="G1201" s="74">
        <v>0</v>
      </c>
    </row>
    <row r="1202" spans="7:7" x14ac:dyDescent="0.65">
      <c r="G1202" s="74">
        <v>0</v>
      </c>
    </row>
    <row r="1203" spans="7:7" x14ac:dyDescent="0.65">
      <c r="G1203" s="74">
        <v>0</v>
      </c>
    </row>
    <row r="1204" spans="7:7" x14ac:dyDescent="0.65">
      <c r="G1204" s="74">
        <v>0</v>
      </c>
    </row>
    <row r="1205" spans="7:7" x14ac:dyDescent="0.65">
      <c r="G1205" s="74">
        <v>0</v>
      </c>
    </row>
    <row r="1206" spans="7:7" x14ac:dyDescent="0.65">
      <c r="G1206" s="74">
        <v>0</v>
      </c>
    </row>
    <row r="1207" spans="7:7" x14ac:dyDescent="0.65">
      <c r="G1207" s="74">
        <v>0</v>
      </c>
    </row>
    <row r="1208" spans="7:7" x14ac:dyDescent="0.65">
      <c r="G1208" s="74">
        <v>0</v>
      </c>
    </row>
    <row r="1209" spans="7:7" x14ac:dyDescent="0.65">
      <c r="G1209" s="74">
        <v>0</v>
      </c>
    </row>
    <row r="1210" spans="7:7" x14ac:dyDescent="0.65">
      <c r="G1210" s="74">
        <v>0</v>
      </c>
    </row>
    <row r="1211" spans="7:7" x14ac:dyDescent="0.65">
      <c r="G1211" s="74">
        <v>0</v>
      </c>
    </row>
    <row r="1212" spans="7:7" x14ac:dyDescent="0.65">
      <c r="G1212" s="74">
        <v>0</v>
      </c>
    </row>
    <row r="1213" spans="7:7" x14ac:dyDescent="0.65">
      <c r="G1213" s="74">
        <v>0</v>
      </c>
    </row>
    <row r="1214" spans="7:7" x14ac:dyDescent="0.65">
      <c r="G1214" s="74">
        <v>0</v>
      </c>
    </row>
    <row r="1215" spans="7:7" x14ac:dyDescent="0.65">
      <c r="G1215" s="74">
        <v>0</v>
      </c>
    </row>
    <row r="1216" spans="7:7" x14ac:dyDescent="0.65">
      <c r="G1216" s="74">
        <v>0</v>
      </c>
    </row>
    <row r="1217" spans="7:7" x14ac:dyDescent="0.65">
      <c r="G1217" s="74">
        <v>0</v>
      </c>
    </row>
    <row r="1218" spans="7:7" x14ac:dyDescent="0.65">
      <c r="G1218" s="74">
        <v>0</v>
      </c>
    </row>
    <row r="1219" spans="7:7" x14ac:dyDescent="0.65">
      <c r="G1219" s="74">
        <v>0</v>
      </c>
    </row>
    <row r="1220" spans="7:7" x14ac:dyDescent="0.65">
      <c r="G1220" s="74">
        <v>0</v>
      </c>
    </row>
    <row r="1221" spans="7:7" x14ac:dyDescent="0.65">
      <c r="G1221" s="74">
        <v>0</v>
      </c>
    </row>
    <row r="1222" spans="7:7" x14ac:dyDescent="0.65">
      <c r="G1222" s="74">
        <v>0</v>
      </c>
    </row>
    <row r="1223" spans="7:7" x14ac:dyDescent="0.65">
      <c r="G1223" s="74">
        <v>0</v>
      </c>
    </row>
    <row r="1224" spans="7:7" x14ac:dyDescent="0.65">
      <c r="G1224" s="74">
        <v>0</v>
      </c>
    </row>
    <row r="1225" spans="7:7" x14ac:dyDescent="0.65">
      <c r="G1225" s="74">
        <v>0</v>
      </c>
    </row>
    <row r="1226" spans="7:7" x14ac:dyDescent="0.65">
      <c r="G1226" s="74">
        <v>0</v>
      </c>
    </row>
    <row r="1227" spans="7:7" x14ac:dyDescent="0.65">
      <c r="G1227" s="74">
        <v>0</v>
      </c>
    </row>
    <row r="1228" spans="7:7" x14ac:dyDescent="0.65">
      <c r="G1228" s="74">
        <v>0</v>
      </c>
    </row>
    <row r="1229" spans="7:7" x14ac:dyDescent="0.65">
      <c r="G1229" s="74">
        <v>0</v>
      </c>
    </row>
    <row r="1230" spans="7:7" x14ac:dyDescent="0.65">
      <c r="G1230" s="74">
        <v>0</v>
      </c>
    </row>
    <row r="1231" spans="7:7" x14ac:dyDescent="0.65">
      <c r="G1231" s="74">
        <v>0</v>
      </c>
    </row>
    <row r="1232" spans="7:7" x14ac:dyDescent="0.65">
      <c r="G1232" s="74">
        <v>0</v>
      </c>
    </row>
    <row r="1233" spans="7:7" x14ac:dyDescent="0.65">
      <c r="G1233" s="74">
        <v>0</v>
      </c>
    </row>
    <row r="1234" spans="7:7" x14ac:dyDescent="0.65">
      <c r="G1234" s="74">
        <v>0</v>
      </c>
    </row>
    <row r="1235" spans="7:7" x14ac:dyDescent="0.65">
      <c r="G1235" s="74">
        <v>0</v>
      </c>
    </row>
    <row r="1236" spans="7:7" x14ac:dyDescent="0.65">
      <c r="G1236" s="74">
        <v>0</v>
      </c>
    </row>
    <row r="1237" spans="7:7" x14ac:dyDescent="0.65">
      <c r="G1237" s="74">
        <v>0</v>
      </c>
    </row>
    <row r="1238" spans="7:7" x14ac:dyDescent="0.65">
      <c r="G1238" s="74">
        <v>0</v>
      </c>
    </row>
    <row r="1239" spans="7:7" x14ac:dyDescent="0.65">
      <c r="G1239" s="74">
        <v>0</v>
      </c>
    </row>
    <row r="1240" spans="7:7" x14ac:dyDescent="0.65">
      <c r="G1240" s="74">
        <v>0</v>
      </c>
    </row>
    <row r="1241" spans="7:7" x14ac:dyDescent="0.65">
      <c r="G1241" s="74">
        <v>0</v>
      </c>
    </row>
    <row r="1242" spans="7:7" x14ac:dyDescent="0.65">
      <c r="G1242" s="74">
        <v>0</v>
      </c>
    </row>
    <row r="1243" spans="7:7" x14ac:dyDescent="0.65">
      <c r="G1243" s="74">
        <v>0</v>
      </c>
    </row>
    <row r="1244" spans="7:7" x14ac:dyDescent="0.65">
      <c r="G1244" s="74">
        <v>0</v>
      </c>
    </row>
    <row r="1245" spans="7:7" x14ac:dyDescent="0.65">
      <c r="G1245" s="74">
        <v>0</v>
      </c>
    </row>
    <row r="1246" spans="7:7" x14ac:dyDescent="0.65">
      <c r="G1246" s="74">
        <v>0</v>
      </c>
    </row>
    <row r="1247" spans="7:7" x14ac:dyDescent="0.65">
      <c r="G1247" s="74">
        <v>0</v>
      </c>
    </row>
    <row r="1248" spans="7:7" x14ac:dyDescent="0.65">
      <c r="G1248" s="74">
        <v>0</v>
      </c>
    </row>
    <row r="1249" spans="7:7" x14ac:dyDescent="0.65">
      <c r="G1249" s="74">
        <v>0</v>
      </c>
    </row>
    <row r="1250" spans="7:7" x14ac:dyDescent="0.65">
      <c r="G1250" s="74">
        <v>0</v>
      </c>
    </row>
    <row r="1251" spans="7:7" x14ac:dyDescent="0.65">
      <c r="G1251" s="74">
        <v>0</v>
      </c>
    </row>
    <row r="1252" spans="7:7" x14ac:dyDescent="0.65">
      <c r="G1252" s="74">
        <v>0</v>
      </c>
    </row>
    <row r="1253" spans="7:7" x14ac:dyDescent="0.65">
      <c r="G1253" s="74">
        <v>0</v>
      </c>
    </row>
    <row r="1254" spans="7:7" x14ac:dyDescent="0.65">
      <c r="G1254" s="74">
        <v>0</v>
      </c>
    </row>
    <row r="1255" spans="7:7" x14ac:dyDescent="0.65">
      <c r="G1255" s="74">
        <v>0</v>
      </c>
    </row>
    <row r="1256" spans="7:7" x14ac:dyDescent="0.65">
      <c r="G1256" s="74">
        <v>0</v>
      </c>
    </row>
    <row r="1257" spans="7:7" x14ac:dyDescent="0.65">
      <c r="G1257" s="74">
        <v>0</v>
      </c>
    </row>
    <row r="1258" spans="7:7" x14ac:dyDescent="0.65">
      <c r="G1258" s="74">
        <v>0</v>
      </c>
    </row>
    <row r="1259" spans="7:7" x14ac:dyDescent="0.65">
      <c r="G1259" s="74">
        <v>0</v>
      </c>
    </row>
    <row r="1260" spans="7:7" x14ac:dyDescent="0.65">
      <c r="G1260" s="74">
        <v>0</v>
      </c>
    </row>
    <row r="1261" spans="7:7" x14ac:dyDescent="0.65">
      <c r="G1261" s="74">
        <v>0</v>
      </c>
    </row>
    <row r="1262" spans="7:7" x14ac:dyDescent="0.65">
      <c r="G1262" s="74">
        <v>0</v>
      </c>
    </row>
    <row r="1263" spans="7:7" x14ac:dyDescent="0.65">
      <c r="G1263" s="74">
        <v>0</v>
      </c>
    </row>
    <row r="1264" spans="7:7" x14ac:dyDescent="0.65">
      <c r="G1264" s="74">
        <v>0</v>
      </c>
    </row>
    <row r="1265" spans="7:7" x14ac:dyDescent="0.65">
      <c r="G1265" s="74">
        <v>0</v>
      </c>
    </row>
    <row r="1266" spans="7:7" x14ac:dyDescent="0.65">
      <c r="G1266" s="74">
        <v>0</v>
      </c>
    </row>
    <row r="1267" spans="7:7" x14ac:dyDescent="0.65">
      <c r="G1267" s="74">
        <v>0</v>
      </c>
    </row>
    <row r="1268" spans="7:7" x14ac:dyDescent="0.65">
      <c r="G1268" s="74">
        <v>0</v>
      </c>
    </row>
    <row r="1269" spans="7:7" x14ac:dyDescent="0.65">
      <c r="G1269" s="74">
        <v>0</v>
      </c>
    </row>
    <row r="1270" spans="7:7" x14ac:dyDescent="0.65">
      <c r="G1270" s="74">
        <v>0</v>
      </c>
    </row>
    <row r="1271" spans="7:7" x14ac:dyDescent="0.65">
      <c r="G1271" s="74">
        <v>0</v>
      </c>
    </row>
    <row r="1272" spans="7:7" x14ac:dyDescent="0.65">
      <c r="G1272" s="74">
        <v>0</v>
      </c>
    </row>
    <row r="1273" spans="7:7" x14ac:dyDescent="0.65">
      <c r="G1273" s="74">
        <v>0</v>
      </c>
    </row>
    <row r="1274" spans="7:7" x14ac:dyDescent="0.65">
      <c r="G1274" s="74">
        <v>0</v>
      </c>
    </row>
    <row r="1275" spans="7:7" x14ac:dyDescent="0.65">
      <c r="G1275" s="74">
        <v>0</v>
      </c>
    </row>
    <row r="1276" spans="7:7" x14ac:dyDescent="0.65">
      <c r="G1276" s="74">
        <v>0</v>
      </c>
    </row>
    <row r="1277" spans="7:7" x14ac:dyDescent="0.65">
      <c r="G1277" s="74">
        <v>0</v>
      </c>
    </row>
    <row r="1278" spans="7:7" x14ac:dyDescent="0.65">
      <c r="G1278" s="74">
        <v>0</v>
      </c>
    </row>
    <row r="1279" spans="7:7" x14ac:dyDescent="0.65">
      <c r="G1279" s="74">
        <v>0</v>
      </c>
    </row>
    <row r="1280" spans="7:7" x14ac:dyDescent="0.65">
      <c r="G1280" s="74">
        <v>0</v>
      </c>
    </row>
    <row r="1281" spans="7:7" x14ac:dyDescent="0.65">
      <c r="G1281" s="74">
        <v>0</v>
      </c>
    </row>
    <row r="1282" spans="7:7" x14ac:dyDescent="0.65">
      <c r="G1282" s="74">
        <v>0</v>
      </c>
    </row>
    <row r="1283" spans="7:7" x14ac:dyDescent="0.65">
      <c r="G1283" s="74">
        <v>0</v>
      </c>
    </row>
    <row r="1284" spans="7:7" x14ac:dyDescent="0.65">
      <c r="G1284" s="74">
        <v>0</v>
      </c>
    </row>
    <row r="1285" spans="7:7" x14ac:dyDescent="0.65">
      <c r="G1285" s="74">
        <v>0</v>
      </c>
    </row>
    <row r="1286" spans="7:7" x14ac:dyDescent="0.65">
      <c r="G1286" s="74">
        <v>0</v>
      </c>
    </row>
    <row r="1287" spans="7:7" x14ac:dyDescent="0.65">
      <c r="G1287" s="74">
        <v>0</v>
      </c>
    </row>
    <row r="1288" spans="7:7" x14ac:dyDescent="0.65">
      <c r="G1288" s="74">
        <v>0</v>
      </c>
    </row>
    <row r="1289" spans="7:7" x14ac:dyDescent="0.65">
      <c r="G1289" s="74">
        <v>0</v>
      </c>
    </row>
    <row r="1290" spans="7:7" x14ac:dyDescent="0.65">
      <c r="G1290" s="74">
        <v>0</v>
      </c>
    </row>
    <row r="1291" spans="7:7" x14ac:dyDescent="0.65">
      <c r="G1291" s="74">
        <v>0</v>
      </c>
    </row>
    <row r="1292" spans="7:7" x14ac:dyDescent="0.65">
      <c r="G1292" s="74">
        <v>0</v>
      </c>
    </row>
    <row r="1293" spans="7:7" x14ac:dyDescent="0.65">
      <c r="G1293" s="74">
        <v>0</v>
      </c>
    </row>
    <row r="1294" spans="7:7" x14ac:dyDescent="0.65">
      <c r="G1294" s="74">
        <v>0</v>
      </c>
    </row>
    <row r="1295" spans="7:7" x14ac:dyDescent="0.65">
      <c r="G1295" s="74">
        <v>0</v>
      </c>
    </row>
    <row r="1296" spans="7:7" x14ac:dyDescent="0.65">
      <c r="G1296" s="74">
        <v>0</v>
      </c>
    </row>
    <row r="1297" spans="7:7" x14ac:dyDescent="0.65">
      <c r="G1297" s="74">
        <v>0</v>
      </c>
    </row>
    <row r="1298" spans="7:7" x14ac:dyDescent="0.65">
      <c r="G1298" s="74">
        <v>0</v>
      </c>
    </row>
    <row r="1299" spans="7:7" x14ac:dyDescent="0.65">
      <c r="G1299" s="74">
        <v>0</v>
      </c>
    </row>
    <row r="1300" spans="7:7" x14ac:dyDescent="0.65">
      <c r="G1300" s="74">
        <v>0</v>
      </c>
    </row>
    <row r="1301" spans="7:7" x14ac:dyDescent="0.65">
      <c r="G1301" s="74">
        <v>0</v>
      </c>
    </row>
    <row r="1302" spans="7:7" x14ac:dyDescent="0.65">
      <c r="G1302" s="74">
        <v>0</v>
      </c>
    </row>
    <row r="1303" spans="7:7" x14ac:dyDescent="0.65">
      <c r="G1303" s="74">
        <v>0</v>
      </c>
    </row>
    <row r="1304" spans="7:7" x14ac:dyDescent="0.65">
      <c r="G1304" s="74">
        <v>0</v>
      </c>
    </row>
    <row r="1305" spans="7:7" x14ac:dyDescent="0.65">
      <c r="G1305" s="74">
        <v>0</v>
      </c>
    </row>
    <row r="1306" spans="7:7" x14ac:dyDescent="0.65">
      <c r="G1306" s="74">
        <v>0</v>
      </c>
    </row>
    <row r="1307" spans="7:7" x14ac:dyDescent="0.65">
      <c r="G1307" s="74">
        <v>0</v>
      </c>
    </row>
    <row r="1308" spans="7:7" x14ac:dyDescent="0.65">
      <c r="G1308" s="74">
        <v>0</v>
      </c>
    </row>
    <row r="1309" spans="7:7" x14ac:dyDescent="0.65">
      <c r="G1309" s="74">
        <v>0</v>
      </c>
    </row>
    <row r="1310" spans="7:7" x14ac:dyDescent="0.65">
      <c r="G1310" s="74">
        <v>0</v>
      </c>
    </row>
    <row r="1311" spans="7:7" x14ac:dyDescent="0.65">
      <c r="G1311" s="74">
        <v>0</v>
      </c>
    </row>
    <row r="1312" spans="7:7" x14ac:dyDescent="0.65">
      <c r="G1312" s="74">
        <v>0</v>
      </c>
    </row>
    <row r="1313" spans="7:7" x14ac:dyDescent="0.65">
      <c r="G1313" s="74">
        <v>0</v>
      </c>
    </row>
    <row r="1314" spans="7:7" x14ac:dyDescent="0.65">
      <c r="G1314" s="74">
        <v>0</v>
      </c>
    </row>
    <row r="1315" spans="7:7" x14ac:dyDescent="0.65">
      <c r="G1315" s="74">
        <v>0</v>
      </c>
    </row>
    <row r="1316" spans="7:7" x14ac:dyDescent="0.65">
      <c r="G1316" s="74">
        <v>0</v>
      </c>
    </row>
    <row r="1317" spans="7:7" x14ac:dyDescent="0.65">
      <c r="G1317" s="74">
        <v>0</v>
      </c>
    </row>
    <row r="1318" spans="7:7" x14ac:dyDescent="0.65">
      <c r="G1318" s="74">
        <v>0</v>
      </c>
    </row>
    <row r="1319" spans="7:7" x14ac:dyDescent="0.65">
      <c r="G1319" s="74">
        <v>0</v>
      </c>
    </row>
    <row r="1320" spans="7:7" x14ac:dyDescent="0.65">
      <c r="G1320" s="74">
        <v>0</v>
      </c>
    </row>
    <row r="1321" spans="7:7" x14ac:dyDescent="0.65">
      <c r="G1321" s="74">
        <v>0</v>
      </c>
    </row>
    <row r="1322" spans="7:7" x14ac:dyDescent="0.65">
      <c r="G1322" s="74">
        <v>0</v>
      </c>
    </row>
    <row r="1323" spans="7:7" x14ac:dyDescent="0.65">
      <c r="G1323" s="74">
        <v>0</v>
      </c>
    </row>
    <row r="1324" spans="7:7" x14ac:dyDescent="0.65">
      <c r="G1324" s="74">
        <v>0</v>
      </c>
    </row>
    <row r="1325" spans="7:7" x14ac:dyDescent="0.65">
      <c r="G1325" s="74">
        <v>0</v>
      </c>
    </row>
    <row r="1326" spans="7:7" x14ac:dyDescent="0.65">
      <c r="G1326" s="74">
        <v>0</v>
      </c>
    </row>
    <row r="1327" spans="7:7" x14ac:dyDescent="0.65">
      <c r="G1327" s="74">
        <v>0</v>
      </c>
    </row>
    <row r="1328" spans="7:7" x14ac:dyDescent="0.65">
      <c r="G1328" s="74">
        <v>0</v>
      </c>
    </row>
    <row r="1329" spans="7:7" x14ac:dyDescent="0.65">
      <c r="G1329" s="74">
        <v>0</v>
      </c>
    </row>
    <row r="1330" spans="7:7" x14ac:dyDescent="0.65">
      <c r="G1330" s="74">
        <v>0</v>
      </c>
    </row>
    <row r="1331" spans="7:7" x14ac:dyDescent="0.65">
      <c r="G1331" s="74">
        <v>0</v>
      </c>
    </row>
    <row r="1332" spans="7:7" x14ac:dyDescent="0.65">
      <c r="G1332" s="74">
        <v>0</v>
      </c>
    </row>
    <row r="1333" spans="7:7" x14ac:dyDescent="0.65">
      <c r="G1333" s="74">
        <v>0</v>
      </c>
    </row>
    <row r="1334" spans="7:7" x14ac:dyDescent="0.65">
      <c r="G1334" s="74">
        <v>0</v>
      </c>
    </row>
    <row r="1335" spans="7:7" x14ac:dyDescent="0.65">
      <c r="G1335" s="74">
        <v>0</v>
      </c>
    </row>
    <row r="1336" spans="7:7" x14ac:dyDescent="0.65">
      <c r="G1336" s="74">
        <v>0</v>
      </c>
    </row>
    <row r="1337" spans="7:7" x14ac:dyDescent="0.65">
      <c r="G1337" s="74">
        <v>0</v>
      </c>
    </row>
    <row r="1338" spans="7:7" x14ac:dyDescent="0.65">
      <c r="G1338" s="74">
        <v>0</v>
      </c>
    </row>
    <row r="1339" spans="7:7" x14ac:dyDescent="0.65">
      <c r="G1339" s="74">
        <v>0</v>
      </c>
    </row>
    <row r="1340" spans="7:7" x14ac:dyDescent="0.65">
      <c r="G1340" s="74">
        <v>0</v>
      </c>
    </row>
    <row r="1341" spans="7:7" x14ac:dyDescent="0.65">
      <c r="G1341" s="74">
        <v>0</v>
      </c>
    </row>
    <row r="1342" spans="7:7" x14ac:dyDescent="0.65">
      <c r="G1342" s="74">
        <v>0</v>
      </c>
    </row>
    <row r="1343" spans="7:7" x14ac:dyDescent="0.65">
      <c r="G1343" s="74">
        <v>0</v>
      </c>
    </row>
    <row r="1344" spans="7:7" x14ac:dyDescent="0.65">
      <c r="G1344" s="74">
        <v>0</v>
      </c>
    </row>
    <row r="1345" spans="7:7" x14ac:dyDescent="0.65">
      <c r="G1345" s="74">
        <v>0</v>
      </c>
    </row>
    <row r="1346" spans="7:7" x14ac:dyDescent="0.65">
      <c r="G1346" s="74">
        <v>0</v>
      </c>
    </row>
    <row r="1347" spans="7:7" x14ac:dyDescent="0.65">
      <c r="G1347" s="74">
        <v>0</v>
      </c>
    </row>
    <row r="1348" spans="7:7" x14ac:dyDescent="0.65">
      <c r="G1348" s="74">
        <v>0</v>
      </c>
    </row>
    <row r="1349" spans="7:7" x14ac:dyDescent="0.65">
      <c r="G1349" s="74">
        <v>0</v>
      </c>
    </row>
    <row r="1350" spans="7:7" x14ac:dyDescent="0.65">
      <c r="G1350" s="74">
        <v>0</v>
      </c>
    </row>
    <row r="1351" spans="7:7" x14ac:dyDescent="0.65">
      <c r="G1351" s="74">
        <v>0</v>
      </c>
    </row>
    <row r="1352" spans="7:7" x14ac:dyDescent="0.65">
      <c r="G1352" s="74">
        <v>0</v>
      </c>
    </row>
    <row r="1353" spans="7:7" x14ac:dyDescent="0.65">
      <c r="G1353" s="74">
        <v>0</v>
      </c>
    </row>
    <row r="1354" spans="7:7" x14ac:dyDescent="0.65">
      <c r="G1354" s="74">
        <v>0</v>
      </c>
    </row>
    <row r="1355" spans="7:7" x14ac:dyDescent="0.65">
      <c r="G1355" s="74">
        <v>0</v>
      </c>
    </row>
    <row r="1356" spans="7:7" x14ac:dyDescent="0.65">
      <c r="G1356" s="74">
        <v>0</v>
      </c>
    </row>
    <row r="1357" spans="7:7" x14ac:dyDescent="0.65">
      <c r="G1357" s="74">
        <v>0</v>
      </c>
    </row>
    <row r="1358" spans="7:7" x14ac:dyDescent="0.65">
      <c r="G1358" s="74">
        <v>0</v>
      </c>
    </row>
    <row r="1359" spans="7:7" x14ac:dyDescent="0.65">
      <c r="G1359" s="74">
        <v>0</v>
      </c>
    </row>
    <row r="1360" spans="7:7" x14ac:dyDescent="0.65">
      <c r="G1360" s="74">
        <v>0</v>
      </c>
    </row>
    <row r="1361" spans="7:7" x14ac:dyDescent="0.65">
      <c r="G1361" s="74">
        <v>0</v>
      </c>
    </row>
    <row r="1362" spans="7:7" x14ac:dyDescent="0.65">
      <c r="G1362" s="74">
        <v>0</v>
      </c>
    </row>
    <row r="1363" spans="7:7" x14ac:dyDescent="0.65">
      <c r="G1363" s="74">
        <v>0</v>
      </c>
    </row>
    <row r="1364" spans="7:7" x14ac:dyDescent="0.65">
      <c r="G1364" s="74">
        <v>0</v>
      </c>
    </row>
    <row r="1365" spans="7:7" x14ac:dyDescent="0.65">
      <c r="G1365" s="74">
        <v>0</v>
      </c>
    </row>
    <row r="1366" spans="7:7" x14ac:dyDescent="0.65">
      <c r="G1366" s="74">
        <v>0</v>
      </c>
    </row>
    <row r="1367" spans="7:7" x14ac:dyDescent="0.65">
      <c r="G1367" s="74">
        <v>0</v>
      </c>
    </row>
    <row r="1368" spans="7:7" x14ac:dyDescent="0.65">
      <c r="G1368" s="74">
        <v>0</v>
      </c>
    </row>
    <row r="1369" spans="7:7" x14ac:dyDescent="0.65">
      <c r="G1369" s="74">
        <v>0</v>
      </c>
    </row>
    <row r="1370" spans="7:7" x14ac:dyDescent="0.65">
      <c r="G1370" s="74">
        <v>0</v>
      </c>
    </row>
    <row r="1371" spans="7:7" x14ac:dyDescent="0.65">
      <c r="G1371" s="74">
        <v>0</v>
      </c>
    </row>
    <row r="1372" spans="7:7" x14ac:dyDescent="0.65">
      <c r="G1372" s="74">
        <v>0</v>
      </c>
    </row>
    <row r="1373" spans="7:7" x14ac:dyDescent="0.65">
      <c r="G1373" s="74">
        <v>0</v>
      </c>
    </row>
    <row r="1374" spans="7:7" x14ac:dyDescent="0.65">
      <c r="G1374" s="74">
        <v>0</v>
      </c>
    </row>
    <row r="1375" spans="7:7" x14ac:dyDescent="0.65">
      <c r="G1375" s="74">
        <v>0</v>
      </c>
    </row>
    <row r="1376" spans="7:7" x14ac:dyDescent="0.65">
      <c r="G1376" s="74">
        <v>0</v>
      </c>
    </row>
    <row r="1377" spans="7:7" x14ac:dyDescent="0.65">
      <c r="G1377" s="74">
        <v>0</v>
      </c>
    </row>
    <row r="1378" spans="7:7" x14ac:dyDescent="0.65">
      <c r="G1378" s="74">
        <v>0</v>
      </c>
    </row>
    <row r="1379" spans="7:7" x14ac:dyDescent="0.65">
      <c r="G1379" s="74">
        <v>0</v>
      </c>
    </row>
    <row r="1380" spans="7:7" x14ac:dyDescent="0.65">
      <c r="G1380" s="74">
        <v>0</v>
      </c>
    </row>
    <row r="1381" spans="7:7" x14ac:dyDescent="0.65">
      <c r="G1381" s="74">
        <v>0</v>
      </c>
    </row>
    <row r="1382" spans="7:7" x14ac:dyDescent="0.65">
      <c r="G1382" s="74">
        <v>0</v>
      </c>
    </row>
    <row r="1383" spans="7:7" x14ac:dyDescent="0.65">
      <c r="G1383" s="74">
        <v>0</v>
      </c>
    </row>
    <row r="1384" spans="7:7" x14ac:dyDescent="0.65">
      <c r="G1384" s="74">
        <v>0</v>
      </c>
    </row>
    <row r="1385" spans="7:7" x14ac:dyDescent="0.65">
      <c r="G1385" s="74">
        <v>0</v>
      </c>
    </row>
    <row r="1386" spans="7:7" x14ac:dyDescent="0.65">
      <c r="G1386" s="74">
        <v>0</v>
      </c>
    </row>
    <row r="1387" spans="7:7" x14ac:dyDescent="0.65">
      <c r="G1387" s="74">
        <v>0</v>
      </c>
    </row>
    <row r="1388" spans="7:7" x14ac:dyDescent="0.65">
      <c r="G1388" s="74">
        <v>0</v>
      </c>
    </row>
    <row r="1389" spans="7:7" x14ac:dyDescent="0.65">
      <c r="G1389" s="74">
        <v>0</v>
      </c>
    </row>
    <row r="1390" spans="7:7" x14ac:dyDescent="0.65">
      <c r="G1390" s="74">
        <v>0</v>
      </c>
    </row>
    <row r="1391" spans="7:7" x14ac:dyDescent="0.65">
      <c r="G1391" s="74">
        <v>0</v>
      </c>
    </row>
    <row r="1392" spans="7:7" x14ac:dyDescent="0.65">
      <c r="G1392" s="74">
        <v>0</v>
      </c>
    </row>
    <row r="1393" spans="7:7" x14ac:dyDescent="0.65">
      <c r="G1393" s="74">
        <v>0</v>
      </c>
    </row>
    <row r="1394" spans="7:7" x14ac:dyDescent="0.65">
      <c r="G1394" s="74">
        <v>0</v>
      </c>
    </row>
    <row r="1395" spans="7:7" x14ac:dyDescent="0.65">
      <c r="G1395" s="74">
        <v>0</v>
      </c>
    </row>
    <row r="1396" spans="7:7" x14ac:dyDescent="0.65">
      <c r="G1396" s="74">
        <v>0</v>
      </c>
    </row>
    <row r="1397" spans="7:7" x14ac:dyDescent="0.65">
      <c r="G1397" s="74">
        <v>0</v>
      </c>
    </row>
    <row r="1398" spans="7:7" x14ac:dyDescent="0.65">
      <c r="G1398" s="74">
        <v>0</v>
      </c>
    </row>
    <row r="1399" spans="7:7" x14ac:dyDescent="0.65">
      <c r="G1399" s="74">
        <v>0</v>
      </c>
    </row>
    <row r="1400" spans="7:7" x14ac:dyDescent="0.65">
      <c r="G1400" s="74">
        <v>0</v>
      </c>
    </row>
    <row r="1401" spans="7:7" x14ac:dyDescent="0.65">
      <c r="G1401" s="74">
        <v>0</v>
      </c>
    </row>
    <row r="1402" spans="7:7" x14ac:dyDescent="0.65">
      <c r="G1402" s="74">
        <v>0</v>
      </c>
    </row>
    <row r="1403" spans="7:7" x14ac:dyDescent="0.65">
      <c r="G1403" s="74">
        <v>0</v>
      </c>
    </row>
    <row r="1404" spans="7:7" x14ac:dyDescent="0.65">
      <c r="G1404" s="74">
        <v>0</v>
      </c>
    </row>
    <row r="1405" spans="7:7" x14ac:dyDescent="0.65">
      <c r="G1405" s="74">
        <v>0</v>
      </c>
    </row>
    <row r="1406" spans="7:7" x14ac:dyDescent="0.65">
      <c r="G1406" s="74">
        <v>0</v>
      </c>
    </row>
    <row r="1407" spans="7:7" x14ac:dyDescent="0.65">
      <c r="G1407" s="74">
        <v>0</v>
      </c>
    </row>
    <row r="1408" spans="7:7" x14ac:dyDescent="0.65">
      <c r="G1408" s="74">
        <v>0</v>
      </c>
    </row>
    <row r="1409" spans="7:7" x14ac:dyDescent="0.65">
      <c r="G1409" s="74">
        <v>0</v>
      </c>
    </row>
    <row r="1410" spans="7:7" x14ac:dyDescent="0.65">
      <c r="G1410" s="74">
        <v>0</v>
      </c>
    </row>
    <row r="1411" spans="7:7" x14ac:dyDescent="0.65">
      <c r="G1411" s="74">
        <v>0</v>
      </c>
    </row>
    <row r="1412" spans="7:7" x14ac:dyDescent="0.65">
      <c r="G1412" s="74">
        <v>0</v>
      </c>
    </row>
    <row r="1413" spans="7:7" x14ac:dyDescent="0.65">
      <c r="G1413" s="74">
        <v>0</v>
      </c>
    </row>
    <row r="1414" spans="7:7" x14ac:dyDescent="0.65">
      <c r="G1414" s="74">
        <v>0</v>
      </c>
    </row>
    <row r="1415" spans="7:7" x14ac:dyDescent="0.65">
      <c r="G1415" s="74">
        <v>0</v>
      </c>
    </row>
    <row r="1416" spans="7:7" x14ac:dyDescent="0.65">
      <c r="G1416" s="74">
        <v>0</v>
      </c>
    </row>
    <row r="1417" spans="7:7" x14ac:dyDescent="0.65">
      <c r="G1417" s="74">
        <v>0</v>
      </c>
    </row>
    <row r="1418" spans="7:7" x14ac:dyDescent="0.65">
      <c r="G1418" s="74">
        <v>0</v>
      </c>
    </row>
    <row r="1419" spans="7:7" x14ac:dyDescent="0.65">
      <c r="G1419" s="74">
        <v>0</v>
      </c>
    </row>
    <row r="1420" spans="7:7" x14ac:dyDescent="0.65">
      <c r="G1420" s="74">
        <v>0</v>
      </c>
    </row>
    <row r="1421" spans="7:7" x14ac:dyDescent="0.65">
      <c r="G1421" s="74">
        <v>0</v>
      </c>
    </row>
    <row r="1422" spans="7:7" x14ac:dyDescent="0.65">
      <c r="G1422" s="74">
        <v>0</v>
      </c>
    </row>
    <row r="1423" spans="7:7" x14ac:dyDescent="0.65">
      <c r="G1423" s="74">
        <v>0</v>
      </c>
    </row>
    <row r="1424" spans="7:7" x14ac:dyDescent="0.65">
      <c r="G1424" s="74">
        <v>0</v>
      </c>
    </row>
    <row r="1425" spans="7:7" x14ac:dyDescent="0.65">
      <c r="G1425" s="74">
        <v>0</v>
      </c>
    </row>
    <row r="1426" spans="7:7" x14ac:dyDescent="0.65">
      <c r="G1426" s="74">
        <v>0</v>
      </c>
    </row>
    <row r="1427" spans="7:7" x14ac:dyDescent="0.65">
      <c r="G1427" s="74">
        <v>0</v>
      </c>
    </row>
    <row r="1428" spans="7:7" x14ac:dyDescent="0.65">
      <c r="G1428" s="74">
        <v>0</v>
      </c>
    </row>
    <row r="1429" spans="7:7" x14ac:dyDescent="0.65">
      <c r="G1429" s="74">
        <v>0</v>
      </c>
    </row>
    <row r="1430" spans="7:7" x14ac:dyDescent="0.65">
      <c r="G1430" s="74">
        <v>0</v>
      </c>
    </row>
    <row r="1431" spans="7:7" x14ac:dyDescent="0.65">
      <c r="G1431" s="74">
        <v>0</v>
      </c>
    </row>
    <row r="1432" spans="7:7" x14ac:dyDescent="0.65">
      <c r="G1432" s="74">
        <v>0</v>
      </c>
    </row>
    <row r="1433" spans="7:7" x14ac:dyDescent="0.65">
      <c r="G1433" s="74">
        <v>0</v>
      </c>
    </row>
    <row r="1434" spans="7:7" x14ac:dyDescent="0.65">
      <c r="G1434" s="74">
        <v>0</v>
      </c>
    </row>
    <row r="1435" spans="7:7" x14ac:dyDescent="0.65">
      <c r="G1435" s="74">
        <v>0</v>
      </c>
    </row>
    <row r="1436" spans="7:7" x14ac:dyDescent="0.65">
      <c r="G1436" s="74">
        <v>0</v>
      </c>
    </row>
    <row r="1437" spans="7:7" x14ac:dyDescent="0.65">
      <c r="G1437" s="74">
        <v>0</v>
      </c>
    </row>
    <row r="1438" spans="7:7" x14ac:dyDescent="0.65">
      <c r="G1438" s="74">
        <v>0</v>
      </c>
    </row>
    <row r="1439" spans="7:7" x14ac:dyDescent="0.65">
      <c r="G1439" s="74">
        <v>0</v>
      </c>
    </row>
    <row r="1440" spans="7:7" x14ac:dyDescent="0.65">
      <c r="G1440" s="74">
        <v>0</v>
      </c>
    </row>
    <row r="1441" spans="7:7" x14ac:dyDescent="0.65">
      <c r="G1441" s="74">
        <v>0</v>
      </c>
    </row>
    <row r="1442" spans="7:7" x14ac:dyDescent="0.65">
      <c r="G1442" s="74">
        <v>0</v>
      </c>
    </row>
    <row r="1443" spans="7:7" x14ac:dyDescent="0.65">
      <c r="G1443" s="74">
        <v>0</v>
      </c>
    </row>
    <row r="1444" spans="7:7" x14ac:dyDescent="0.65">
      <c r="G1444" s="74">
        <v>0</v>
      </c>
    </row>
    <row r="1445" spans="7:7" x14ac:dyDescent="0.65">
      <c r="G1445" s="74">
        <v>0</v>
      </c>
    </row>
    <row r="1446" spans="7:7" x14ac:dyDescent="0.65">
      <c r="G1446" s="74">
        <v>0</v>
      </c>
    </row>
    <row r="1447" spans="7:7" x14ac:dyDescent="0.65">
      <c r="G1447" s="74">
        <v>0</v>
      </c>
    </row>
    <row r="1448" spans="7:7" x14ac:dyDescent="0.65">
      <c r="G1448" s="74">
        <v>0</v>
      </c>
    </row>
    <row r="1449" spans="7:7" x14ac:dyDescent="0.65">
      <c r="G1449" s="74">
        <v>0</v>
      </c>
    </row>
    <row r="1450" spans="7:7" x14ac:dyDescent="0.65">
      <c r="G1450" s="74">
        <v>0</v>
      </c>
    </row>
    <row r="1451" spans="7:7" x14ac:dyDescent="0.65">
      <c r="G1451" s="74">
        <v>0</v>
      </c>
    </row>
    <row r="1452" spans="7:7" x14ac:dyDescent="0.65">
      <c r="G1452" s="74">
        <v>0</v>
      </c>
    </row>
    <row r="1453" spans="7:7" x14ac:dyDescent="0.65">
      <c r="G1453" s="74">
        <v>0</v>
      </c>
    </row>
    <row r="1454" spans="7:7" x14ac:dyDescent="0.65">
      <c r="G1454" s="74">
        <v>0</v>
      </c>
    </row>
    <row r="1455" spans="7:7" x14ac:dyDescent="0.65">
      <c r="G1455" s="74">
        <v>0</v>
      </c>
    </row>
    <row r="1456" spans="7:7" x14ac:dyDescent="0.65">
      <c r="G1456" s="74">
        <v>0</v>
      </c>
    </row>
    <row r="1457" spans="7:7" x14ac:dyDescent="0.65">
      <c r="G1457" s="74">
        <v>0</v>
      </c>
    </row>
    <row r="1458" spans="7:7" x14ac:dyDescent="0.65">
      <c r="G1458" s="74">
        <v>0</v>
      </c>
    </row>
    <row r="1459" spans="7:7" x14ac:dyDescent="0.65">
      <c r="G1459" s="74">
        <v>0</v>
      </c>
    </row>
    <row r="1460" spans="7:7" x14ac:dyDescent="0.65">
      <c r="G1460" s="74">
        <v>0</v>
      </c>
    </row>
    <row r="1461" spans="7:7" x14ac:dyDescent="0.65">
      <c r="G1461" s="74">
        <v>0</v>
      </c>
    </row>
    <row r="1462" spans="7:7" x14ac:dyDescent="0.65">
      <c r="G1462" s="74">
        <v>0</v>
      </c>
    </row>
    <row r="1463" spans="7:7" x14ac:dyDescent="0.65">
      <c r="G1463" s="74">
        <v>0</v>
      </c>
    </row>
    <row r="1464" spans="7:7" x14ac:dyDescent="0.65">
      <c r="G1464" s="74">
        <v>0</v>
      </c>
    </row>
    <row r="1465" spans="7:7" x14ac:dyDescent="0.65">
      <c r="G1465" s="74">
        <v>0</v>
      </c>
    </row>
    <row r="1466" spans="7:7" x14ac:dyDescent="0.65">
      <c r="G1466" s="74">
        <v>0</v>
      </c>
    </row>
    <row r="1467" spans="7:7" x14ac:dyDescent="0.65">
      <c r="G1467" s="74">
        <v>0</v>
      </c>
    </row>
    <row r="1468" spans="7:7" x14ac:dyDescent="0.65">
      <c r="G1468" s="74">
        <v>0</v>
      </c>
    </row>
    <row r="1469" spans="7:7" x14ac:dyDescent="0.65">
      <c r="G1469" s="74">
        <v>0</v>
      </c>
    </row>
    <row r="1470" spans="7:7" x14ac:dyDescent="0.65">
      <c r="G1470" s="74">
        <v>0</v>
      </c>
    </row>
    <row r="1471" spans="7:7" x14ac:dyDescent="0.65">
      <c r="G1471" s="74">
        <v>0</v>
      </c>
    </row>
    <row r="1472" spans="7:7" x14ac:dyDescent="0.65">
      <c r="G1472" s="74">
        <v>0</v>
      </c>
    </row>
    <row r="1473" spans="7:7" x14ac:dyDescent="0.65">
      <c r="G1473" s="74">
        <v>0</v>
      </c>
    </row>
    <row r="1474" spans="7:7" x14ac:dyDescent="0.65">
      <c r="G1474" s="74">
        <v>0</v>
      </c>
    </row>
    <row r="1475" spans="7:7" x14ac:dyDescent="0.65">
      <c r="G1475" s="74">
        <v>0</v>
      </c>
    </row>
    <row r="1476" spans="7:7" x14ac:dyDescent="0.65">
      <c r="G1476" s="74">
        <v>0</v>
      </c>
    </row>
    <row r="1477" spans="7:7" x14ac:dyDescent="0.65">
      <c r="G1477" s="74">
        <v>0</v>
      </c>
    </row>
    <row r="1478" spans="7:7" x14ac:dyDescent="0.65">
      <c r="G1478" s="74">
        <v>0</v>
      </c>
    </row>
    <row r="1479" spans="7:7" x14ac:dyDescent="0.65">
      <c r="G1479" s="74">
        <v>0</v>
      </c>
    </row>
    <row r="1480" spans="7:7" x14ac:dyDescent="0.65">
      <c r="G1480" s="74">
        <v>0</v>
      </c>
    </row>
    <row r="1481" spans="7:7" x14ac:dyDescent="0.65">
      <c r="G1481" s="74">
        <v>0</v>
      </c>
    </row>
    <row r="1482" spans="7:7" x14ac:dyDescent="0.65">
      <c r="G1482" s="74">
        <v>0</v>
      </c>
    </row>
    <row r="1483" spans="7:7" x14ac:dyDescent="0.65">
      <c r="G1483" s="74">
        <v>0</v>
      </c>
    </row>
    <row r="1484" spans="7:7" x14ac:dyDescent="0.65">
      <c r="G1484" s="74">
        <v>0</v>
      </c>
    </row>
    <row r="1485" spans="7:7" x14ac:dyDescent="0.65">
      <c r="G1485" s="74">
        <v>0</v>
      </c>
    </row>
    <row r="1486" spans="7:7" x14ac:dyDescent="0.65">
      <c r="G1486" s="74">
        <v>0</v>
      </c>
    </row>
    <row r="1487" spans="7:7" x14ac:dyDescent="0.65">
      <c r="G1487" s="74">
        <v>0</v>
      </c>
    </row>
    <row r="1488" spans="7:7" x14ac:dyDescent="0.65">
      <c r="G1488" s="74">
        <v>0</v>
      </c>
    </row>
    <row r="1489" spans="7:7" x14ac:dyDescent="0.65">
      <c r="G1489" s="74">
        <v>0</v>
      </c>
    </row>
    <row r="1490" spans="7:7" x14ac:dyDescent="0.65">
      <c r="G1490" s="74">
        <v>0</v>
      </c>
    </row>
    <row r="1491" spans="7:7" x14ac:dyDescent="0.65">
      <c r="G1491" s="74">
        <v>0</v>
      </c>
    </row>
    <row r="1492" spans="7:7" x14ac:dyDescent="0.65">
      <c r="G1492" s="74">
        <v>0</v>
      </c>
    </row>
    <row r="1493" spans="7:7" x14ac:dyDescent="0.65">
      <c r="G1493" s="74">
        <v>0</v>
      </c>
    </row>
    <row r="1494" spans="7:7" x14ac:dyDescent="0.65">
      <c r="G1494" s="74">
        <v>0</v>
      </c>
    </row>
    <row r="1495" spans="7:7" x14ac:dyDescent="0.65">
      <c r="G1495" s="74">
        <v>0</v>
      </c>
    </row>
    <row r="1496" spans="7:7" x14ac:dyDescent="0.65">
      <c r="G1496" s="74">
        <v>0</v>
      </c>
    </row>
    <row r="1497" spans="7:7" x14ac:dyDescent="0.65">
      <c r="G1497" s="74">
        <v>0</v>
      </c>
    </row>
    <row r="1498" spans="7:7" x14ac:dyDescent="0.65">
      <c r="G1498" s="74">
        <v>0</v>
      </c>
    </row>
    <row r="1499" spans="7:7" x14ac:dyDescent="0.65">
      <c r="G1499" s="74">
        <v>0</v>
      </c>
    </row>
    <row r="1500" spans="7:7" x14ac:dyDescent="0.65">
      <c r="G1500" s="74">
        <v>0</v>
      </c>
    </row>
    <row r="1501" spans="7:7" x14ac:dyDescent="0.65">
      <c r="G1501" s="74">
        <v>0</v>
      </c>
    </row>
    <row r="1502" spans="7:7" x14ac:dyDescent="0.65">
      <c r="G1502" s="74">
        <v>0</v>
      </c>
    </row>
    <row r="1503" spans="7:7" x14ac:dyDescent="0.65">
      <c r="G1503" s="74">
        <v>0</v>
      </c>
    </row>
    <row r="1504" spans="7:7" x14ac:dyDescent="0.65">
      <c r="G1504" s="74">
        <v>0</v>
      </c>
    </row>
    <row r="1505" spans="7:7" x14ac:dyDescent="0.65">
      <c r="G1505" s="74">
        <v>0</v>
      </c>
    </row>
    <row r="1506" spans="7:7" x14ac:dyDescent="0.65">
      <c r="G1506" s="74">
        <v>0</v>
      </c>
    </row>
    <row r="1507" spans="7:7" x14ac:dyDescent="0.65">
      <c r="G1507" s="74">
        <v>0</v>
      </c>
    </row>
    <row r="1508" spans="7:7" x14ac:dyDescent="0.65">
      <c r="G1508" s="74">
        <v>0</v>
      </c>
    </row>
    <row r="1509" spans="7:7" x14ac:dyDescent="0.65">
      <c r="G1509" s="74">
        <v>0</v>
      </c>
    </row>
    <row r="1510" spans="7:7" x14ac:dyDescent="0.65">
      <c r="G1510" s="74">
        <v>0</v>
      </c>
    </row>
    <row r="1511" spans="7:7" x14ac:dyDescent="0.65">
      <c r="G1511" s="74">
        <v>0</v>
      </c>
    </row>
    <row r="1512" spans="7:7" x14ac:dyDescent="0.65">
      <c r="G1512" s="74">
        <v>0</v>
      </c>
    </row>
    <row r="1513" spans="7:7" x14ac:dyDescent="0.65">
      <c r="G1513" s="74">
        <v>0</v>
      </c>
    </row>
    <row r="1514" spans="7:7" x14ac:dyDescent="0.65">
      <c r="G1514" s="74">
        <v>0</v>
      </c>
    </row>
    <row r="1515" spans="7:7" x14ac:dyDescent="0.65">
      <c r="G1515" s="74">
        <v>0</v>
      </c>
    </row>
    <row r="1516" spans="7:7" x14ac:dyDescent="0.65">
      <c r="G1516" s="74">
        <v>0</v>
      </c>
    </row>
    <row r="1517" spans="7:7" x14ac:dyDescent="0.65">
      <c r="G1517" s="74">
        <v>0</v>
      </c>
    </row>
    <row r="1518" spans="7:7" x14ac:dyDescent="0.65">
      <c r="G1518" s="74">
        <v>0</v>
      </c>
    </row>
    <row r="1519" spans="7:7" x14ac:dyDescent="0.65">
      <c r="G1519" s="74">
        <v>0</v>
      </c>
    </row>
    <row r="1520" spans="7:7" x14ac:dyDescent="0.65">
      <c r="G1520" s="74">
        <v>0</v>
      </c>
    </row>
    <row r="1521" spans="7:7" x14ac:dyDescent="0.65">
      <c r="G1521" s="74">
        <v>0</v>
      </c>
    </row>
    <row r="1522" spans="7:7" x14ac:dyDescent="0.65">
      <c r="G1522" s="74">
        <v>0</v>
      </c>
    </row>
    <row r="1523" spans="7:7" x14ac:dyDescent="0.65">
      <c r="G1523" s="74">
        <v>0</v>
      </c>
    </row>
    <row r="1524" spans="7:7" x14ac:dyDescent="0.65">
      <c r="G1524" s="74">
        <v>0</v>
      </c>
    </row>
    <row r="1525" spans="7:7" x14ac:dyDescent="0.65">
      <c r="G1525" s="74">
        <v>0</v>
      </c>
    </row>
    <row r="1526" spans="7:7" x14ac:dyDescent="0.65">
      <c r="G1526" s="74">
        <v>0</v>
      </c>
    </row>
    <row r="1527" spans="7:7" x14ac:dyDescent="0.65">
      <c r="G1527" s="74">
        <v>0</v>
      </c>
    </row>
    <row r="1528" spans="7:7" x14ac:dyDescent="0.65">
      <c r="G1528" s="74">
        <v>0</v>
      </c>
    </row>
    <row r="1529" spans="7:7" x14ac:dyDescent="0.65">
      <c r="G1529" s="74">
        <v>0</v>
      </c>
    </row>
    <row r="1530" spans="7:7" x14ac:dyDescent="0.65">
      <c r="G1530" s="74">
        <v>0</v>
      </c>
    </row>
    <row r="1531" spans="7:7" x14ac:dyDescent="0.65">
      <c r="G1531" s="74">
        <v>0</v>
      </c>
    </row>
    <row r="1532" spans="7:7" x14ac:dyDescent="0.65">
      <c r="G1532" s="74">
        <v>0</v>
      </c>
    </row>
    <row r="1533" spans="7:7" x14ac:dyDescent="0.65">
      <c r="G1533" s="74">
        <v>0</v>
      </c>
    </row>
    <row r="1534" spans="7:7" x14ac:dyDescent="0.65">
      <c r="G1534" s="74">
        <v>0</v>
      </c>
    </row>
    <row r="1535" spans="7:7" x14ac:dyDescent="0.65">
      <c r="G1535" s="74">
        <v>0</v>
      </c>
    </row>
    <row r="1536" spans="7:7" x14ac:dyDescent="0.65">
      <c r="G1536" s="74">
        <v>0</v>
      </c>
    </row>
    <row r="1537" spans="7:7" x14ac:dyDescent="0.65">
      <c r="G1537" s="74">
        <v>0</v>
      </c>
    </row>
    <row r="1538" spans="7:7" x14ac:dyDescent="0.65">
      <c r="G1538" s="74">
        <v>0</v>
      </c>
    </row>
    <row r="1539" spans="7:7" x14ac:dyDescent="0.65">
      <c r="G1539" s="74">
        <v>0</v>
      </c>
    </row>
    <row r="1540" spans="7:7" x14ac:dyDescent="0.65">
      <c r="G1540" s="74">
        <v>0</v>
      </c>
    </row>
    <row r="1541" spans="7:7" x14ac:dyDescent="0.65">
      <c r="G1541" s="74">
        <v>0</v>
      </c>
    </row>
    <row r="1542" spans="7:7" x14ac:dyDescent="0.65">
      <c r="G1542" s="74">
        <v>0</v>
      </c>
    </row>
    <row r="1543" spans="7:7" x14ac:dyDescent="0.65">
      <c r="G1543" s="74">
        <v>0</v>
      </c>
    </row>
    <row r="1544" spans="7:7" x14ac:dyDescent="0.65">
      <c r="G1544" s="74">
        <v>0</v>
      </c>
    </row>
    <row r="1545" spans="7:7" x14ac:dyDescent="0.65">
      <c r="G1545" s="74">
        <v>0</v>
      </c>
    </row>
    <row r="1546" spans="7:7" x14ac:dyDescent="0.65">
      <c r="G1546" s="74">
        <v>0</v>
      </c>
    </row>
    <row r="1547" spans="7:7" x14ac:dyDescent="0.65">
      <c r="G1547" s="74">
        <v>0</v>
      </c>
    </row>
    <row r="1548" spans="7:7" x14ac:dyDescent="0.65">
      <c r="G1548" s="74">
        <v>0</v>
      </c>
    </row>
    <row r="1549" spans="7:7" x14ac:dyDescent="0.65">
      <c r="G1549" s="74">
        <v>0</v>
      </c>
    </row>
    <row r="1550" spans="7:7" x14ac:dyDescent="0.65">
      <c r="G1550" s="74">
        <v>0</v>
      </c>
    </row>
    <row r="1551" spans="7:7" x14ac:dyDescent="0.65">
      <c r="G1551" s="74">
        <v>0</v>
      </c>
    </row>
    <row r="1552" spans="7:7" x14ac:dyDescent="0.65">
      <c r="G1552" s="74">
        <v>0</v>
      </c>
    </row>
    <row r="1553" spans="7:7" x14ac:dyDescent="0.65">
      <c r="G1553" s="74">
        <v>0</v>
      </c>
    </row>
    <row r="1554" spans="7:7" x14ac:dyDescent="0.65">
      <c r="G1554" s="74">
        <v>0</v>
      </c>
    </row>
    <row r="1555" spans="7:7" x14ac:dyDescent="0.65">
      <c r="G1555" s="74">
        <v>0</v>
      </c>
    </row>
    <row r="1556" spans="7:7" x14ac:dyDescent="0.65">
      <c r="G1556" s="74">
        <v>0</v>
      </c>
    </row>
    <row r="1557" spans="7:7" x14ac:dyDescent="0.65">
      <c r="G1557" s="74">
        <v>0</v>
      </c>
    </row>
    <row r="1558" spans="7:7" x14ac:dyDescent="0.65">
      <c r="G1558" s="74">
        <v>0</v>
      </c>
    </row>
    <row r="1559" spans="7:7" x14ac:dyDescent="0.65">
      <c r="G1559" s="74">
        <v>0</v>
      </c>
    </row>
    <row r="1560" spans="7:7" x14ac:dyDescent="0.65">
      <c r="G1560" s="74">
        <v>0</v>
      </c>
    </row>
    <row r="1561" spans="7:7" x14ac:dyDescent="0.65">
      <c r="G1561" s="74">
        <v>0</v>
      </c>
    </row>
    <row r="1562" spans="7:7" x14ac:dyDescent="0.65">
      <c r="G1562" s="74">
        <v>0</v>
      </c>
    </row>
    <row r="1563" spans="7:7" x14ac:dyDescent="0.65">
      <c r="G1563" s="74">
        <v>0</v>
      </c>
    </row>
    <row r="1564" spans="7:7" x14ac:dyDescent="0.65">
      <c r="G1564" s="74">
        <v>0</v>
      </c>
    </row>
    <row r="1565" spans="7:7" x14ac:dyDescent="0.65">
      <c r="G1565" s="74">
        <v>0</v>
      </c>
    </row>
    <row r="1566" spans="7:7" x14ac:dyDescent="0.65">
      <c r="G1566" s="74">
        <v>0</v>
      </c>
    </row>
    <row r="1567" spans="7:7" x14ac:dyDescent="0.65">
      <c r="G1567" s="74">
        <v>0</v>
      </c>
    </row>
    <row r="1568" spans="7:7" x14ac:dyDescent="0.65">
      <c r="G1568" s="74">
        <v>0</v>
      </c>
    </row>
    <row r="1569" spans="7:7" x14ac:dyDescent="0.65">
      <c r="G1569" s="74">
        <v>0</v>
      </c>
    </row>
    <row r="1570" spans="7:7" x14ac:dyDescent="0.65">
      <c r="G1570" s="74">
        <v>0</v>
      </c>
    </row>
    <row r="1571" spans="7:7" x14ac:dyDescent="0.65">
      <c r="G1571" s="74">
        <v>0</v>
      </c>
    </row>
    <row r="1572" spans="7:7" x14ac:dyDescent="0.65">
      <c r="G1572" s="74">
        <v>0</v>
      </c>
    </row>
    <row r="1573" spans="7:7" x14ac:dyDescent="0.65">
      <c r="G1573" s="74">
        <v>0</v>
      </c>
    </row>
    <row r="1574" spans="7:7" x14ac:dyDescent="0.65">
      <c r="G1574" s="74">
        <v>0</v>
      </c>
    </row>
    <row r="1575" spans="7:7" x14ac:dyDescent="0.65">
      <c r="G1575" s="74">
        <v>0</v>
      </c>
    </row>
    <row r="1576" spans="7:7" x14ac:dyDescent="0.65">
      <c r="G1576" s="74">
        <v>0</v>
      </c>
    </row>
    <row r="1577" spans="7:7" x14ac:dyDescent="0.65">
      <c r="G1577" s="74">
        <v>0</v>
      </c>
    </row>
    <row r="1578" spans="7:7" x14ac:dyDescent="0.65">
      <c r="G1578" s="74">
        <v>0</v>
      </c>
    </row>
    <row r="1579" spans="7:7" x14ac:dyDescent="0.65">
      <c r="G1579" s="74">
        <v>0</v>
      </c>
    </row>
    <row r="1580" spans="7:7" x14ac:dyDescent="0.65">
      <c r="G1580" s="74">
        <v>0</v>
      </c>
    </row>
    <row r="1581" spans="7:7" x14ac:dyDescent="0.65">
      <c r="G1581" s="74">
        <v>0</v>
      </c>
    </row>
    <row r="1582" spans="7:7" x14ac:dyDescent="0.65">
      <c r="G1582" s="74">
        <v>0</v>
      </c>
    </row>
    <row r="1583" spans="7:7" x14ac:dyDescent="0.65">
      <c r="G1583" s="74">
        <v>0</v>
      </c>
    </row>
    <row r="1584" spans="7:7" x14ac:dyDescent="0.65">
      <c r="G1584" s="74">
        <v>0</v>
      </c>
    </row>
    <row r="1585" spans="7:7" x14ac:dyDescent="0.65">
      <c r="G1585" s="74">
        <v>0</v>
      </c>
    </row>
    <row r="1586" spans="7:7" x14ac:dyDescent="0.65">
      <c r="G1586" s="74">
        <v>0</v>
      </c>
    </row>
    <row r="1587" spans="7:7" x14ac:dyDescent="0.65">
      <c r="G1587" s="74">
        <v>0</v>
      </c>
    </row>
    <row r="1588" spans="7:7" x14ac:dyDescent="0.65">
      <c r="G1588" s="74">
        <v>0</v>
      </c>
    </row>
    <row r="1589" spans="7:7" x14ac:dyDescent="0.65">
      <c r="G1589" s="74">
        <v>0</v>
      </c>
    </row>
    <row r="1590" spans="7:7" x14ac:dyDescent="0.65">
      <c r="G1590" s="74">
        <v>0</v>
      </c>
    </row>
    <row r="1591" spans="7:7" x14ac:dyDescent="0.65">
      <c r="G1591" s="74">
        <v>0</v>
      </c>
    </row>
    <row r="1592" spans="7:7" x14ac:dyDescent="0.65">
      <c r="G1592" s="74">
        <v>0</v>
      </c>
    </row>
    <row r="1593" spans="7:7" x14ac:dyDescent="0.65">
      <c r="G1593" s="74">
        <v>0</v>
      </c>
    </row>
    <row r="1594" spans="7:7" x14ac:dyDescent="0.65">
      <c r="G1594" s="74">
        <v>0</v>
      </c>
    </row>
    <row r="1595" spans="7:7" x14ac:dyDescent="0.65">
      <c r="G1595" s="74">
        <v>0</v>
      </c>
    </row>
    <row r="1596" spans="7:7" x14ac:dyDescent="0.65">
      <c r="G1596" s="74">
        <v>0</v>
      </c>
    </row>
    <row r="1597" spans="7:7" x14ac:dyDescent="0.65">
      <c r="G1597" s="74">
        <v>0</v>
      </c>
    </row>
    <row r="1598" spans="7:7" x14ac:dyDescent="0.65">
      <c r="G1598" s="74">
        <v>0</v>
      </c>
    </row>
    <row r="1599" spans="7:7" x14ac:dyDescent="0.65">
      <c r="G1599" s="74">
        <v>0</v>
      </c>
    </row>
    <row r="1600" spans="7:7" x14ac:dyDescent="0.65">
      <c r="G1600" s="74">
        <v>0</v>
      </c>
    </row>
    <row r="1601" spans="7:7" x14ac:dyDescent="0.65">
      <c r="G1601" s="74">
        <v>0</v>
      </c>
    </row>
    <row r="1602" spans="7:7" x14ac:dyDescent="0.65">
      <c r="G1602" s="74">
        <v>0</v>
      </c>
    </row>
    <row r="1603" spans="7:7" x14ac:dyDescent="0.65">
      <c r="G1603" s="74">
        <v>0</v>
      </c>
    </row>
    <row r="1604" spans="7:7" x14ac:dyDescent="0.65">
      <c r="G1604" s="74">
        <v>0</v>
      </c>
    </row>
    <row r="1605" spans="7:7" x14ac:dyDescent="0.65">
      <c r="G1605" s="74">
        <v>0</v>
      </c>
    </row>
    <row r="1606" spans="7:7" x14ac:dyDescent="0.65">
      <c r="G1606" s="74">
        <v>0</v>
      </c>
    </row>
    <row r="1607" spans="7:7" x14ac:dyDescent="0.65">
      <c r="G1607" s="74">
        <v>0</v>
      </c>
    </row>
    <row r="1608" spans="7:7" x14ac:dyDescent="0.65">
      <c r="G1608" s="74">
        <v>0</v>
      </c>
    </row>
    <row r="1609" spans="7:7" x14ac:dyDescent="0.65">
      <c r="G1609" s="74">
        <v>0</v>
      </c>
    </row>
    <row r="1610" spans="7:7" x14ac:dyDescent="0.65">
      <c r="G1610" s="74">
        <v>0</v>
      </c>
    </row>
    <row r="1611" spans="7:7" x14ac:dyDescent="0.65">
      <c r="G1611" s="74">
        <v>0</v>
      </c>
    </row>
    <row r="1612" spans="7:7" x14ac:dyDescent="0.65">
      <c r="G1612" s="74">
        <v>0</v>
      </c>
    </row>
    <row r="1613" spans="7:7" x14ac:dyDescent="0.65">
      <c r="G1613" s="74">
        <v>0</v>
      </c>
    </row>
    <row r="1614" spans="7:7" x14ac:dyDescent="0.65">
      <c r="G1614" s="74">
        <v>0</v>
      </c>
    </row>
    <row r="1615" spans="7:7" x14ac:dyDescent="0.65">
      <c r="G1615" s="74">
        <v>0</v>
      </c>
    </row>
    <row r="1616" spans="7:7" x14ac:dyDescent="0.65">
      <c r="G1616" s="74">
        <v>0</v>
      </c>
    </row>
    <row r="1617" spans="7:7" x14ac:dyDescent="0.65">
      <c r="G1617" s="74">
        <v>0</v>
      </c>
    </row>
    <row r="1618" spans="7:7" x14ac:dyDescent="0.65">
      <c r="G1618" s="74">
        <v>0</v>
      </c>
    </row>
    <row r="1619" spans="7:7" x14ac:dyDescent="0.65">
      <c r="G1619" s="74">
        <v>0</v>
      </c>
    </row>
    <row r="1620" spans="7:7" x14ac:dyDescent="0.65">
      <c r="G1620" s="74">
        <v>0</v>
      </c>
    </row>
    <row r="1621" spans="7:7" x14ac:dyDescent="0.65">
      <c r="G1621" s="74">
        <v>0</v>
      </c>
    </row>
    <row r="1622" spans="7:7" x14ac:dyDescent="0.65">
      <c r="G1622" s="74">
        <v>0</v>
      </c>
    </row>
    <row r="1623" spans="7:7" x14ac:dyDescent="0.65">
      <c r="G1623" s="74">
        <v>0</v>
      </c>
    </row>
    <row r="1624" spans="7:7" x14ac:dyDescent="0.65">
      <c r="G1624" s="74">
        <v>0</v>
      </c>
    </row>
    <row r="1625" spans="7:7" x14ac:dyDescent="0.65">
      <c r="G1625" s="74">
        <v>0</v>
      </c>
    </row>
    <row r="1626" spans="7:7" x14ac:dyDescent="0.65">
      <c r="G1626" s="74">
        <v>0</v>
      </c>
    </row>
    <row r="1627" spans="7:7" x14ac:dyDescent="0.65">
      <c r="G1627" s="74">
        <v>0</v>
      </c>
    </row>
    <row r="1628" spans="7:7" x14ac:dyDescent="0.65">
      <c r="G1628" s="74">
        <v>0</v>
      </c>
    </row>
    <row r="1629" spans="7:7" x14ac:dyDescent="0.65">
      <c r="G1629" s="74">
        <v>0</v>
      </c>
    </row>
    <row r="1630" spans="7:7" x14ac:dyDescent="0.65">
      <c r="G1630" s="74">
        <v>0</v>
      </c>
    </row>
    <row r="1631" spans="7:7" x14ac:dyDescent="0.65">
      <c r="G1631" s="74">
        <v>0</v>
      </c>
    </row>
    <row r="1632" spans="7:7" x14ac:dyDescent="0.65">
      <c r="G1632" s="74">
        <v>0</v>
      </c>
    </row>
    <row r="1633" spans="7:7" x14ac:dyDescent="0.65">
      <c r="G1633" s="74">
        <v>0</v>
      </c>
    </row>
    <row r="1634" spans="7:7" x14ac:dyDescent="0.65">
      <c r="G1634" s="74">
        <v>0</v>
      </c>
    </row>
    <row r="1635" spans="7:7" x14ac:dyDescent="0.65">
      <c r="G1635" s="74">
        <v>0</v>
      </c>
    </row>
    <row r="1636" spans="7:7" x14ac:dyDescent="0.65">
      <c r="G1636" s="74">
        <v>0</v>
      </c>
    </row>
    <row r="1637" spans="7:7" x14ac:dyDescent="0.65">
      <c r="G1637" s="74">
        <v>0</v>
      </c>
    </row>
    <row r="1638" spans="7:7" x14ac:dyDescent="0.65">
      <c r="G1638" s="74">
        <v>0</v>
      </c>
    </row>
    <row r="1639" spans="7:7" x14ac:dyDescent="0.65">
      <c r="G1639" s="74">
        <v>0</v>
      </c>
    </row>
    <row r="1640" spans="7:7" x14ac:dyDescent="0.65">
      <c r="G1640" s="74">
        <v>0</v>
      </c>
    </row>
    <row r="1641" spans="7:7" x14ac:dyDescent="0.65">
      <c r="G1641" s="74">
        <v>0</v>
      </c>
    </row>
    <row r="1642" spans="7:7" x14ac:dyDescent="0.65">
      <c r="G1642" s="74">
        <v>0</v>
      </c>
    </row>
    <row r="1643" spans="7:7" x14ac:dyDescent="0.65">
      <c r="G1643" s="74">
        <v>0</v>
      </c>
    </row>
    <row r="1644" spans="7:7" x14ac:dyDescent="0.65">
      <c r="G1644" s="74">
        <v>0</v>
      </c>
    </row>
    <row r="1645" spans="7:7" x14ac:dyDescent="0.65">
      <c r="G1645" s="74">
        <v>0</v>
      </c>
    </row>
    <row r="1646" spans="7:7" x14ac:dyDescent="0.65">
      <c r="G1646" s="74">
        <v>0</v>
      </c>
    </row>
    <row r="1647" spans="7:7" x14ac:dyDescent="0.65">
      <c r="G1647" s="74">
        <v>0</v>
      </c>
    </row>
    <row r="1648" spans="7:7" x14ac:dyDescent="0.65">
      <c r="G1648" s="74">
        <v>0</v>
      </c>
    </row>
    <row r="1649" spans="7:7" x14ac:dyDescent="0.65">
      <c r="G1649" s="74">
        <v>0</v>
      </c>
    </row>
    <row r="1650" spans="7:7" x14ac:dyDescent="0.65">
      <c r="G1650" s="74">
        <v>0</v>
      </c>
    </row>
    <row r="1651" spans="7:7" x14ac:dyDescent="0.65">
      <c r="G1651" s="74">
        <v>0</v>
      </c>
    </row>
    <row r="1652" spans="7:7" x14ac:dyDescent="0.65">
      <c r="G1652" s="74">
        <v>0</v>
      </c>
    </row>
    <row r="1653" spans="7:7" x14ac:dyDescent="0.65">
      <c r="G1653" s="74">
        <v>0</v>
      </c>
    </row>
    <row r="1654" spans="7:7" x14ac:dyDescent="0.65">
      <c r="G1654" s="74">
        <v>0</v>
      </c>
    </row>
    <row r="1655" spans="7:7" x14ac:dyDescent="0.65">
      <c r="G1655" s="74">
        <v>0</v>
      </c>
    </row>
    <row r="1656" spans="7:7" x14ac:dyDescent="0.65">
      <c r="G1656" s="74">
        <v>0</v>
      </c>
    </row>
    <row r="1657" spans="7:7" x14ac:dyDescent="0.65">
      <c r="G1657" s="74">
        <v>0</v>
      </c>
    </row>
    <row r="1658" spans="7:7" x14ac:dyDescent="0.65">
      <c r="G1658" s="74">
        <v>0</v>
      </c>
    </row>
    <row r="1659" spans="7:7" x14ac:dyDescent="0.65">
      <c r="G1659" s="74">
        <v>0</v>
      </c>
    </row>
    <row r="1660" spans="7:7" x14ac:dyDescent="0.65">
      <c r="G1660" s="74">
        <v>0</v>
      </c>
    </row>
    <row r="1661" spans="7:7" x14ac:dyDescent="0.65">
      <c r="G1661" s="74">
        <v>0</v>
      </c>
    </row>
    <row r="1662" spans="7:7" x14ac:dyDescent="0.65">
      <c r="G1662" s="74">
        <v>0</v>
      </c>
    </row>
    <row r="1663" spans="7:7" x14ac:dyDescent="0.65">
      <c r="G1663" s="74">
        <v>0</v>
      </c>
    </row>
    <row r="1664" spans="7:7" x14ac:dyDescent="0.65">
      <c r="G1664" s="74">
        <v>0</v>
      </c>
    </row>
    <row r="1665" spans="7:7" x14ac:dyDescent="0.65">
      <c r="G1665" s="74">
        <v>0</v>
      </c>
    </row>
    <row r="1666" spans="7:7" x14ac:dyDescent="0.65">
      <c r="G1666" s="74">
        <v>0</v>
      </c>
    </row>
    <row r="1667" spans="7:7" x14ac:dyDescent="0.65">
      <c r="G1667" s="74">
        <v>0</v>
      </c>
    </row>
    <row r="1668" spans="7:7" x14ac:dyDescent="0.65">
      <c r="G1668" s="74">
        <v>0</v>
      </c>
    </row>
    <row r="1669" spans="7:7" x14ac:dyDescent="0.65">
      <c r="G1669" s="74">
        <v>0</v>
      </c>
    </row>
    <row r="1670" spans="7:7" x14ac:dyDescent="0.65">
      <c r="G1670" s="74">
        <v>0</v>
      </c>
    </row>
    <row r="1671" spans="7:7" x14ac:dyDescent="0.65">
      <c r="G1671" s="74">
        <v>0</v>
      </c>
    </row>
    <row r="1672" spans="7:7" x14ac:dyDescent="0.65">
      <c r="G1672" s="74">
        <v>0</v>
      </c>
    </row>
    <row r="1673" spans="7:7" x14ac:dyDescent="0.65">
      <c r="G1673" s="74">
        <v>0</v>
      </c>
    </row>
    <row r="1674" spans="7:7" x14ac:dyDescent="0.65">
      <c r="G1674" s="74">
        <v>0</v>
      </c>
    </row>
    <row r="1675" spans="7:7" x14ac:dyDescent="0.65">
      <c r="G1675" s="74">
        <v>0</v>
      </c>
    </row>
    <row r="1676" spans="7:7" x14ac:dyDescent="0.65">
      <c r="G1676" s="74">
        <v>0</v>
      </c>
    </row>
    <row r="1677" spans="7:7" x14ac:dyDescent="0.65">
      <c r="G1677" s="74">
        <v>0</v>
      </c>
    </row>
    <row r="1678" spans="7:7" x14ac:dyDescent="0.65">
      <c r="G1678" s="74">
        <v>0</v>
      </c>
    </row>
    <row r="1679" spans="7:7" x14ac:dyDescent="0.65">
      <c r="G1679" s="74">
        <v>0</v>
      </c>
    </row>
    <row r="1680" spans="7:7" x14ac:dyDescent="0.65">
      <c r="G1680" s="74">
        <v>0</v>
      </c>
    </row>
    <row r="1681" spans="7:7" x14ac:dyDescent="0.65">
      <c r="G1681" s="74">
        <v>0</v>
      </c>
    </row>
    <row r="1682" spans="7:7" x14ac:dyDescent="0.65">
      <c r="G1682" s="74">
        <v>0</v>
      </c>
    </row>
    <row r="1683" spans="7:7" x14ac:dyDescent="0.65">
      <c r="G1683" s="74">
        <v>0</v>
      </c>
    </row>
    <row r="1684" spans="7:7" x14ac:dyDescent="0.65">
      <c r="G1684" s="74">
        <v>0</v>
      </c>
    </row>
    <row r="1685" spans="7:7" x14ac:dyDescent="0.65">
      <c r="G1685" s="74">
        <v>0</v>
      </c>
    </row>
    <row r="1686" spans="7:7" x14ac:dyDescent="0.65">
      <c r="G1686" s="74">
        <v>0</v>
      </c>
    </row>
    <row r="1687" spans="7:7" x14ac:dyDescent="0.65">
      <c r="G1687" s="74">
        <v>0</v>
      </c>
    </row>
    <row r="1688" spans="7:7" x14ac:dyDescent="0.65">
      <c r="G1688" s="74">
        <v>0</v>
      </c>
    </row>
    <row r="1689" spans="7:7" x14ac:dyDescent="0.65">
      <c r="G1689" s="74">
        <v>0</v>
      </c>
    </row>
    <row r="1690" spans="7:7" x14ac:dyDescent="0.65">
      <c r="G1690" s="74">
        <v>0</v>
      </c>
    </row>
    <row r="1691" spans="7:7" x14ac:dyDescent="0.65">
      <c r="G1691" s="74">
        <v>0</v>
      </c>
    </row>
    <row r="1692" spans="7:7" x14ac:dyDescent="0.65">
      <c r="G1692" s="74">
        <v>0</v>
      </c>
    </row>
    <row r="1693" spans="7:7" x14ac:dyDescent="0.65">
      <c r="G1693" s="74">
        <v>0</v>
      </c>
    </row>
    <row r="1694" spans="7:7" x14ac:dyDescent="0.65">
      <c r="G1694" s="74">
        <v>0</v>
      </c>
    </row>
    <row r="1695" spans="7:7" x14ac:dyDescent="0.65">
      <c r="G1695" s="74">
        <v>0</v>
      </c>
    </row>
    <row r="1696" spans="7:7" x14ac:dyDescent="0.65">
      <c r="G1696" s="74">
        <v>0</v>
      </c>
    </row>
    <row r="1697" spans="7:7" x14ac:dyDescent="0.65">
      <c r="G1697" s="74">
        <v>0</v>
      </c>
    </row>
    <row r="1698" spans="7:7" x14ac:dyDescent="0.65">
      <c r="G1698" s="74">
        <v>0</v>
      </c>
    </row>
    <row r="1699" spans="7:7" x14ac:dyDescent="0.65">
      <c r="G1699" s="74">
        <v>0</v>
      </c>
    </row>
    <row r="1700" spans="7:7" x14ac:dyDescent="0.65">
      <c r="G1700" s="74">
        <v>0</v>
      </c>
    </row>
    <row r="1701" spans="7:7" x14ac:dyDescent="0.65">
      <c r="G1701" s="74">
        <v>0</v>
      </c>
    </row>
    <row r="1702" spans="7:7" x14ac:dyDescent="0.65">
      <c r="G1702" s="74">
        <v>0</v>
      </c>
    </row>
    <row r="1703" spans="7:7" x14ac:dyDescent="0.65">
      <c r="G1703" s="74">
        <v>0</v>
      </c>
    </row>
    <row r="1704" spans="7:7" x14ac:dyDescent="0.65">
      <c r="G1704" s="74">
        <v>0</v>
      </c>
    </row>
    <row r="1705" spans="7:7" x14ac:dyDescent="0.65">
      <c r="G1705" s="74">
        <v>0</v>
      </c>
    </row>
    <row r="1706" spans="7:7" x14ac:dyDescent="0.65">
      <c r="G1706" s="74">
        <v>0</v>
      </c>
    </row>
    <row r="1707" spans="7:7" x14ac:dyDescent="0.65">
      <c r="G1707" s="74">
        <v>0</v>
      </c>
    </row>
    <row r="1708" spans="7:7" x14ac:dyDescent="0.65">
      <c r="G1708" s="74">
        <v>0</v>
      </c>
    </row>
    <row r="1709" spans="7:7" x14ac:dyDescent="0.65">
      <c r="G1709" s="74">
        <v>0</v>
      </c>
    </row>
    <row r="1710" spans="7:7" x14ac:dyDescent="0.65">
      <c r="G1710" s="74">
        <v>0</v>
      </c>
    </row>
    <row r="1711" spans="7:7" x14ac:dyDescent="0.65">
      <c r="G1711" s="74">
        <v>0</v>
      </c>
    </row>
    <row r="1712" spans="7:7" x14ac:dyDescent="0.65">
      <c r="G1712" s="74">
        <v>0</v>
      </c>
    </row>
    <row r="1713" spans="7:7" x14ac:dyDescent="0.65">
      <c r="G1713" s="74">
        <v>0</v>
      </c>
    </row>
    <row r="1714" spans="7:7" x14ac:dyDescent="0.65">
      <c r="G1714" s="74">
        <v>0</v>
      </c>
    </row>
    <row r="1715" spans="7:7" x14ac:dyDescent="0.65">
      <c r="G1715" s="74">
        <v>0</v>
      </c>
    </row>
    <row r="1716" spans="7:7" x14ac:dyDescent="0.65">
      <c r="G1716" s="74">
        <v>0</v>
      </c>
    </row>
    <row r="1717" spans="7:7" x14ac:dyDescent="0.65">
      <c r="G1717" s="74">
        <v>0</v>
      </c>
    </row>
    <row r="1718" spans="7:7" x14ac:dyDescent="0.65">
      <c r="G1718" s="74">
        <v>0</v>
      </c>
    </row>
    <row r="1719" spans="7:7" x14ac:dyDescent="0.65">
      <c r="G1719" s="74">
        <v>0</v>
      </c>
    </row>
    <row r="1720" spans="7:7" x14ac:dyDescent="0.65">
      <c r="G1720" s="74">
        <v>0</v>
      </c>
    </row>
    <row r="1721" spans="7:7" x14ac:dyDescent="0.65">
      <c r="G1721" s="74">
        <v>0</v>
      </c>
    </row>
    <row r="1722" spans="7:7" x14ac:dyDescent="0.65">
      <c r="G1722" s="74">
        <v>0</v>
      </c>
    </row>
    <row r="1723" spans="7:7" x14ac:dyDescent="0.65">
      <c r="G1723" s="74">
        <v>0</v>
      </c>
    </row>
    <row r="1724" spans="7:7" x14ac:dyDescent="0.65">
      <c r="G1724" s="74">
        <v>0</v>
      </c>
    </row>
    <row r="1725" spans="7:7" x14ac:dyDescent="0.65">
      <c r="G1725" s="74">
        <v>0</v>
      </c>
    </row>
    <row r="1726" spans="7:7" x14ac:dyDescent="0.65">
      <c r="G1726" s="74">
        <v>0</v>
      </c>
    </row>
    <row r="1727" spans="7:7" x14ac:dyDescent="0.65">
      <c r="G1727" s="74">
        <v>0</v>
      </c>
    </row>
    <row r="1728" spans="7:7" x14ac:dyDescent="0.65">
      <c r="G1728" s="74">
        <v>0</v>
      </c>
    </row>
    <row r="1729" spans="7:7" x14ac:dyDescent="0.65">
      <c r="G1729" s="74">
        <v>0</v>
      </c>
    </row>
    <row r="1730" spans="7:7" x14ac:dyDescent="0.65">
      <c r="G1730" s="74">
        <v>0</v>
      </c>
    </row>
    <row r="1731" spans="7:7" x14ac:dyDescent="0.65">
      <c r="G1731" s="74">
        <v>0</v>
      </c>
    </row>
    <row r="1732" spans="7:7" x14ac:dyDescent="0.65">
      <c r="G1732" s="74">
        <v>0</v>
      </c>
    </row>
    <row r="1733" spans="7:7" x14ac:dyDescent="0.65">
      <c r="G1733" s="74">
        <v>0</v>
      </c>
    </row>
    <row r="1734" spans="7:7" x14ac:dyDescent="0.65">
      <c r="G1734" s="74">
        <v>0</v>
      </c>
    </row>
    <row r="1735" spans="7:7" x14ac:dyDescent="0.65">
      <c r="G1735" s="74">
        <v>0</v>
      </c>
    </row>
    <row r="1736" spans="7:7" x14ac:dyDescent="0.65">
      <c r="G1736" s="74">
        <v>0</v>
      </c>
    </row>
    <row r="1737" spans="7:7" x14ac:dyDescent="0.65">
      <c r="G1737" s="74">
        <v>0</v>
      </c>
    </row>
    <row r="1738" spans="7:7" x14ac:dyDescent="0.65">
      <c r="G1738" s="74">
        <v>0</v>
      </c>
    </row>
    <row r="1739" spans="7:7" x14ac:dyDescent="0.65">
      <c r="G1739" s="74">
        <v>0</v>
      </c>
    </row>
    <row r="1740" spans="7:7" x14ac:dyDescent="0.65">
      <c r="G1740" s="74">
        <v>0</v>
      </c>
    </row>
    <row r="1741" spans="7:7" x14ac:dyDescent="0.65">
      <c r="G1741" s="74">
        <v>0</v>
      </c>
    </row>
    <row r="1742" spans="7:7" x14ac:dyDescent="0.65">
      <c r="G1742" s="74">
        <v>0</v>
      </c>
    </row>
    <row r="1743" spans="7:7" x14ac:dyDescent="0.65">
      <c r="G1743" s="74">
        <v>0</v>
      </c>
    </row>
    <row r="1744" spans="7:7" x14ac:dyDescent="0.65">
      <c r="G1744" s="74">
        <v>0</v>
      </c>
    </row>
    <row r="1745" spans="7:7" x14ac:dyDescent="0.65">
      <c r="G1745" s="74">
        <v>0</v>
      </c>
    </row>
    <row r="1746" spans="7:7" x14ac:dyDescent="0.65">
      <c r="G1746" s="74">
        <v>0</v>
      </c>
    </row>
    <row r="1747" spans="7:7" x14ac:dyDescent="0.65">
      <c r="G1747" s="74">
        <v>0</v>
      </c>
    </row>
    <row r="1748" spans="7:7" x14ac:dyDescent="0.65">
      <c r="G1748" s="74">
        <v>0</v>
      </c>
    </row>
    <row r="1749" spans="7:7" x14ac:dyDescent="0.65">
      <c r="G1749" s="74">
        <v>0</v>
      </c>
    </row>
    <row r="1750" spans="7:7" x14ac:dyDescent="0.65">
      <c r="G1750" s="74">
        <v>0</v>
      </c>
    </row>
    <row r="1751" spans="7:7" x14ac:dyDescent="0.65">
      <c r="G1751" s="74">
        <v>0</v>
      </c>
    </row>
    <row r="1752" spans="7:7" x14ac:dyDescent="0.65">
      <c r="G1752" s="74">
        <v>0</v>
      </c>
    </row>
    <row r="1753" spans="7:7" x14ac:dyDescent="0.65">
      <c r="G1753" s="74">
        <v>0</v>
      </c>
    </row>
    <row r="1754" spans="7:7" x14ac:dyDescent="0.65">
      <c r="G1754" s="74">
        <v>0</v>
      </c>
    </row>
    <row r="1755" spans="7:7" x14ac:dyDescent="0.65">
      <c r="G1755" s="74">
        <v>0</v>
      </c>
    </row>
    <row r="1756" spans="7:7" x14ac:dyDescent="0.65">
      <c r="G1756" s="74">
        <v>0</v>
      </c>
    </row>
    <row r="1757" spans="7:7" x14ac:dyDescent="0.65">
      <c r="G1757" s="74">
        <v>0</v>
      </c>
    </row>
    <row r="1758" spans="7:7" x14ac:dyDescent="0.65">
      <c r="G1758" s="74">
        <v>0</v>
      </c>
    </row>
    <row r="1759" spans="7:7" x14ac:dyDescent="0.65">
      <c r="G1759" s="74">
        <v>0</v>
      </c>
    </row>
    <row r="1760" spans="7:7" x14ac:dyDescent="0.65">
      <c r="G1760" s="74">
        <v>0</v>
      </c>
    </row>
    <row r="1761" spans="7:7" x14ac:dyDescent="0.65">
      <c r="G1761" s="74">
        <v>0</v>
      </c>
    </row>
    <row r="1762" spans="7:7" x14ac:dyDescent="0.65">
      <c r="G1762" s="74">
        <v>0</v>
      </c>
    </row>
    <row r="1763" spans="7:7" x14ac:dyDescent="0.65">
      <c r="G1763" s="74">
        <v>0</v>
      </c>
    </row>
    <row r="1764" spans="7:7" x14ac:dyDescent="0.65">
      <c r="G1764" s="74">
        <v>0</v>
      </c>
    </row>
    <row r="1765" spans="7:7" x14ac:dyDescent="0.65">
      <c r="G1765" s="74">
        <v>0</v>
      </c>
    </row>
    <row r="1766" spans="7:7" x14ac:dyDescent="0.65">
      <c r="G1766" s="74">
        <v>0</v>
      </c>
    </row>
    <row r="1767" spans="7:7" x14ac:dyDescent="0.65">
      <c r="G1767" s="74">
        <v>0</v>
      </c>
    </row>
    <row r="1768" spans="7:7" x14ac:dyDescent="0.65">
      <c r="G1768" s="74">
        <v>0</v>
      </c>
    </row>
    <row r="1769" spans="7:7" x14ac:dyDescent="0.65">
      <c r="G1769" s="74">
        <v>0</v>
      </c>
    </row>
    <row r="1770" spans="7:7" x14ac:dyDescent="0.65">
      <c r="G1770" s="74">
        <v>0</v>
      </c>
    </row>
    <row r="1771" spans="7:7" x14ac:dyDescent="0.65">
      <c r="G1771" s="74">
        <v>0</v>
      </c>
    </row>
    <row r="1772" spans="7:7" x14ac:dyDescent="0.65">
      <c r="G1772" s="74">
        <v>0</v>
      </c>
    </row>
    <row r="1773" spans="7:7" x14ac:dyDescent="0.65">
      <c r="G1773" s="74">
        <v>0</v>
      </c>
    </row>
    <row r="1774" spans="7:7" x14ac:dyDescent="0.65">
      <c r="G1774" s="74">
        <v>0</v>
      </c>
    </row>
    <row r="1775" spans="7:7" x14ac:dyDescent="0.65">
      <c r="G1775" s="74">
        <v>0</v>
      </c>
    </row>
    <row r="1776" spans="7:7" x14ac:dyDescent="0.65">
      <c r="G1776" s="74">
        <v>0</v>
      </c>
    </row>
    <row r="1777" spans="7:7" x14ac:dyDescent="0.65">
      <c r="G1777" s="74">
        <v>0</v>
      </c>
    </row>
    <row r="1778" spans="7:7" x14ac:dyDescent="0.65">
      <c r="G1778" s="74">
        <v>0</v>
      </c>
    </row>
    <row r="1779" spans="7:7" x14ac:dyDescent="0.65">
      <c r="G1779" s="74">
        <v>0</v>
      </c>
    </row>
    <row r="1780" spans="7:7" x14ac:dyDescent="0.65">
      <c r="G1780" s="74">
        <v>0</v>
      </c>
    </row>
    <row r="1781" spans="7:7" x14ac:dyDescent="0.65">
      <c r="G1781" s="74">
        <v>0</v>
      </c>
    </row>
    <row r="1782" spans="7:7" x14ac:dyDescent="0.65">
      <c r="G1782" s="74">
        <v>0</v>
      </c>
    </row>
    <row r="1783" spans="7:7" x14ac:dyDescent="0.65">
      <c r="G1783" s="74">
        <v>0</v>
      </c>
    </row>
    <row r="1784" spans="7:7" x14ac:dyDescent="0.65">
      <c r="G1784" s="74">
        <v>0</v>
      </c>
    </row>
    <row r="1785" spans="7:7" x14ac:dyDescent="0.65">
      <c r="G1785" s="74">
        <v>0</v>
      </c>
    </row>
    <row r="1786" spans="7:7" x14ac:dyDescent="0.65">
      <c r="G1786" s="74">
        <v>0</v>
      </c>
    </row>
    <row r="1787" spans="7:7" x14ac:dyDescent="0.65">
      <c r="G1787" s="74">
        <v>0</v>
      </c>
    </row>
    <row r="1788" spans="7:7" x14ac:dyDescent="0.65">
      <c r="G1788" s="74">
        <v>0</v>
      </c>
    </row>
    <row r="1789" spans="7:7" x14ac:dyDescent="0.65">
      <c r="G1789" s="74">
        <v>0</v>
      </c>
    </row>
    <row r="1790" spans="7:7" x14ac:dyDescent="0.65">
      <c r="G1790" s="74">
        <v>0</v>
      </c>
    </row>
    <row r="1791" spans="7:7" x14ac:dyDescent="0.65">
      <c r="G1791" s="74">
        <v>0</v>
      </c>
    </row>
    <row r="1792" spans="7:7" x14ac:dyDescent="0.65">
      <c r="G1792" s="74">
        <v>0</v>
      </c>
    </row>
    <row r="1793" spans="7:7" x14ac:dyDescent="0.65">
      <c r="G1793" s="74">
        <v>0</v>
      </c>
    </row>
    <row r="1794" spans="7:7" x14ac:dyDescent="0.65">
      <c r="G1794" s="74">
        <v>0</v>
      </c>
    </row>
    <row r="1795" spans="7:7" x14ac:dyDescent="0.65">
      <c r="G1795" s="74">
        <v>0</v>
      </c>
    </row>
    <row r="1796" spans="7:7" x14ac:dyDescent="0.65">
      <c r="G1796" s="74">
        <v>0</v>
      </c>
    </row>
    <row r="1797" spans="7:7" x14ac:dyDescent="0.65">
      <c r="G1797" s="74">
        <v>0</v>
      </c>
    </row>
    <row r="1798" spans="7:7" x14ac:dyDescent="0.65">
      <c r="G1798" s="74">
        <v>0</v>
      </c>
    </row>
    <row r="1799" spans="7:7" x14ac:dyDescent="0.65">
      <c r="G1799" s="74">
        <v>0</v>
      </c>
    </row>
    <row r="1800" spans="7:7" x14ac:dyDescent="0.65">
      <c r="G1800" s="74">
        <v>0</v>
      </c>
    </row>
    <row r="1801" spans="7:7" x14ac:dyDescent="0.65">
      <c r="G1801" s="74">
        <v>0</v>
      </c>
    </row>
    <row r="1802" spans="7:7" x14ac:dyDescent="0.65">
      <c r="G1802" s="74">
        <v>0</v>
      </c>
    </row>
    <row r="1803" spans="7:7" x14ac:dyDescent="0.65">
      <c r="G1803" s="74">
        <v>0</v>
      </c>
    </row>
    <row r="1804" spans="7:7" x14ac:dyDescent="0.65">
      <c r="G1804" s="74">
        <v>0</v>
      </c>
    </row>
    <row r="1805" spans="7:7" x14ac:dyDescent="0.65">
      <c r="G1805" s="74">
        <v>0</v>
      </c>
    </row>
    <row r="1806" spans="7:7" x14ac:dyDescent="0.65">
      <c r="G1806" s="74">
        <v>0</v>
      </c>
    </row>
    <row r="1807" spans="7:7" x14ac:dyDescent="0.65">
      <c r="G1807" s="74">
        <v>0</v>
      </c>
    </row>
    <row r="1808" spans="7:7" x14ac:dyDescent="0.65">
      <c r="G1808" s="74">
        <v>0</v>
      </c>
    </row>
    <row r="1809" spans="7:7" x14ac:dyDescent="0.65">
      <c r="G1809" s="74">
        <v>0</v>
      </c>
    </row>
    <row r="1810" spans="7:7" x14ac:dyDescent="0.65">
      <c r="G1810" s="74">
        <v>0</v>
      </c>
    </row>
    <row r="1811" spans="7:7" x14ac:dyDescent="0.65">
      <c r="G1811" s="74">
        <v>0</v>
      </c>
    </row>
    <row r="1812" spans="7:7" x14ac:dyDescent="0.65">
      <c r="G1812" s="74">
        <v>0</v>
      </c>
    </row>
    <row r="1813" spans="7:7" x14ac:dyDescent="0.65">
      <c r="G1813" s="74">
        <v>0</v>
      </c>
    </row>
    <row r="1814" spans="7:7" x14ac:dyDescent="0.65">
      <c r="G1814" s="74">
        <v>0</v>
      </c>
    </row>
    <row r="1815" spans="7:7" x14ac:dyDescent="0.65">
      <c r="G1815" s="74">
        <v>0</v>
      </c>
    </row>
    <row r="1816" spans="7:7" x14ac:dyDescent="0.65">
      <c r="G1816" s="74">
        <v>0</v>
      </c>
    </row>
    <row r="1817" spans="7:7" x14ac:dyDescent="0.65">
      <c r="G1817" s="74">
        <v>0</v>
      </c>
    </row>
    <row r="1818" spans="7:7" x14ac:dyDescent="0.65">
      <c r="G1818" s="74">
        <v>0</v>
      </c>
    </row>
    <row r="1819" spans="7:7" x14ac:dyDescent="0.65">
      <c r="G1819" s="74">
        <v>0</v>
      </c>
    </row>
    <row r="1820" spans="7:7" x14ac:dyDescent="0.65">
      <c r="G1820" s="74">
        <v>0</v>
      </c>
    </row>
    <row r="1821" spans="7:7" x14ac:dyDescent="0.65">
      <c r="G1821" s="74">
        <v>0</v>
      </c>
    </row>
    <row r="1822" spans="7:7" x14ac:dyDescent="0.65">
      <c r="G1822" s="74">
        <v>0</v>
      </c>
    </row>
    <row r="1823" spans="7:7" x14ac:dyDescent="0.65">
      <c r="G1823" s="74">
        <v>0</v>
      </c>
    </row>
    <row r="1824" spans="7:7" x14ac:dyDescent="0.65">
      <c r="G1824" s="74">
        <v>0</v>
      </c>
    </row>
    <row r="1825" spans="7:7" x14ac:dyDescent="0.65">
      <c r="G1825" s="74">
        <v>0</v>
      </c>
    </row>
    <row r="1826" spans="7:7" x14ac:dyDescent="0.65">
      <c r="G1826" s="74">
        <v>0</v>
      </c>
    </row>
    <row r="1827" spans="7:7" x14ac:dyDescent="0.65">
      <c r="G1827" s="74">
        <v>0</v>
      </c>
    </row>
    <row r="1828" spans="7:7" x14ac:dyDescent="0.65">
      <c r="G1828" s="74">
        <v>0</v>
      </c>
    </row>
    <row r="1829" spans="7:7" x14ac:dyDescent="0.65">
      <c r="G1829" s="74">
        <v>0</v>
      </c>
    </row>
    <row r="1830" spans="7:7" x14ac:dyDescent="0.65">
      <c r="G1830" s="74">
        <v>0</v>
      </c>
    </row>
    <row r="1831" spans="7:7" x14ac:dyDescent="0.65">
      <c r="G1831" s="74">
        <v>0</v>
      </c>
    </row>
    <row r="1832" spans="7:7" x14ac:dyDescent="0.65">
      <c r="G1832" s="74">
        <v>0</v>
      </c>
    </row>
    <row r="1833" spans="7:7" x14ac:dyDescent="0.65">
      <c r="G1833" s="74">
        <v>0</v>
      </c>
    </row>
    <row r="1834" spans="7:7" x14ac:dyDescent="0.65">
      <c r="G1834" s="74">
        <v>0</v>
      </c>
    </row>
    <row r="1835" spans="7:7" x14ac:dyDescent="0.65">
      <c r="G1835" s="74">
        <v>0</v>
      </c>
    </row>
    <row r="1836" spans="7:7" x14ac:dyDescent="0.65">
      <c r="G1836" s="74">
        <v>0</v>
      </c>
    </row>
    <row r="1837" spans="7:7" x14ac:dyDescent="0.65">
      <c r="G1837" s="74">
        <v>0</v>
      </c>
    </row>
    <row r="1838" spans="7:7" x14ac:dyDescent="0.65">
      <c r="G1838" s="74">
        <v>0</v>
      </c>
    </row>
    <row r="1839" spans="7:7" x14ac:dyDescent="0.65">
      <c r="G1839" s="74">
        <v>0</v>
      </c>
    </row>
    <row r="1840" spans="7:7" x14ac:dyDescent="0.65">
      <c r="G1840" s="74">
        <v>0</v>
      </c>
    </row>
    <row r="1841" spans="7:7" x14ac:dyDescent="0.65">
      <c r="G1841" s="74">
        <v>0</v>
      </c>
    </row>
    <row r="1842" spans="7:7" x14ac:dyDescent="0.65">
      <c r="G1842" s="74">
        <v>0</v>
      </c>
    </row>
    <row r="1843" spans="7:7" x14ac:dyDescent="0.65">
      <c r="G1843" s="74">
        <v>0</v>
      </c>
    </row>
    <row r="1844" spans="7:7" x14ac:dyDescent="0.65">
      <c r="G1844" s="74">
        <v>0</v>
      </c>
    </row>
    <row r="1845" spans="7:7" x14ac:dyDescent="0.65">
      <c r="G1845" s="74">
        <v>0</v>
      </c>
    </row>
    <row r="1846" spans="7:7" x14ac:dyDescent="0.65">
      <c r="G1846" s="74">
        <v>0</v>
      </c>
    </row>
    <row r="1847" spans="7:7" x14ac:dyDescent="0.65">
      <c r="G1847" s="74">
        <v>0</v>
      </c>
    </row>
    <row r="1848" spans="7:7" x14ac:dyDescent="0.65">
      <c r="G1848" s="74">
        <v>0</v>
      </c>
    </row>
    <row r="1849" spans="7:7" x14ac:dyDescent="0.65">
      <c r="G1849" s="74">
        <v>0</v>
      </c>
    </row>
    <row r="1850" spans="7:7" x14ac:dyDescent="0.65">
      <c r="G1850" s="74">
        <v>0</v>
      </c>
    </row>
    <row r="1851" spans="7:7" x14ac:dyDescent="0.65">
      <c r="G1851" s="74">
        <v>0</v>
      </c>
    </row>
    <row r="1852" spans="7:7" x14ac:dyDescent="0.65">
      <c r="G1852" s="74">
        <v>0</v>
      </c>
    </row>
    <row r="1853" spans="7:7" x14ac:dyDescent="0.65">
      <c r="G1853" s="74">
        <v>0</v>
      </c>
    </row>
    <row r="1854" spans="7:7" x14ac:dyDescent="0.65">
      <c r="G1854" s="74">
        <v>0</v>
      </c>
    </row>
    <row r="1855" spans="7:7" x14ac:dyDescent="0.65">
      <c r="G1855" s="74">
        <v>0</v>
      </c>
    </row>
    <row r="1856" spans="7:7" x14ac:dyDescent="0.65">
      <c r="G1856" s="74">
        <v>0</v>
      </c>
    </row>
    <row r="1857" spans="7:7" x14ac:dyDescent="0.65">
      <c r="G1857" s="74">
        <v>0</v>
      </c>
    </row>
    <row r="1858" spans="7:7" x14ac:dyDescent="0.65">
      <c r="G1858" s="74">
        <v>0</v>
      </c>
    </row>
    <row r="1859" spans="7:7" x14ac:dyDescent="0.65">
      <c r="G1859" s="74">
        <v>0</v>
      </c>
    </row>
    <row r="1860" spans="7:7" x14ac:dyDescent="0.65">
      <c r="G1860" s="74">
        <v>0</v>
      </c>
    </row>
    <row r="1861" spans="7:7" x14ac:dyDescent="0.65">
      <c r="G1861" s="74">
        <v>0</v>
      </c>
    </row>
    <row r="1862" spans="7:7" x14ac:dyDescent="0.65">
      <c r="G1862" s="74">
        <v>0</v>
      </c>
    </row>
    <row r="1863" spans="7:7" x14ac:dyDescent="0.65">
      <c r="G1863" s="74">
        <v>0</v>
      </c>
    </row>
    <row r="1864" spans="7:7" x14ac:dyDescent="0.65">
      <c r="G1864" s="74">
        <v>0</v>
      </c>
    </row>
    <row r="1865" spans="7:7" x14ac:dyDescent="0.65">
      <c r="G1865" s="74">
        <v>0</v>
      </c>
    </row>
    <row r="1866" spans="7:7" x14ac:dyDescent="0.65">
      <c r="G1866" s="74">
        <v>0</v>
      </c>
    </row>
    <row r="1867" spans="7:7" x14ac:dyDescent="0.65">
      <c r="G1867" s="74">
        <v>0</v>
      </c>
    </row>
    <row r="1868" spans="7:7" x14ac:dyDescent="0.65">
      <c r="G1868" s="74">
        <v>0</v>
      </c>
    </row>
    <row r="1869" spans="7:7" x14ac:dyDescent="0.65">
      <c r="G1869" s="74">
        <v>0</v>
      </c>
    </row>
    <row r="1870" spans="7:7" x14ac:dyDescent="0.65">
      <c r="G1870" s="74">
        <v>0</v>
      </c>
    </row>
    <row r="1871" spans="7:7" x14ac:dyDescent="0.65">
      <c r="G1871" s="74">
        <v>0</v>
      </c>
    </row>
    <row r="1872" spans="7:7" x14ac:dyDescent="0.65">
      <c r="G1872" s="74">
        <v>0</v>
      </c>
    </row>
    <row r="1873" spans="7:7" x14ac:dyDescent="0.65">
      <c r="G1873" s="74">
        <v>0</v>
      </c>
    </row>
    <row r="1874" spans="7:7" x14ac:dyDescent="0.65">
      <c r="G1874" s="74">
        <v>0</v>
      </c>
    </row>
    <row r="1875" spans="7:7" x14ac:dyDescent="0.65">
      <c r="G1875" s="74">
        <v>0</v>
      </c>
    </row>
    <row r="1876" spans="7:7" x14ac:dyDescent="0.65">
      <c r="G1876" s="74">
        <v>0</v>
      </c>
    </row>
    <row r="1877" spans="7:7" x14ac:dyDescent="0.65">
      <c r="G1877" s="74">
        <v>0</v>
      </c>
    </row>
    <row r="1878" spans="7:7" x14ac:dyDescent="0.65">
      <c r="G1878" s="74">
        <v>0</v>
      </c>
    </row>
    <row r="1879" spans="7:7" x14ac:dyDescent="0.65">
      <c r="G1879" s="74">
        <v>0</v>
      </c>
    </row>
    <row r="1880" spans="7:7" x14ac:dyDescent="0.65">
      <c r="G1880" s="74">
        <v>0</v>
      </c>
    </row>
    <row r="1881" spans="7:7" x14ac:dyDescent="0.65">
      <c r="G1881" s="74">
        <v>0</v>
      </c>
    </row>
    <row r="1882" spans="7:7" x14ac:dyDescent="0.65">
      <c r="G1882" s="74">
        <v>0</v>
      </c>
    </row>
    <row r="1883" spans="7:7" x14ac:dyDescent="0.65">
      <c r="G1883" s="74">
        <v>0</v>
      </c>
    </row>
    <row r="1884" spans="7:7" x14ac:dyDescent="0.65">
      <c r="G1884" s="74">
        <v>0</v>
      </c>
    </row>
    <row r="1885" spans="7:7" x14ac:dyDescent="0.65">
      <c r="G1885" s="74">
        <v>0</v>
      </c>
    </row>
    <row r="1886" spans="7:7" x14ac:dyDescent="0.65">
      <c r="G1886" s="74">
        <v>0</v>
      </c>
    </row>
    <row r="1887" spans="7:7" x14ac:dyDescent="0.65">
      <c r="G1887" s="74">
        <v>0</v>
      </c>
    </row>
    <row r="1888" spans="7:7" x14ac:dyDescent="0.65">
      <c r="G1888" s="74">
        <v>0</v>
      </c>
    </row>
    <row r="1889" spans="7:7" x14ac:dyDescent="0.65">
      <c r="G1889" s="74">
        <v>0</v>
      </c>
    </row>
    <row r="1890" spans="7:7" x14ac:dyDescent="0.65">
      <c r="G1890" s="74">
        <v>0</v>
      </c>
    </row>
    <row r="1891" spans="7:7" x14ac:dyDescent="0.65">
      <c r="G1891" s="74">
        <v>0</v>
      </c>
    </row>
    <row r="1892" spans="7:7" x14ac:dyDescent="0.65">
      <c r="G1892" s="74">
        <v>0</v>
      </c>
    </row>
    <row r="1893" spans="7:7" x14ac:dyDescent="0.65">
      <c r="G1893" s="74">
        <v>0</v>
      </c>
    </row>
    <row r="1894" spans="7:7" x14ac:dyDescent="0.65">
      <c r="G1894" s="74">
        <v>0</v>
      </c>
    </row>
    <row r="1895" spans="7:7" x14ac:dyDescent="0.65">
      <c r="G1895" s="74">
        <v>0</v>
      </c>
    </row>
    <row r="1896" spans="7:7" x14ac:dyDescent="0.65">
      <c r="G1896" s="74">
        <v>0</v>
      </c>
    </row>
    <row r="1897" spans="7:7" x14ac:dyDescent="0.65">
      <c r="G1897" s="74">
        <v>0</v>
      </c>
    </row>
    <row r="1898" spans="7:7" x14ac:dyDescent="0.65">
      <c r="G1898" s="74">
        <v>0</v>
      </c>
    </row>
    <row r="1899" spans="7:7" x14ac:dyDescent="0.65">
      <c r="G1899" s="74">
        <v>0</v>
      </c>
    </row>
    <row r="1900" spans="7:7" x14ac:dyDescent="0.65">
      <c r="G1900" s="74">
        <v>0</v>
      </c>
    </row>
    <row r="1901" spans="7:7" x14ac:dyDescent="0.65">
      <c r="G1901" s="74">
        <v>0</v>
      </c>
    </row>
    <row r="1902" spans="7:7" x14ac:dyDescent="0.65">
      <c r="G1902" s="74">
        <v>0</v>
      </c>
    </row>
    <row r="1903" spans="7:7" x14ac:dyDescent="0.65">
      <c r="G1903" s="74">
        <v>0</v>
      </c>
    </row>
    <row r="1904" spans="7:7" x14ac:dyDescent="0.65">
      <c r="G1904" s="74">
        <v>0</v>
      </c>
    </row>
    <row r="1905" spans="7:7" x14ac:dyDescent="0.65">
      <c r="G1905" s="74">
        <v>0</v>
      </c>
    </row>
    <row r="1906" spans="7:7" x14ac:dyDescent="0.65">
      <c r="G1906" s="74">
        <v>0</v>
      </c>
    </row>
    <row r="1907" spans="7:7" x14ac:dyDescent="0.65">
      <c r="G1907" s="74">
        <v>0</v>
      </c>
    </row>
    <row r="1908" spans="7:7" x14ac:dyDescent="0.65">
      <c r="G1908" s="74">
        <v>0</v>
      </c>
    </row>
    <row r="1909" spans="7:7" x14ac:dyDescent="0.65">
      <c r="G1909" s="74">
        <v>0</v>
      </c>
    </row>
    <row r="1910" spans="7:7" x14ac:dyDescent="0.65">
      <c r="G1910" s="74">
        <v>0</v>
      </c>
    </row>
    <row r="1911" spans="7:7" x14ac:dyDescent="0.65">
      <c r="G1911" s="74">
        <v>0</v>
      </c>
    </row>
    <row r="1912" spans="7:7" x14ac:dyDescent="0.65">
      <c r="G1912" s="74">
        <v>0</v>
      </c>
    </row>
    <row r="1913" spans="7:7" x14ac:dyDescent="0.65">
      <c r="G1913" s="74">
        <v>0</v>
      </c>
    </row>
    <row r="1914" spans="7:7" x14ac:dyDescent="0.65">
      <c r="G1914" s="74">
        <v>0</v>
      </c>
    </row>
    <row r="1915" spans="7:7" x14ac:dyDescent="0.65">
      <c r="G1915" s="74">
        <v>0</v>
      </c>
    </row>
    <row r="1916" spans="7:7" x14ac:dyDescent="0.65">
      <c r="G1916" s="74">
        <v>0</v>
      </c>
    </row>
    <row r="1917" spans="7:7" x14ac:dyDescent="0.65">
      <c r="G1917" s="74">
        <v>0</v>
      </c>
    </row>
    <row r="1918" spans="7:7" x14ac:dyDescent="0.65">
      <c r="G1918" s="74">
        <v>0</v>
      </c>
    </row>
    <row r="1919" spans="7:7" x14ac:dyDescent="0.65">
      <c r="G1919" s="74">
        <v>0</v>
      </c>
    </row>
    <row r="1920" spans="7:7" x14ac:dyDescent="0.65">
      <c r="G1920" s="74">
        <v>0</v>
      </c>
    </row>
    <row r="1921" spans="7:7" x14ac:dyDescent="0.65">
      <c r="G1921" s="74">
        <v>0</v>
      </c>
    </row>
    <row r="1922" spans="7:7" x14ac:dyDescent="0.65">
      <c r="G1922" s="74">
        <v>0</v>
      </c>
    </row>
    <row r="1923" spans="7:7" x14ac:dyDescent="0.65">
      <c r="G1923" s="74">
        <v>0</v>
      </c>
    </row>
    <row r="1924" spans="7:7" x14ac:dyDescent="0.65">
      <c r="G1924" s="74">
        <v>0</v>
      </c>
    </row>
    <row r="1925" spans="7:7" x14ac:dyDescent="0.65">
      <c r="G1925" s="74">
        <v>0</v>
      </c>
    </row>
    <row r="1926" spans="7:7" x14ac:dyDescent="0.65">
      <c r="G1926" s="74">
        <v>0</v>
      </c>
    </row>
    <row r="1927" spans="7:7" x14ac:dyDescent="0.65">
      <c r="G1927" s="74">
        <v>0</v>
      </c>
    </row>
    <row r="1928" spans="7:7" x14ac:dyDescent="0.65">
      <c r="G1928" s="74">
        <v>0</v>
      </c>
    </row>
    <row r="1929" spans="7:7" x14ac:dyDescent="0.65">
      <c r="G1929" s="74">
        <v>0</v>
      </c>
    </row>
    <row r="1930" spans="7:7" x14ac:dyDescent="0.65">
      <c r="G1930" s="74">
        <v>0</v>
      </c>
    </row>
    <row r="1931" spans="7:7" x14ac:dyDescent="0.65">
      <c r="G1931" s="74">
        <v>0</v>
      </c>
    </row>
    <row r="1932" spans="7:7" x14ac:dyDescent="0.65">
      <c r="G1932" s="74">
        <v>0</v>
      </c>
    </row>
    <row r="1933" spans="7:7" x14ac:dyDescent="0.65">
      <c r="G1933" s="74">
        <v>0</v>
      </c>
    </row>
    <row r="1934" spans="7:7" x14ac:dyDescent="0.65">
      <c r="G1934" s="74">
        <v>0</v>
      </c>
    </row>
    <row r="1935" spans="7:7" x14ac:dyDescent="0.65">
      <c r="G1935" s="74">
        <v>0</v>
      </c>
    </row>
    <row r="1936" spans="7:7" x14ac:dyDescent="0.65">
      <c r="G1936" s="74">
        <v>0</v>
      </c>
    </row>
    <row r="1937" spans="7:7" x14ac:dyDescent="0.65">
      <c r="G1937" s="74">
        <v>0</v>
      </c>
    </row>
    <row r="1938" spans="7:7" x14ac:dyDescent="0.65">
      <c r="G1938" s="74">
        <v>0</v>
      </c>
    </row>
    <row r="1939" spans="7:7" x14ac:dyDescent="0.65">
      <c r="G1939" s="74">
        <v>0</v>
      </c>
    </row>
    <row r="1940" spans="7:7" x14ac:dyDescent="0.65">
      <c r="G1940" s="74">
        <v>0</v>
      </c>
    </row>
    <row r="1941" spans="7:7" x14ac:dyDescent="0.65">
      <c r="G1941" s="74">
        <v>0</v>
      </c>
    </row>
    <row r="1942" spans="7:7" x14ac:dyDescent="0.65">
      <c r="G1942" s="74">
        <v>0</v>
      </c>
    </row>
    <row r="1943" spans="7:7" x14ac:dyDescent="0.65">
      <c r="G1943" s="74">
        <v>0</v>
      </c>
    </row>
    <row r="1944" spans="7:7" x14ac:dyDescent="0.65">
      <c r="G1944" s="74">
        <v>0</v>
      </c>
    </row>
    <row r="1945" spans="7:7" x14ac:dyDescent="0.65">
      <c r="G1945" s="74">
        <v>0</v>
      </c>
    </row>
    <row r="1946" spans="7:7" x14ac:dyDescent="0.65">
      <c r="G1946" s="74">
        <v>0</v>
      </c>
    </row>
    <row r="1947" spans="7:7" x14ac:dyDescent="0.65">
      <c r="G1947" s="74">
        <v>0</v>
      </c>
    </row>
    <row r="1948" spans="7:7" x14ac:dyDescent="0.65">
      <c r="G1948" s="74">
        <v>0</v>
      </c>
    </row>
    <row r="1949" spans="7:7" x14ac:dyDescent="0.65">
      <c r="G1949" s="74">
        <v>0</v>
      </c>
    </row>
    <row r="1950" spans="7:7" x14ac:dyDescent="0.65">
      <c r="G1950" s="74">
        <v>0</v>
      </c>
    </row>
    <row r="1951" spans="7:7" x14ac:dyDescent="0.65">
      <c r="G1951" s="74">
        <v>0</v>
      </c>
    </row>
    <row r="1952" spans="7:7" x14ac:dyDescent="0.65">
      <c r="G1952" s="74">
        <v>0</v>
      </c>
    </row>
    <row r="1953" spans="7:7" x14ac:dyDescent="0.65">
      <c r="G1953" s="74">
        <v>0</v>
      </c>
    </row>
    <row r="1954" spans="7:7" x14ac:dyDescent="0.65">
      <c r="G1954" s="74">
        <v>0</v>
      </c>
    </row>
    <row r="1955" spans="7:7" x14ac:dyDescent="0.65">
      <c r="G1955" s="74">
        <v>0</v>
      </c>
    </row>
    <row r="1956" spans="7:7" x14ac:dyDescent="0.65">
      <c r="G1956" s="74">
        <v>0</v>
      </c>
    </row>
    <row r="1957" spans="7:7" x14ac:dyDescent="0.65">
      <c r="G1957" s="74">
        <v>0</v>
      </c>
    </row>
    <row r="1958" spans="7:7" x14ac:dyDescent="0.65">
      <c r="G1958" s="74">
        <v>0</v>
      </c>
    </row>
    <row r="1959" spans="7:7" x14ac:dyDescent="0.65">
      <c r="G1959" s="74">
        <v>0</v>
      </c>
    </row>
    <row r="1960" spans="7:7" x14ac:dyDescent="0.65">
      <c r="G1960" s="74">
        <v>0</v>
      </c>
    </row>
    <row r="1961" spans="7:7" x14ac:dyDescent="0.65">
      <c r="G1961" s="74">
        <v>0</v>
      </c>
    </row>
    <row r="1962" spans="7:7" x14ac:dyDescent="0.65">
      <c r="G1962" s="74">
        <v>0</v>
      </c>
    </row>
    <row r="1963" spans="7:7" x14ac:dyDescent="0.65">
      <c r="G1963" s="74">
        <v>0</v>
      </c>
    </row>
    <row r="1964" spans="7:7" x14ac:dyDescent="0.65">
      <c r="G1964" s="74">
        <v>0</v>
      </c>
    </row>
    <row r="1965" spans="7:7" x14ac:dyDescent="0.65">
      <c r="G1965" s="74">
        <v>0</v>
      </c>
    </row>
    <row r="1966" spans="7:7" x14ac:dyDescent="0.65">
      <c r="G1966" s="74">
        <v>0</v>
      </c>
    </row>
    <row r="1967" spans="7:7" x14ac:dyDescent="0.65">
      <c r="G1967" s="74">
        <v>0</v>
      </c>
    </row>
    <row r="1968" spans="7:7" x14ac:dyDescent="0.65">
      <c r="G1968" s="74">
        <v>0</v>
      </c>
    </row>
    <row r="1969" spans="7:7" x14ac:dyDescent="0.65">
      <c r="G1969" s="74">
        <v>0</v>
      </c>
    </row>
    <row r="1970" spans="7:7" x14ac:dyDescent="0.65">
      <c r="G1970" s="74">
        <v>0</v>
      </c>
    </row>
    <row r="1971" spans="7:7" x14ac:dyDescent="0.65">
      <c r="G1971" s="74">
        <v>0</v>
      </c>
    </row>
    <row r="1972" spans="7:7" x14ac:dyDescent="0.65">
      <c r="G1972" s="74">
        <v>0</v>
      </c>
    </row>
    <row r="1973" spans="7:7" x14ac:dyDescent="0.65">
      <c r="G1973" s="74">
        <v>0</v>
      </c>
    </row>
    <row r="1974" spans="7:7" x14ac:dyDescent="0.65">
      <c r="G1974" s="74">
        <v>0</v>
      </c>
    </row>
    <row r="1975" spans="7:7" x14ac:dyDescent="0.65">
      <c r="G1975" s="74">
        <v>0</v>
      </c>
    </row>
    <row r="1976" spans="7:7" x14ac:dyDescent="0.65">
      <c r="G1976" s="74">
        <v>0</v>
      </c>
    </row>
    <row r="1977" spans="7:7" x14ac:dyDescent="0.65">
      <c r="G1977" s="74">
        <v>0</v>
      </c>
    </row>
    <row r="1978" spans="7:7" x14ac:dyDescent="0.65">
      <c r="G1978" s="74">
        <v>0</v>
      </c>
    </row>
    <row r="1979" spans="7:7" x14ac:dyDescent="0.65">
      <c r="G1979" s="74">
        <v>0</v>
      </c>
    </row>
    <row r="1980" spans="7:7" x14ac:dyDescent="0.65">
      <c r="G1980" s="74">
        <v>0</v>
      </c>
    </row>
    <row r="1981" spans="7:7" x14ac:dyDescent="0.65">
      <c r="G1981" s="74">
        <v>0</v>
      </c>
    </row>
    <row r="1982" spans="7:7" x14ac:dyDescent="0.65">
      <c r="G1982" s="74">
        <v>0</v>
      </c>
    </row>
    <row r="1983" spans="7:7" x14ac:dyDescent="0.65">
      <c r="G1983" s="74">
        <v>0</v>
      </c>
    </row>
    <row r="1984" spans="7:7" x14ac:dyDescent="0.65">
      <c r="G1984" s="74">
        <v>0</v>
      </c>
    </row>
    <row r="1985" spans="7:7" x14ac:dyDescent="0.65">
      <c r="G1985" s="74">
        <v>0</v>
      </c>
    </row>
    <row r="1986" spans="7:7" x14ac:dyDescent="0.65">
      <c r="G1986" s="74">
        <v>0</v>
      </c>
    </row>
    <row r="1987" spans="7:7" x14ac:dyDescent="0.65">
      <c r="G1987" s="74">
        <v>0</v>
      </c>
    </row>
    <row r="1988" spans="7:7" x14ac:dyDescent="0.65">
      <c r="G1988" s="74">
        <v>0</v>
      </c>
    </row>
    <row r="1989" spans="7:7" x14ac:dyDescent="0.65">
      <c r="G1989" s="74">
        <v>0</v>
      </c>
    </row>
    <row r="1990" spans="7:7" x14ac:dyDescent="0.65">
      <c r="G1990" s="74">
        <v>0</v>
      </c>
    </row>
    <row r="1991" spans="7:7" x14ac:dyDescent="0.65">
      <c r="G1991" s="74">
        <v>0</v>
      </c>
    </row>
    <row r="1992" spans="7:7" x14ac:dyDescent="0.65">
      <c r="G1992" s="74">
        <v>0</v>
      </c>
    </row>
    <row r="1993" spans="7:7" x14ac:dyDescent="0.65">
      <c r="G1993" s="74">
        <v>0</v>
      </c>
    </row>
    <row r="1994" spans="7:7" x14ac:dyDescent="0.65">
      <c r="G1994" s="74">
        <v>0</v>
      </c>
    </row>
    <row r="1995" spans="7:7" x14ac:dyDescent="0.65">
      <c r="G1995" s="74">
        <v>0</v>
      </c>
    </row>
    <row r="1996" spans="7:7" x14ac:dyDescent="0.65">
      <c r="G1996" s="74">
        <v>0</v>
      </c>
    </row>
    <row r="1997" spans="7:7" x14ac:dyDescent="0.65">
      <c r="G1997" s="74">
        <v>0</v>
      </c>
    </row>
    <row r="1998" spans="7:7" x14ac:dyDescent="0.65">
      <c r="G1998" s="74">
        <v>0</v>
      </c>
    </row>
    <row r="1999" spans="7:7" x14ac:dyDescent="0.65">
      <c r="G1999" s="74">
        <v>0</v>
      </c>
    </row>
    <row r="2000" spans="7:7" x14ac:dyDescent="0.65">
      <c r="G2000" s="74">
        <v>0</v>
      </c>
    </row>
    <row r="2001" spans="7:7" x14ac:dyDescent="0.65">
      <c r="G2001" s="74">
        <v>0</v>
      </c>
    </row>
    <row r="2002" spans="7:7" x14ac:dyDescent="0.65">
      <c r="G2002" s="74">
        <v>0</v>
      </c>
    </row>
    <row r="2003" spans="7:7" x14ac:dyDescent="0.65">
      <c r="G2003" s="74">
        <v>0</v>
      </c>
    </row>
    <row r="2004" spans="7:7" x14ac:dyDescent="0.65">
      <c r="G2004" s="74">
        <v>0</v>
      </c>
    </row>
    <row r="2005" spans="7:7" x14ac:dyDescent="0.65">
      <c r="G2005" s="74">
        <v>0</v>
      </c>
    </row>
    <row r="2006" spans="7:7" x14ac:dyDescent="0.65">
      <c r="G2006" s="74">
        <v>0</v>
      </c>
    </row>
    <row r="2007" spans="7:7" x14ac:dyDescent="0.65">
      <c r="G2007" s="74">
        <v>0</v>
      </c>
    </row>
    <row r="2008" spans="7:7" x14ac:dyDescent="0.65">
      <c r="G2008" s="74">
        <v>0</v>
      </c>
    </row>
    <row r="2009" spans="7:7" x14ac:dyDescent="0.65">
      <c r="G2009" s="74">
        <v>0</v>
      </c>
    </row>
    <row r="2010" spans="7:7" x14ac:dyDescent="0.65">
      <c r="G2010" s="74">
        <v>0</v>
      </c>
    </row>
    <row r="2011" spans="7:7" x14ac:dyDescent="0.65">
      <c r="G2011" s="74">
        <v>0</v>
      </c>
    </row>
    <row r="2012" spans="7:7" x14ac:dyDescent="0.65">
      <c r="G2012" s="74">
        <v>0</v>
      </c>
    </row>
    <row r="2013" spans="7:7" x14ac:dyDescent="0.65">
      <c r="G2013" s="74">
        <v>0</v>
      </c>
    </row>
    <row r="2014" spans="7:7" x14ac:dyDescent="0.65">
      <c r="G2014" s="74">
        <v>0</v>
      </c>
    </row>
    <row r="2015" spans="7:7" x14ac:dyDescent="0.65">
      <c r="G2015" s="74">
        <v>0</v>
      </c>
    </row>
    <row r="2016" spans="7:7" x14ac:dyDescent="0.65">
      <c r="G2016" s="74">
        <v>0</v>
      </c>
    </row>
    <row r="2017" spans="7:7" x14ac:dyDescent="0.65">
      <c r="G2017" s="74">
        <v>0</v>
      </c>
    </row>
    <row r="2018" spans="7:7" x14ac:dyDescent="0.65">
      <c r="G2018" s="74">
        <v>0</v>
      </c>
    </row>
    <row r="2019" spans="7:7" x14ac:dyDescent="0.65">
      <c r="G2019" s="74">
        <v>0</v>
      </c>
    </row>
    <row r="2020" spans="7:7" x14ac:dyDescent="0.65">
      <c r="G2020" s="74">
        <v>0</v>
      </c>
    </row>
    <row r="2021" spans="7:7" x14ac:dyDescent="0.65">
      <c r="G2021" s="74">
        <v>0</v>
      </c>
    </row>
    <row r="2022" spans="7:7" x14ac:dyDescent="0.65">
      <c r="G2022" s="74">
        <v>0</v>
      </c>
    </row>
    <row r="2023" spans="7:7" x14ac:dyDescent="0.65">
      <c r="G2023" s="74">
        <v>0</v>
      </c>
    </row>
    <row r="2024" spans="7:7" x14ac:dyDescent="0.65">
      <c r="G2024" s="74">
        <v>0</v>
      </c>
    </row>
    <row r="2025" spans="7:7" x14ac:dyDescent="0.65">
      <c r="G2025" s="74">
        <v>0</v>
      </c>
    </row>
    <row r="2026" spans="7:7" x14ac:dyDescent="0.65">
      <c r="G2026" s="74">
        <v>0</v>
      </c>
    </row>
    <row r="2027" spans="7:7" x14ac:dyDescent="0.65">
      <c r="G2027" s="74">
        <v>0</v>
      </c>
    </row>
    <row r="2028" spans="7:7" x14ac:dyDescent="0.65">
      <c r="G2028" s="74">
        <v>0</v>
      </c>
    </row>
    <row r="2029" spans="7:7" x14ac:dyDescent="0.65">
      <c r="G2029" s="74">
        <v>0</v>
      </c>
    </row>
    <row r="2030" spans="7:7" x14ac:dyDescent="0.65">
      <c r="G2030" s="74">
        <v>0</v>
      </c>
    </row>
    <row r="2031" spans="7:7" x14ac:dyDescent="0.65">
      <c r="G2031" s="74">
        <v>0</v>
      </c>
    </row>
    <row r="2032" spans="7:7" x14ac:dyDescent="0.65">
      <c r="G2032" s="74">
        <v>0</v>
      </c>
    </row>
    <row r="2033" spans="7:7" x14ac:dyDescent="0.65">
      <c r="G2033" s="74">
        <v>0</v>
      </c>
    </row>
    <row r="2034" spans="7:7" x14ac:dyDescent="0.65">
      <c r="G2034" s="74">
        <v>0</v>
      </c>
    </row>
    <row r="2035" spans="7:7" x14ac:dyDescent="0.65">
      <c r="G2035" s="74">
        <v>0</v>
      </c>
    </row>
    <row r="2036" spans="7:7" x14ac:dyDescent="0.65">
      <c r="G2036" s="74">
        <v>0</v>
      </c>
    </row>
    <row r="2037" spans="7:7" x14ac:dyDescent="0.65">
      <c r="G2037" s="74">
        <v>0</v>
      </c>
    </row>
    <row r="2038" spans="7:7" x14ac:dyDescent="0.65">
      <c r="G2038" s="74">
        <v>0</v>
      </c>
    </row>
    <row r="2039" spans="7:7" x14ac:dyDescent="0.65">
      <c r="G2039" s="74">
        <v>0</v>
      </c>
    </row>
    <row r="2040" spans="7:7" x14ac:dyDescent="0.65">
      <c r="G2040" s="74">
        <v>0</v>
      </c>
    </row>
    <row r="2041" spans="7:7" x14ac:dyDescent="0.65">
      <c r="G2041" s="74">
        <v>0</v>
      </c>
    </row>
    <row r="2042" spans="7:7" x14ac:dyDescent="0.65">
      <c r="G2042" s="74">
        <v>0</v>
      </c>
    </row>
    <row r="2043" spans="7:7" x14ac:dyDescent="0.65">
      <c r="G2043" s="74">
        <v>0</v>
      </c>
    </row>
    <row r="2044" spans="7:7" x14ac:dyDescent="0.65">
      <c r="G2044" s="74">
        <v>0</v>
      </c>
    </row>
    <row r="2045" spans="7:7" x14ac:dyDescent="0.65">
      <c r="G2045" s="74">
        <v>0</v>
      </c>
    </row>
    <row r="2046" spans="7:7" x14ac:dyDescent="0.65">
      <c r="G2046" s="74">
        <v>0</v>
      </c>
    </row>
    <row r="2047" spans="7:7" x14ac:dyDescent="0.65">
      <c r="G2047" s="74">
        <v>0</v>
      </c>
    </row>
    <row r="2048" spans="7:7" x14ac:dyDescent="0.65">
      <c r="G2048" s="74">
        <v>0</v>
      </c>
    </row>
    <row r="2049" spans="7:7" x14ac:dyDescent="0.65">
      <c r="G2049" s="74">
        <v>0</v>
      </c>
    </row>
    <row r="2050" spans="7:7" x14ac:dyDescent="0.65">
      <c r="G2050" s="74">
        <v>0</v>
      </c>
    </row>
    <row r="2051" spans="7:7" x14ac:dyDescent="0.65">
      <c r="G2051" s="74">
        <v>0</v>
      </c>
    </row>
    <row r="2052" spans="7:7" x14ac:dyDescent="0.65">
      <c r="G2052" s="74">
        <v>0</v>
      </c>
    </row>
    <row r="2053" spans="7:7" x14ac:dyDescent="0.65">
      <c r="G2053" s="74">
        <v>0</v>
      </c>
    </row>
    <row r="2054" spans="7:7" x14ac:dyDescent="0.65">
      <c r="G2054" s="74">
        <v>0</v>
      </c>
    </row>
    <row r="2055" spans="7:7" x14ac:dyDescent="0.65">
      <c r="G2055" s="74">
        <v>0</v>
      </c>
    </row>
    <row r="2056" spans="7:7" x14ac:dyDescent="0.65">
      <c r="G2056" s="74">
        <v>0</v>
      </c>
    </row>
    <row r="2057" spans="7:7" x14ac:dyDescent="0.65">
      <c r="G2057" s="74">
        <v>0</v>
      </c>
    </row>
    <row r="2058" spans="7:7" x14ac:dyDescent="0.65">
      <c r="G2058" s="74">
        <v>0</v>
      </c>
    </row>
    <row r="2059" spans="7:7" x14ac:dyDescent="0.65">
      <c r="G2059" s="74">
        <v>0</v>
      </c>
    </row>
    <row r="2060" spans="7:7" x14ac:dyDescent="0.65">
      <c r="G2060" s="74">
        <v>0</v>
      </c>
    </row>
    <row r="2061" spans="7:7" x14ac:dyDescent="0.65">
      <c r="G2061" s="74">
        <v>0</v>
      </c>
    </row>
    <row r="2062" spans="7:7" x14ac:dyDescent="0.65">
      <c r="G2062" s="74">
        <v>0</v>
      </c>
    </row>
    <row r="2063" spans="7:7" x14ac:dyDescent="0.65">
      <c r="G2063" s="74">
        <v>0</v>
      </c>
    </row>
    <row r="2064" spans="7:7" x14ac:dyDescent="0.65">
      <c r="G2064" s="74">
        <v>0</v>
      </c>
    </row>
    <row r="2065" spans="7:7" x14ac:dyDescent="0.65">
      <c r="G2065" s="74">
        <v>0</v>
      </c>
    </row>
    <row r="2066" spans="7:7" x14ac:dyDescent="0.65">
      <c r="G2066" s="74">
        <v>0</v>
      </c>
    </row>
    <row r="2067" spans="7:7" x14ac:dyDescent="0.65">
      <c r="G2067" s="74">
        <v>0</v>
      </c>
    </row>
    <row r="2068" spans="7:7" x14ac:dyDescent="0.65">
      <c r="G2068" s="74">
        <v>0</v>
      </c>
    </row>
    <row r="2069" spans="7:7" x14ac:dyDescent="0.65">
      <c r="G2069" s="74">
        <v>0</v>
      </c>
    </row>
    <row r="2070" spans="7:7" x14ac:dyDescent="0.65">
      <c r="G2070" s="74">
        <v>0</v>
      </c>
    </row>
    <row r="2071" spans="7:7" x14ac:dyDescent="0.65">
      <c r="G2071" s="74">
        <v>0</v>
      </c>
    </row>
    <row r="2072" spans="7:7" x14ac:dyDescent="0.65">
      <c r="G2072" s="74">
        <v>0</v>
      </c>
    </row>
    <row r="2073" spans="7:7" x14ac:dyDescent="0.65">
      <c r="G2073" s="74">
        <v>0</v>
      </c>
    </row>
    <row r="2074" spans="7:7" x14ac:dyDescent="0.65">
      <c r="G2074" s="74">
        <v>0</v>
      </c>
    </row>
    <row r="2075" spans="7:7" x14ac:dyDescent="0.65">
      <c r="G2075" s="74">
        <v>0</v>
      </c>
    </row>
    <row r="2076" spans="7:7" x14ac:dyDescent="0.65">
      <c r="G2076" s="74">
        <v>0</v>
      </c>
    </row>
    <row r="2077" spans="7:7" x14ac:dyDescent="0.65">
      <c r="G2077" s="74">
        <v>0</v>
      </c>
    </row>
    <row r="2078" spans="7:7" x14ac:dyDescent="0.65">
      <c r="G2078" s="74">
        <v>0</v>
      </c>
    </row>
    <row r="2079" spans="7:7" x14ac:dyDescent="0.65">
      <c r="G2079" s="74">
        <v>0</v>
      </c>
    </row>
    <row r="2080" spans="7:7" x14ac:dyDescent="0.65">
      <c r="G2080" s="74">
        <v>0</v>
      </c>
    </row>
    <row r="2081" spans="7:7" x14ac:dyDescent="0.65">
      <c r="G2081" s="74">
        <v>0</v>
      </c>
    </row>
    <row r="2082" spans="7:7" x14ac:dyDescent="0.65">
      <c r="G2082" s="74">
        <v>0</v>
      </c>
    </row>
    <row r="2083" spans="7:7" x14ac:dyDescent="0.65">
      <c r="G2083" s="74">
        <v>0</v>
      </c>
    </row>
    <row r="2084" spans="7:7" x14ac:dyDescent="0.65">
      <c r="G2084" s="74">
        <v>0</v>
      </c>
    </row>
    <row r="2085" spans="7:7" x14ac:dyDescent="0.65">
      <c r="G2085" s="74">
        <v>0</v>
      </c>
    </row>
    <row r="2086" spans="7:7" x14ac:dyDescent="0.65">
      <c r="G2086" s="74">
        <v>0</v>
      </c>
    </row>
    <row r="2087" spans="7:7" x14ac:dyDescent="0.65">
      <c r="G2087" s="74">
        <v>0</v>
      </c>
    </row>
    <row r="2088" spans="7:7" x14ac:dyDescent="0.65">
      <c r="G2088" s="74">
        <v>0</v>
      </c>
    </row>
    <row r="2089" spans="7:7" x14ac:dyDescent="0.65">
      <c r="G2089" s="74">
        <v>0</v>
      </c>
    </row>
    <row r="2090" spans="7:7" x14ac:dyDescent="0.65">
      <c r="G2090" s="74">
        <v>0</v>
      </c>
    </row>
    <row r="2091" spans="7:7" x14ac:dyDescent="0.65">
      <c r="G2091" s="74">
        <v>0</v>
      </c>
    </row>
    <row r="2092" spans="7:7" x14ac:dyDescent="0.65">
      <c r="G2092" s="74">
        <v>0</v>
      </c>
    </row>
    <row r="2093" spans="7:7" x14ac:dyDescent="0.65">
      <c r="G2093" s="74">
        <v>0</v>
      </c>
    </row>
    <row r="2094" spans="7:7" x14ac:dyDescent="0.65">
      <c r="G2094" s="74">
        <v>0</v>
      </c>
    </row>
    <row r="2095" spans="7:7" x14ac:dyDescent="0.65">
      <c r="G2095" s="74">
        <v>0</v>
      </c>
    </row>
    <row r="2096" spans="7:7" x14ac:dyDescent="0.65">
      <c r="G2096" s="74">
        <v>0</v>
      </c>
    </row>
    <row r="2097" spans="7:7" x14ac:dyDescent="0.65">
      <c r="G2097" s="74">
        <v>0</v>
      </c>
    </row>
    <row r="2098" spans="7:7" x14ac:dyDescent="0.65">
      <c r="G2098" s="74">
        <v>0</v>
      </c>
    </row>
    <row r="2099" spans="7:7" x14ac:dyDescent="0.65">
      <c r="G2099" s="74">
        <v>0</v>
      </c>
    </row>
    <row r="2100" spans="7:7" x14ac:dyDescent="0.65">
      <c r="G2100" s="74">
        <v>0</v>
      </c>
    </row>
    <row r="2101" spans="7:7" x14ac:dyDescent="0.65">
      <c r="G2101" s="74">
        <v>0</v>
      </c>
    </row>
    <row r="2102" spans="7:7" x14ac:dyDescent="0.65">
      <c r="G2102" s="74">
        <v>0</v>
      </c>
    </row>
    <row r="2103" spans="7:7" x14ac:dyDescent="0.65">
      <c r="G2103" s="74">
        <v>0</v>
      </c>
    </row>
    <row r="2104" spans="7:7" x14ac:dyDescent="0.65">
      <c r="G2104" s="74">
        <v>0</v>
      </c>
    </row>
    <row r="2105" spans="7:7" x14ac:dyDescent="0.65">
      <c r="G2105" s="74">
        <v>0</v>
      </c>
    </row>
    <row r="2106" spans="7:7" x14ac:dyDescent="0.65">
      <c r="G2106" s="74">
        <v>0</v>
      </c>
    </row>
    <row r="2107" spans="7:7" x14ac:dyDescent="0.65">
      <c r="G2107" s="74">
        <v>0</v>
      </c>
    </row>
    <row r="2108" spans="7:7" x14ac:dyDescent="0.65">
      <c r="G2108" s="74">
        <v>0</v>
      </c>
    </row>
    <row r="2109" spans="7:7" x14ac:dyDescent="0.65">
      <c r="G2109" s="74">
        <v>0</v>
      </c>
    </row>
    <row r="2110" spans="7:7" x14ac:dyDescent="0.65">
      <c r="G2110" s="74">
        <v>0</v>
      </c>
    </row>
    <row r="2111" spans="7:7" x14ac:dyDescent="0.65">
      <c r="G2111" s="74">
        <v>0</v>
      </c>
    </row>
    <row r="2112" spans="7:7" x14ac:dyDescent="0.65">
      <c r="G2112" s="74">
        <v>0</v>
      </c>
    </row>
    <row r="2113" spans="7:7" x14ac:dyDescent="0.65">
      <c r="G2113" s="74">
        <v>0</v>
      </c>
    </row>
    <row r="2114" spans="7:7" x14ac:dyDescent="0.65">
      <c r="G2114" s="74">
        <v>0</v>
      </c>
    </row>
    <row r="2115" spans="7:7" x14ac:dyDescent="0.65">
      <c r="G2115" s="74">
        <v>0</v>
      </c>
    </row>
    <row r="2116" spans="7:7" x14ac:dyDescent="0.65">
      <c r="G2116" s="74">
        <v>0</v>
      </c>
    </row>
    <row r="2117" spans="7:7" x14ac:dyDescent="0.65">
      <c r="G2117" s="74">
        <v>0</v>
      </c>
    </row>
    <row r="2118" spans="7:7" x14ac:dyDescent="0.65">
      <c r="G2118" s="74">
        <v>0</v>
      </c>
    </row>
    <row r="2119" spans="7:7" x14ac:dyDescent="0.65">
      <c r="G2119" s="74">
        <v>0</v>
      </c>
    </row>
    <row r="2120" spans="7:7" x14ac:dyDescent="0.65">
      <c r="G2120" s="74">
        <v>0</v>
      </c>
    </row>
    <row r="2121" spans="7:7" x14ac:dyDescent="0.65">
      <c r="G2121" s="74">
        <v>0</v>
      </c>
    </row>
    <row r="2122" spans="7:7" x14ac:dyDescent="0.65">
      <c r="G2122" s="74">
        <v>0</v>
      </c>
    </row>
    <row r="2123" spans="7:7" x14ac:dyDescent="0.65">
      <c r="G2123" s="74">
        <v>0</v>
      </c>
    </row>
    <row r="2124" spans="7:7" x14ac:dyDescent="0.65">
      <c r="G2124" s="74">
        <v>0</v>
      </c>
    </row>
    <row r="2125" spans="7:7" x14ac:dyDescent="0.65">
      <c r="G2125" s="74">
        <v>0</v>
      </c>
    </row>
    <row r="2126" spans="7:7" x14ac:dyDescent="0.65">
      <c r="G2126" s="74">
        <v>0</v>
      </c>
    </row>
    <row r="2127" spans="7:7" x14ac:dyDescent="0.65">
      <c r="G2127" s="74">
        <v>0</v>
      </c>
    </row>
    <row r="2128" spans="7:7" x14ac:dyDescent="0.65">
      <c r="G2128" s="74">
        <v>0</v>
      </c>
    </row>
    <row r="2129" spans="7:7" x14ac:dyDescent="0.65">
      <c r="G2129" s="74">
        <v>0</v>
      </c>
    </row>
    <row r="2130" spans="7:7" x14ac:dyDescent="0.65">
      <c r="G2130" s="74">
        <v>0</v>
      </c>
    </row>
    <row r="2131" spans="7:7" x14ac:dyDescent="0.65">
      <c r="G2131" s="74">
        <v>0</v>
      </c>
    </row>
    <row r="2132" spans="7:7" x14ac:dyDescent="0.65">
      <c r="G2132" s="74">
        <v>0</v>
      </c>
    </row>
    <row r="2133" spans="7:7" x14ac:dyDescent="0.65">
      <c r="G2133" s="74">
        <v>0</v>
      </c>
    </row>
    <row r="2134" spans="7:7" x14ac:dyDescent="0.65">
      <c r="G2134" s="74">
        <v>0</v>
      </c>
    </row>
    <row r="2135" spans="7:7" x14ac:dyDescent="0.65">
      <c r="G2135" s="74">
        <v>0</v>
      </c>
    </row>
    <row r="2136" spans="7:7" x14ac:dyDescent="0.65">
      <c r="G2136" s="74">
        <v>0</v>
      </c>
    </row>
    <row r="2137" spans="7:7" x14ac:dyDescent="0.65">
      <c r="G2137" s="74">
        <v>0</v>
      </c>
    </row>
    <row r="2138" spans="7:7" x14ac:dyDescent="0.65">
      <c r="G2138" s="74">
        <v>0</v>
      </c>
    </row>
    <row r="2139" spans="7:7" x14ac:dyDescent="0.65">
      <c r="G2139" s="74">
        <v>0</v>
      </c>
    </row>
    <row r="2140" spans="7:7" x14ac:dyDescent="0.65">
      <c r="G2140" s="74">
        <v>0</v>
      </c>
    </row>
    <row r="2141" spans="7:7" x14ac:dyDescent="0.65">
      <c r="G2141" s="74">
        <v>0</v>
      </c>
    </row>
    <row r="2142" spans="7:7" x14ac:dyDescent="0.65">
      <c r="G2142" s="74">
        <v>0</v>
      </c>
    </row>
    <row r="2143" spans="7:7" x14ac:dyDescent="0.65">
      <c r="G2143" s="74">
        <v>0</v>
      </c>
    </row>
    <row r="2144" spans="7:7" x14ac:dyDescent="0.65">
      <c r="G2144" s="74">
        <v>0</v>
      </c>
    </row>
    <row r="2145" spans="7:7" x14ac:dyDescent="0.65">
      <c r="G2145" s="74">
        <v>0</v>
      </c>
    </row>
    <row r="2146" spans="7:7" x14ac:dyDescent="0.65">
      <c r="G2146" s="74">
        <v>0</v>
      </c>
    </row>
    <row r="2147" spans="7:7" x14ac:dyDescent="0.65">
      <c r="G2147" s="74">
        <v>0</v>
      </c>
    </row>
    <row r="2148" spans="7:7" x14ac:dyDescent="0.65">
      <c r="G2148" s="74">
        <v>0</v>
      </c>
    </row>
    <row r="2149" spans="7:7" x14ac:dyDescent="0.65">
      <c r="G2149" s="74">
        <v>0</v>
      </c>
    </row>
    <row r="2150" spans="7:7" x14ac:dyDescent="0.65">
      <c r="G2150" s="74">
        <v>0</v>
      </c>
    </row>
    <row r="2151" spans="7:7" x14ac:dyDescent="0.65">
      <c r="G2151" s="74">
        <v>0</v>
      </c>
    </row>
    <row r="2152" spans="7:7" x14ac:dyDescent="0.65">
      <c r="G2152" s="74">
        <v>0</v>
      </c>
    </row>
    <row r="2153" spans="7:7" x14ac:dyDescent="0.65">
      <c r="G2153" s="74">
        <v>0</v>
      </c>
    </row>
    <row r="2154" spans="7:7" x14ac:dyDescent="0.65">
      <c r="G2154" s="74">
        <v>0</v>
      </c>
    </row>
    <row r="2155" spans="7:7" x14ac:dyDescent="0.65">
      <c r="G2155" s="74">
        <v>0</v>
      </c>
    </row>
    <row r="2156" spans="7:7" x14ac:dyDescent="0.65">
      <c r="G2156" s="74">
        <v>0</v>
      </c>
    </row>
    <row r="2157" spans="7:7" x14ac:dyDescent="0.65">
      <c r="G2157" s="74">
        <v>0</v>
      </c>
    </row>
    <row r="2158" spans="7:7" x14ac:dyDescent="0.65">
      <c r="G2158" s="74">
        <v>0</v>
      </c>
    </row>
    <row r="2159" spans="7:7" x14ac:dyDescent="0.65">
      <c r="G2159" s="74">
        <v>0</v>
      </c>
    </row>
    <row r="2160" spans="7:7" x14ac:dyDescent="0.65">
      <c r="G2160" s="74">
        <v>0</v>
      </c>
    </row>
    <row r="2161" spans="7:7" x14ac:dyDescent="0.65">
      <c r="G2161" s="74">
        <v>0</v>
      </c>
    </row>
    <row r="2162" spans="7:7" x14ac:dyDescent="0.65">
      <c r="G2162" s="74">
        <v>0</v>
      </c>
    </row>
    <row r="2163" spans="7:7" x14ac:dyDescent="0.65">
      <c r="G2163" s="74">
        <v>0</v>
      </c>
    </row>
    <row r="2164" spans="7:7" x14ac:dyDescent="0.65">
      <c r="G2164" s="74">
        <v>0</v>
      </c>
    </row>
    <row r="2165" spans="7:7" x14ac:dyDescent="0.65">
      <c r="G2165" s="74">
        <v>0</v>
      </c>
    </row>
    <row r="2166" spans="7:7" x14ac:dyDescent="0.65">
      <c r="G2166" s="74">
        <v>0</v>
      </c>
    </row>
    <row r="2167" spans="7:7" x14ac:dyDescent="0.65">
      <c r="G2167" s="74">
        <v>0</v>
      </c>
    </row>
    <row r="2168" spans="7:7" x14ac:dyDescent="0.65">
      <c r="G2168" s="74">
        <v>0</v>
      </c>
    </row>
    <row r="2169" spans="7:7" x14ac:dyDescent="0.65">
      <c r="G2169" s="74">
        <v>0</v>
      </c>
    </row>
    <row r="2170" spans="7:7" x14ac:dyDescent="0.65">
      <c r="G2170" s="74">
        <v>0</v>
      </c>
    </row>
    <row r="2171" spans="7:7" x14ac:dyDescent="0.65">
      <c r="G2171" s="74">
        <v>0</v>
      </c>
    </row>
    <row r="2172" spans="7:7" x14ac:dyDescent="0.65">
      <c r="G2172" s="74">
        <v>0</v>
      </c>
    </row>
    <row r="2173" spans="7:7" x14ac:dyDescent="0.65">
      <c r="G2173" s="74">
        <v>0</v>
      </c>
    </row>
    <row r="2174" spans="7:7" x14ac:dyDescent="0.65">
      <c r="G2174" s="74">
        <v>0</v>
      </c>
    </row>
    <row r="2175" spans="7:7" x14ac:dyDescent="0.65">
      <c r="G2175" s="74">
        <v>0</v>
      </c>
    </row>
    <row r="2176" spans="7:7" x14ac:dyDescent="0.65">
      <c r="G2176" s="74">
        <v>0</v>
      </c>
    </row>
    <row r="2177" spans="7:7" x14ac:dyDescent="0.65">
      <c r="G2177" s="74">
        <v>0</v>
      </c>
    </row>
    <row r="2178" spans="7:7" x14ac:dyDescent="0.65">
      <c r="G2178" s="74">
        <v>0</v>
      </c>
    </row>
    <row r="2179" spans="7:7" x14ac:dyDescent="0.65">
      <c r="G2179" s="74">
        <v>0</v>
      </c>
    </row>
    <row r="2180" spans="7:7" x14ac:dyDescent="0.65">
      <c r="G2180" s="74">
        <v>0</v>
      </c>
    </row>
    <row r="2181" spans="7:7" x14ac:dyDescent="0.65">
      <c r="G2181" s="74">
        <v>0</v>
      </c>
    </row>
    <row r="2182" spans="7:7" x14ac:dyDescent="0.65">
      <c r="G2182" s="74">
        <v>0</v>
      </c>
    </row>
    <row r="2183" spans="7:7" x14ac:dyDescent="0.65">
      <c r="G2183" s="74">
        <v>0</v>
      </c>
    </row>
    <row r="2184" spans="7:7" x14ac:dyDescent="0.65">
      <c r="G2184" s="74">
        <v>0</v>
      </c>
    </row>
    <row r="2185" spans="7:7" x14ac:dyDescent="0.65">
      <c r="G2185" s="74">
        <v>0</v>
      </c>
    </row>
    <row r="2186" spans="7:7" x14ac:dyDescent="0.65">
      <c r="G2186" s="74">
        <v>0</v>
      </c>
    </row>
    <row r="2187" spans="7:7" x14ac:dyDescent="0.65">
      <c r="G2187" s="74">
        <v>0</v>
      </c>
    </row>
    <row r="2188" spans="7:7" x14ac:dyDescent="0.65">
      <c r="G2188" s="74">
        <v>0</v>
      </c>
    </row>
    <row r="2189" spans="7:7" x14ac:dyDescent="0.65">
      <c r="G2189" s="74">
        <v>0</v>
      </c>
    </row>
    <row r="2190" spans="7:7" x14ac:dyDescent="0.65">
      <c r="G2190" s="74">
        <v>0</v>
      </c>
    </row>
    <row r="2191" spans="7:7" x14ac:dyDescent="0.65">
      <c r="G2191" s="74">
        <v>0</v>
      </c>
    </row>
    <row r="2192" spans="7:7" x14ac:dyDescent="0.65">
      <c r="G2192" s="74">
        <v>0</v>
      </c>
    </row>
    <row r="2193" spans="7:7" x14ac:dyDescent="0.65">
      <c r="G2193" s="74">
        <v>0</v>
      </c>
    </row>
    <row r="2194" spans="7:7" x14ac:dyDescent="0.65">
      <c r="G2194" s="74">
        <v>0</v>
      </c>
    </row>
    <row r="2195" spans="7:7" x14ac:dyDescent="0.65">
      <c r="G2195" s="74">
        <v>0</v>
      </c>
    </row>
    <row r="2196" spans="7:7" x14ac:dyDescent="0.65">
      <c r="G2196" s="74">
        <v>0</v>
      </c>
    </row>
    <row r="2197" spans="7:7" x14ac:dyDescent="0.65">
      <c r="G2197" s="74">
        <v>0</v>
      </c>
    </row>
    <row r="2198" spans="7:7" x14ac:dyDescent="0.65">
      <c r="G2198" s="74">
        <v>0</v>
      </c>
    </row>
    <row r="2199" spans="7:7" x14ac:dyDescent="0.65">
      <c r="G2199" s="74">
        <v>0</v>
      </c>
    </row>
    <row r="2200" spans="7:7" x14ac:dyDescent="0.65">
      <c r="G2200" s="74">
        <v>0</v>
      </c>
    </row>
    <row r="2201" spans="7:7" x14ac:dyDescent="0.65">
      <c r="G2201" s="74">
        <v>0</v>
      </c>
    </row>
    <row r="2202" spans="7:7" x14ac:dyDescent="0.65">
      <c r="G2202" s="74">
        <v>0</v>
      </c>
    </row>
    <row r="2203" spans="7:7" x14ac:dyDescent="0.65">
      <c r="G2203" s="74">
        <v>0</v>
      </c>
    </row>
    <row r="2204" spans="7:7" x14ac:dyDescent="0.65">
      <c r="G2204" s="74">
        <v>0</v>
      </c>
    </row>
    <row r="2205" spans="7:7" x14ac:dyDescent="0.65">
      <c r="G2205" s="74">
        <v>0</v>
      </c>
    </row>
    <row r="2206" spans="7:7" x14ac:dyDescent="0.65">
      <c r="G2206" s="74">
        <v>0</v>
      </c>
    </row>
    <row r="2207" spans="7:7" x14ac:dyDescent="0.65">
      <c r="G2207" s="74">
        <v>0</v>
      </c>
    </row>
    <row r="2208" spans="7:7" x14ac:dyDescent="0.65">
      <c r="G2208" s="74">
        <v>0</v>
      </c>
    </row>
    <row r="2209" spans="7:7" x14ac:dyDescent="0.65">
      <c r="G2209" s="74">
        <v>0</v>
      </c>
    </row>
    <row r="2210" spans="7:7" x14ac:dyDescent="0.65">
      <c r="G2210" s="74">
        <v>0</v>
      </c>
    </row>
    <row r="2211" spans="7:7" x14ac:dyDescent="0.65">
      <c r="G2211" s="74">
        <v>0</v>
      </c>
    </row>
    <row r="2212" spans="7:7" x14ac:dyDescent="0.65">
      <c r="G2212" s="74">
        <v>0</v>
      </c>
    </row>
    <row r="2213" spans="7:7" x14ac:dyDescent="0.65">
      <c r="G2213" s="74">
        <v>0</v>
      </c>
    </row>
    <row r="2214" spans="7:7" x14ac:dyDescent="0.65">
      <c r="G2214" s="74">
        <v>0</v>
      </c>
    </row>
    <row r="2215" spans="7:7" x14ac:dyDescent="0.65">
      <c r="G2215" s="74">
        <v>0</v>
      </c>
    </row>
    <row r="2216" spans="7:7" x14ac:dyDescent="0.65">
      <c r="G2216" s="74">
        <v>0</v>
      </c>
    </row>
    <row r="2217" spans="7:7" x14ac:dyDescent="0.65">
      <c r="G2217" s="74">
        <v>0</v>
      </c>
    </row>
    <row r="2218" spans="7:7" x14ac:dyDescent="0.65">
      <c r="G2218" s="74">
        <v>0</v>
      </c>
    </row>
    <row r="2219" spans="7:7" x14ac:dyDescent="0.65">
      <c r="G2219" s="74">
        <v>0</v>
      </c>
    </row>
    <row r="2220" spans="7:7" x14ac:dyDescent="0.65">
      <c r="G2220" s="74">
        <v>0</v>
      </c>
    </row>
    <row r="2221" spans="7:7" x14ac:dyDescent="0.65">
      <c r="G2221" s="74">
        <v>0</v>
      </c>
    </row>
    <row r="2222" spans="7:7" x14ac:dyDescent="0.65">
      <c r="G2222" s="74">
        <v>0</v>
      </c>
    </row>
    <row r="2223" spans="7:7" x14ac:dyDescent="0.65">
      <c r="G2223" s="74">
        <v>0</v>
      </c>
    </row>
    <row r="2224" spans="7:7" x14ac:dyDescent="0.65">
      <c r="G2224" s="74">
        <v>0</v>
      </c>
    </row>
    <row r="2225" spans="7:7" x14ac:dyDescent="0.65">
      <c r="G2225" s="74">
        <v>0</v>
      </c>
    </row>
    <row r="2226" spans="7:7" x14ac:dyDescent="0.65">
      <c r="G2226" s="74">
        <v>0</v>
      </c>
    </row>
    <row r="2227" spans="7:7" x14ac:dyDescent="0.65">
      <c r="G2227" s="74">
        <v>0</v>
      </c>
    </row>
    <row r="2228" spans="7:7" x14ac:dyDescent="0.65">
      <c r="G2228" s="74">
        <v>0</v>
      </c>
    </row>
    <row r="2229" spans="7:7" x14ac:dyDescent="0.65">
      <c r="G2229" s="74">
        <v>0</v>
      </c>
    </row>
    <row r="2230" spans="7:7" x14ac:dyDescent="0.65">
      <c r="G2230" s="74">
        <v>0</v>
      </c>
    </row>
    <row r="2231" spans="7:7" x14ac:dyDescent="0.65">
      <c r="G2231" s="74">
        <v>0</v>
      </c>
    </row>
    <row r="2232" spans="7:7" x14ac:dyDescent="0.65">
      <c r="G2232" s="74">
        <v>0</v>
      </c>
    </row>
    <row r="2233" spans="7:7" x14ac:dyDescent="0.65">
      <c r="G2233" s="74">
        <v>0</v>
      </c>
    </row>
    <row r="2234" spans="7:7" x14ac:dyDescent="0.65">
      <c r="G2234" s="74">
        <v>0</v>
      </c>
    </row>
    <row r="2235" spans="7:7" x14ac:dyDescent="0.65">
      <c r="G2235" s="74">
        <v>0</v>
      </c>
    </row>
    <row r="2236" spans="7:7" x14ac:dyDescent="0.65">
      <c r="G2236" s="74">
        <v>0</v>
      </c>
    </row>
    <row r="2237" spans="7:7" x14ac:dyDescent="0.65">
      <c r="G2237" s="74">
        <v>0</v>
      </c>
    </row>
    <row r="2238" spans="7:7" x14ac:dyDescent="0.65">
      <c r="G2238" s="74">
        <v>0</v>
      </c>
    </row>
    <row r="2239" spans="7:7" x14ac:dyDescent="0.65">
      <c r="G2239" s="74">
        <v>0</v>
      </c>
    </row>
    <row r="2240" spans="7:7" x14ac:dyDescent="0.65">
      <c r="G2240" s="74">
        <v>0</v>
      </c>
    </row>
    <row r="2241" spans="7:7" x14ac:dyDescent="0.65">
      <c r="G2241" s="74">
        <v>0</v>
      </c>
    </row>
    <row r="2242" spans="7:7" x14ac:dyDescent="0.65">
      <c r="G2242" s="74">
        <v>0</v>
      </c>
    </row>
    <row r="2243" spans="7:7" x14ac:dyDescent="0.65">
      <c r="G2243" s="74">
        <v>0</v>
      </c>
    </row>
    <row r="2244" spans="7:7" x14ac:dyDescent="0.65">
      <c r="G2244" s="74">
        <v>0</v>
      </c>
    </row>
    <row r="2245" spans="7:7" x14ac:dyDescent="0.65">
      <c r="G2245" s="74">
        <v>0</v>
      </c>
    </row>
    <row r="2246" spans="7:7" x14ac:dyDescent="0.65">
      <c r="G2246" s="74">
        <v>0</v>
      </c>
    </row>
    <row r="2247" spans="7:7" x14ac:dyDescent="0.65">
      <c r="G2247" s="74">
        <v>0</v>
      </c>
    </row>
    <row r="2248" spans="7:7" x14ac:dyDescent="0.65">
      <c r="G2248" s="74">
        <v>0</v>
      </c>
    </row>
    <row r="2249" spans="7:7" x14ac:dyDescent="0.65">
      <c r="G2249" s="74">
        <v>0</v>
      </c>
    </row>
    <row r="2250" spans="7:7" x14ac:dyDescent="0.65">
      <c r="G2250" s="74">
        <v>0</v>
      </c>
    </row>
    <row r="2251" spans="7:7" x14ac:dyDescent="0.65">
      <c r="G2251" s="74">
        <v>0</v>
      </c>
    </row>
    <row r="2252" spans="7:7" x14ac:dyDescent="0.65">
      <c r="G2252" s="74">
        <v>0</v>
      </c>
    </row>
    <row r="2253" spans="7:7" x14ac:dyDescent="0.65">
      <c r="G2253" s="74">
        <v>0</v>
      </c>
    </row>
    <row r="2254" spans="7:7" x14ac:dyDescent="0.65">
      <c r="G2254" s="74">
        <v>0</v>
      </c>
    </row>
    <row r="2255" spans="7:7" x14ac:dyDescent="0.65">
      <c r="G2255" s="74">
        <v>0</v>
      </c>
    </row>
    <row r="2256" spans="7:7" x14ac:dyDescent="0.65">
      <c r="G2256" s="74">
        <v>0</v>
      </c>
    </row>
    <row r="2257" spans="7:7" x14ac:dyDescent="0.65">
      <c r="G2257" s="74">
        <v>0</v>
      </c>
    </row>
    <row r="2258" spans="7:7" x14ac:dyDescent="0.65">
      <c r="G2258" s="74">
        <v>0</v>
      </c>
    </row>
    <row r="2259" spans="7:7" x14ac:dyDescent="0.65">
      <c r="G2259" s="74">
        <v>0</v>
      </c>
    </row>
    <row r="2260" spans="7:7" x14ac:dyDescent="0.65">
      <c r="G2260" s="74">
        <v>0</v>
      </c>
    </row>
    <row r="2261" spans="7:7" x14ac:dyDescent="0.65">
      <c r="G2261" s="74">
        <v>0</v>
      </c>
    </row>
    <row r="2262" spans="7:7" x14ac:dyDescent="0.65">
      <c r="G2262" s="74">
        <v>0</v>
      </c>
    </row>
    <row r="2263" spans="7:7" x14ac:dyDescent="0.65">
      <c r="G2263" s="74">
        <v>0</v>
      </c>
    </row>
    <row r="2264" spans="7:7" x14ac:dyDescent="0.65">
      <c r="G2264" s="74">
        <v>0</v>
      </c>
    </row>
    <row r="2265" spans="7:7" x14ac:dyDescent="0.65">
      <c r="G2265" s="74">
        <v>0</v>
      </c>
    </row>
    <row r="2266" spans="7:7" x14ac:dyDescent="0.65">
      <c r="G2266" s="74">
        <v>0</v>
      </c>
    </row>
    <row r="2267" spans="7:7" x14ac:dyDescent="0.65">
      <c r="G2267" s="74">
        <v>0</v>
      </c>
    </row>
    <row r="2268" spans="7:7" x14ac:dyDescent="0.65">
      <c r="G2268" s="74">
        <v>0</v>
      </c>
    </row>
    <row r="2269" spans="7:7" x14ac:dyDescent="0.65">
      <c r="G2269" s="74">
        <v>0</v>
      </c>
    </row>
    <row r="2270" spans="7:7" x14ac:dyDescent="0.65">
      <c r="G2270" s="74">
        <v>0</v>
      </c>
    </row>
    <row r="2271" spans="7:7" x14ac:dyDescent="0.65">
      <c r="G2271" s="74">
        <v>0</v>
      </c>
    </row>
    <row r="2272" spans="7:7" x14ac:dyDescent="0.65">
      <c r="G2272" s="74">
        <v>0</v>
      </c>
    </row>
    <row r="2273" spans="7:7" x14ac:dyDescent="0.65">
      <c r="G2273" s="74">
        <v>0</v>
      </c>
    </row>
    <row r="2274" spans="7:7" x14ac:dyDescent="0.65">
      <c r="G2274" s="74">
        <v>0</v>
      </c>
    </row>
    <row r="2275" spans="7:7" x14ac:dyDescent="0.65">
      <c r="G2275" s="74">
        <v>0</v>
      </c>
    </row>
    <row r="2276" spans="7:7" x14ac:dyDescent="0.65">
      <c r="G2276" s="74">
        <v>0</v>
      </c>
    </row>
    <row r="2277" spans="7:7" x14ac:dyDescent="0.65">
      <c r="G2277" s="74">
        <v>0</v>
      </c>
    </row>
    <row r="2278" spans="7:7" x14ac:dyDescent="0.65">
      <c r="G2278" s="74">
        <v>0</v>
      </c>
    </row>
    <row r="2279" spans="7:7" x14ac:dyDescent="0.65">
      <c r="G2279" s="74">
        <v>0</v>
      </c>
    </row>
    <row r="2280" spans="7:7" x14ac:dyDescent="0.65">
      <c r="G2280" s="74">
        <v>0</v>
      </c>
    </row>
    <row r="2281" spans="7:7" x14ac:dyDescent="0.65">
      <c r="G2281" s="74">
        <v>0</v>
      </c>
    </row>
    <row r="2282" spans="7:7" x14ac:dyDescent="0.65">
      <c r="G2282" s="74">
        <v>0</v>
      </c>
    </row>
    <row r="2283" spans="7:7" x14ac:dyDescent="0.65">
      <c r="G2283" s="74">
        <v>0</v>
      </c>
    </row>
    <row r="2284" spans="7:7" x14ac:dyDescent="0.65">
      <c r="G2284" s="74">
        <v>0</v>
      </c>
    </row>
    <row r="2285" spans="7:7" x14ac:dyDescent="0.65">
      <c r="G2285" s="74">
        <v>0</v>
      </c>
    </row>
    <row r="2286" spans="7:7" x14ac:dyDescent="0.65">
      <c r="G2286" s="74">
        <v>0</v>
      </c>
    </row>
    <row r="2287" spans="7:7" x14ac:dyDescent="0.65">
      <c r="G2287" s="74">
        <v>0</v>
      </c>
    </row>
    <row r="2288" spans="7:7" x14ac:dyDescent="0.65">
      <c r="G2288" s="74">
        <v>0</v>
      </c>
    </row>
    <row r="2289" spans="7:7" x14ac:dyDescent="0.65">
      <c r="G2289" s="74">
        <v>0</v>
      </c>
    </row>
    <row r="2290" spans="7:7" x14ac:dyDescent="0.65">
      <c r="G2290" s="74">
        <v>0</v>
      </c>
    </row>
    <row r="2291" spans="7:7" x14ac:dyDescent="0.65">
      <c r="G2291" s="74">
        <v>0</v>
      </c>
    </row>
    <row r="2292" spans="7:7" x14ac:dyDescent="0.65">
      <c r="G2292" s="74">
        <v>0</v>
      </c>
    </row>
    <row r="2293" spans="7:7" x14ac:dyDescent="0.65">
      <c r="G2293" s="74">
        <v>0</v>
      </c>
    </row>
    <row r="2294" spans="7:7" x14ac:dyDescent="0.65">
      <c r="G2294" s="74">
        <v>0</v>
      </c>
    </row>
    <row r="2295" spans="7:7" x14ac:dyDescent="0.65">
      <c r="G2295" s="74">
        <v>0</v>
      </c>
    </row>
    <row r="2296" spans="7:7" x14ac:dyDescent="0.65">
      <c r="G2296" s="74">
        <v>0</v>
      </c>
    </row>
    <row r="2297" spans="7:7" x14ac:dyDescent="0.65">
      <c r="G2297" s="74">
        <v>0</v>
      </c>
    </row>
    <row r="2298" spans="7:7" x14ac:dyDescent="0.65">
      <c r="G2298" s="74">
        <v>0</v>
      </c>
    </row>
    <row r="2299" spans="7:7" x14ac:dyDescent="0.65">
      <c r="G2299" s="74">
        <v>0</v>
      </c>
    </row>
    <row r="2300" spans="7:7" x14ac:dyDescent="0.65">
      <c r="G2300" s="74">
        <v>0</v>
      </c>
    </row>
    <row r="2301" spans="7:7" x14ac:dyDescent="0.65">
      <c r="G2301" s="74">
        <v>0</v>
      </c>
    </row>
    <row r="2302" spans="7:7" x14ac:dyDescent="0.65">
      <c r="G2302" s="74">
        <v>0</v>
      </c>
    </row>
    <row r="2303" spans="7:7" x14ac:dyDescent="0.65">
      <c r="G2303" s="74">
        <v>0</v>
      </c>
    </row>
    <row r="2304" spans="7:7" x14ac:dyDescent="0.65">
      <c r="G2304" s="74">
        <v>0</v>
      </c>
    </row>
    <row r="2305" spans="7:7" x14ac:dyDescent="0.65">
      <c r="G2305" s="74">
        <v>0</v>
      </c>
    </row>
    <row r="2306" spans="7:7" x14ac:dyDescent="0.65">
      <c r="G2306" s="74">
        <v>0</v>
      </c>
    </row>
    <row r="2307" spans="7:7" x14ac:dyDescent="0.65">
      <c r="G2307" s="74">
        <v>0</v>
      </c>
    </row>
    <row r="2308" spans="7:7" x14ac:dyDescent="0.65">
      <c r="G2308" s="74">
        <v>0</v>
      </c>
    </row>
    <row r="2309" spans="7:7" x14ac:dyDescent="0.65">
      <c r="G2309" s="74">
        <v>0</v>
      </c>
    </row>
    <row r="2310" spans="7:7" x14ac:dyDescent="0.65">
      <c r="G2310" s="74">
        <v>0</v>
      </c>
    </row>
    <row r="2311" spans="7:7" x14ac:dyDescent="0.65">
      <c r="G2311" s="74">
        <v>0</v>
      </c>
    </row>
    <row r="2312" spans="7:7" x14ac:dyDescent="0.65">
      <c r="G2312" s="74">
        <v>0</v>
      </c>
    </row>
    <row r="2313" spans="7:7" x14ac:dyDescent="0.65">
      <c r="G2313" s="74">
        <v>0</v>
      </c>
    </row>
    <row r="2314" spans="7:7" x14ac:dyDescent="0.65">
      <c r="G2314" s="74">
        <v>0</v>
      </c>
    </row>
    <row r="2315" spans="7:7" x14ac:dyDescent="0.65">
      <c r="G2315" s="74">
        <v>0</v>
      </c>
    </row>
    <row r="2316" spans="7:7" x14ac:dyDescent="0.65">
      <c r="G2316" s="74">
        <v>0</v>
      </c>
    </row>
    <row r="2317" spans="7:7" x14ac:dyDescent="0.65">
      <c r="G2317" s="74">
        <v>0</v>
      </c>
    </row>
    <row r="2318" spans="7:7" x14ac:dyDescent="0.65">
      <c r="G2318" s="74">
        <v>0</v>
      </c>
    </row>
    <row r="2319" spans="7:7" x14ac:dyDescent="0.65">
      <c r="G2319" s="74">
        <v>0</v>
      </c>
    </row>
    <row r="2320" spans="7:7" x14ac:dyDescent="0.65">
      <c r="G2320" s="74">
        <v>0</v>
      </c>
    </row>
    <row r="2321" spans="7:7" x14ac:dyDescent="0.65">
      <c r="G2321" s="74">
        <v>0</v>
      </c>
    </row>
    <row r="2322" spans="7:7" x14ac:dyDescent="0.65">
      <c r="G2322" s="74">
        <v>0</v>
      </c>
    </row>
    <row r="2323" spans="7:7" x14ac:dyDescent="0.65">
      <c r="G2323" s="74">
        <v>0</v>
      </c>
    </row>
    <row r="2324" spans="7:7" x14ac:dyDescent="0.65">
      <c r="G2324" s="74">
        <v>0</v>
      </c>
    </row>
    <row r="2325" spans="7:7" x14ac:dyDescent="0.65">
      <c r="G2325" s="74">
        <v>0</v>
      </c>
    </row>
    <row r="2326" spans="7:7" x14ac:dyDescent="0.65">
      <c r="G2326" s="74">
        <v>0</v>
      </c>
    </row>
    <row r="2327" spans="7:7" x14ac:dyDescent="0.65">
      <c r="G2327" s="74">
        <v>0</v>
      </c>
    </row>
    <row r="2328" spans="7:7" x14ac:dyDescent="0.65">
      <c r="G2328" s="74">
        <v>0</v>
      </c>
    </row>
    <row r="2329" spans="7:7" x14ac:dyDescent="0.65">
      <c r="G2329" s="74">
        <v>0</v>
      </c>
    </row>
    <row r="2330" spans="7:7" x14ac:dyDescent="0.65">
      <c r="G2330" s="74">
        <v>0</v>
      </c>
    </row>
    <row r="2331" spans="7:7" x14ac:dyDescent="0.65">
      <c r="G2331" s="74">
        <v>0</v>
      </c>
    </row>
    <row r="2332" spans="7:7" x14ac:dyDescent="0.65">
      <c r="G2332" s="74">
        <v>0</v>
      </c>
    </row>
    <row r="2333" spans="7:7" x14ac:dyDescent="0.65">
      <c r="G2333" s="74">
        <v>0</v>
      </c>
    </row>
    <row r="2334" spans="7:7" x14ac:dyDescent="0.65">
      <c r="G2334" s="74">
        <v>0</v>
      </c>
    </row>
    <row r="2335" spans="7:7" x14ac:dyDescent="0.65">
      <c r="G2335" s="74">
        <v>0</v>
      </c>
    </row>
    <row r="2336" spans="7:7" x14ac:dyDescent="0.65">
      <c r="G2336" s="74">
        <v>0</v>
      </c>
    </row>
    <row r="2337" spans="7:7" x14ac:dyDescent="0.65">
      <c r="G2337" s="74">
        <v>0</v>
      </c>
    </row>
    <row r="2338" spans="7:7" x14ac:dyDescent="0.65">
      <c r="G2338" s="74">
        <v>0</v>
      </c>
    </row>
    <row r="2339" spans="7:7" x14ac:dyDescent="0.65">
      <c r="G2339" s="74">
        <v>0</v>
      </c>
    </row>
    <row r="2340" spans="7:7" x14ac:dyDescent="0.65">
      <c r="G2340" s="74">
        <v>0</v>
      </c>
    </row>
    <row r="2341" spans="7:7" x14ac:dyDescent="0.65">
      <c r="G2341" s="74">
        <v>0</v>
      </c>
    </row>
    <row r="2342" spans="7:7" x14ac:dyDescent="0.65">
      <c r="G2342" s="74">
        <v>0</v>
      </c>
    </row>
    <row r="2343" spans="7:7" x14ac:dyDescent="0.65">
      <c r="G2343" s="74">
        <v>0</v>
      </c>
    </row>
    <row r="2344" spans="7:7" x14ac:dyDescent="0.65">
      <c r="G2344" s="74">
        <v>0</v>
      </c>
    </row>
    <row r="2345" spans="7:7" x14ac:dyDescent="0.65">
      <c r="G2345" s="74">
        <v>0</v>
      </c>
    </row>
    <row r="2346" spans="7:7" x14ac:dyDescent="0.65">
      <c r="G2346" s="74">
        <v>0</v>
      </c>
    </row>
    <row r="2347" spans="7:7" x14ac:dyDescent="0.65">
      <c r="G2347" s="74">
        <v>0</v>
      </c>
    </row>
    <row r="2348" spans="7:7" x14ac:dyDescent="0.65">
      <c r="G2348" s="74">
        <v>0</v>
      </c>
    </row>
    <row r="2349" spans="7:7" x14ac:dyDescent="0.65">
      <c r="G2349" s="74">
        <v>0</v>
      </c>
    </row>
    <row r="2350" spans="7:7" x14ac:dyDescent="0.65">
      <c r="G2350" s="74">
        <v>0</v>
      </c>
    </row>
    <row r="2351" spans="7:7" x14ac:dyDescent="0.65">
      <c r="G2351" s="74">
        <v>0</v>
      </c>
    </row>
    <row r="2352" spans="7:7" x14ac:dyDescent="0.65">
      <c r="G2352" s="74">
        <v>0</v>
      </c>
    </row>
    <row r="2353" spans="7:7" x14ac:dyDescent="0.65">
      <c r="G2353" s="74">
        <v>0</v>
      </c>
    </row>
    <row r="2354" spans="7:7" x14ac:dyDescent="0.65">
      <c r="G2354" s="74">
        <v>0</v>
      </c>
    </row>
    <row r="2355" spans="7:7" x14ac:dyDescent="0.65">
      <c r="G2355" s="74">
        <v>0</v>
      </c>
    </row>
    <row r="2356" spans="7:7" x14ac:dyDescent="0.65">
      <c r="G2356" s="74">
        <v>0</v>
      </c>
    </row>
    <row r="2357" spans="7:7" x14ac:dyDescent="0.65">
      <c r="G2357" s="74">
        <v>0</v>
      </c>
    </row>
    <row r="2358" spans="7:7" x14ac:dyDescent="0.65">
      <c r="G2358" s="74">
        <v>0</v>
      </c>
    </row>
    <row r="2359" spans="7:7" x14ac:dyDescent="0.65">
      <c r="G2359" s="74">
        <v>0</v>
      </c>
    </row>
    <row r="2360" spans="7:7" x14ac:dyDescent="0.65">
      <c r="G2360" s="74">
        <v>0</v>
      </c>
    </row>
    <row r="2361" spans="7:7" x14ac:dyDescent="0.65">
      <c r="G2361" s="74">
        <v>0</v>
      </c>
    </row>
    <row r="2362" spans="7:7" x14ac:dyDescent="0.65">
      <c r="G2362" s="74">
        <v>0</v>
      </c>
    </row>
    <row r="2363" spans="7:7" x14ac:dyDescent="0.65">
      <c r="G2363" s="74">
        <v>0</v>
      </c>
    </row>
    <row r="2364" spans="7:7" x14ac:dyDescent="0.65">
      <c r="G2364" s="74">
        <v>0</v>
      </c>
    </row>
    <row r="2365" spans="7:7" x14ac:dyDescent="0.65">
      <c r="G2365" s="74">
        <v>0</v>
      </c>
    </row>
    <row r="2366" spans="7:7" x14ac:dyDescent="0.65">
      <c r="G2366" s="74">
        <v>0</v>
      </c>
    </row>
    <row r="2367" spans="7:7" x14ac:dyDescent="0.65">
      <c r="G2367" s="74">
        <v>0</v>
      </c>
    </row>
    <row r="2368" spans="7:7" x14ac:dyDescent="0.65">
      <c r="G2368" s="74">
        <v>0</v>
      </c>
    </row>
    <row r="2369" spans="7:7" x14ac:dyDescent="0.65">
      <c r="G2369" s="74">
        <v>0</v>
      </c>
    </row>
    <row r="2370" spans="7:7" x14ac:dyDescent="0.65">
      <c r="G2370" s="74">
        <v>0</v>
      </c>
    </row>
    <row r="2371" spans="7:7" x14ac:dyDescent="0.65">
      <c r="G2371" s="74">
        <v>0</v>
      </c>
    </row>
    <row r="2372" spans="7:7" x14ac:dyDescent="0.65">
      <c r="G2372" s="74">
        <v>0</v>
      </c>
    </row>
    <row r="2373" spans="7:7" x14ac:dyDescent="0.65">
      <c r="G2373" s="74">
        <v>0</v>
      </c>
    </row>
    <row r="2374" spans="7:7" x14ac:dyDescent="0.65">
      <c r="G2374" s="74">
        <v>0</v>
      </c>
    </row>
    <row r="2375" spans="7:7" x14ac:dyDescent="0.65">
      <c r="G2375" s="74">
        <v>0</v>
      </c>
    </row>
    <row r="2376" spans="7:7" x14ac:dyDescent="0.65">
      <c r="G2376" s="74">
        <v>0</v>
      </c>
    </row>
    <row r="2377" spans="7:7" x14ac:dyDescent="0.65">
      <c r="G2377" s="74">
        <v>0</v>
      </c>
    </row>
    <row r="2378" spans="7:7" x14ac:dyDescent="0.65">
      <c r="G2378" s="74">
        <v>0</v>
      </c>
    </row>
    <row r="2379" spans="7:7" x14ac:dyDescent="0.65">
      <c r="G2379" s="74">
        <v>0</v>
      </c>
    </row>
    <row r="2380" spans="7:7" x14ac:dyDescent="0.65">
      <c r="G2380" s="74">
        <v>0</v>
      </c>
    </row>
    <row r="2381" spans="7:7" x14ac:dyDescent="0.65">
      <c r="G2381" s="74">
        <v>0</v>
      </c>
    </row>
    <row r="2382" spans="7:7" x14ac:dyDescent="0.65">
      <c r="G2382" s="74">
        <v>0</v>
      </c>
    </row>
    <row r="2383" spans="7:7" x14ac:dyDescent="0.65">
      <c r="G2383" s="74">
        <v>0</v>
      </c>
    </row>
    <row r="2384" spans="7:7" x14ac:dyDescent="0.65">
      <c r="G2384" s="74">
        <v>0</v>
      </c>
    </row>
    <row r="2385" spans="7:7" x14ac:dyDescent="0.65">
      <c r="G2385" s="74">
        <v>0</v>
      </c>
    </row>
    <row r="2386" spans="7:7" x14ac:dyDescent="0.65">
      <c r="G2386" s="74">
        <v>0</v>
      </c>
    </row>
    <row r="2387" spans="7:7" x14ac:dyDescent="0.65">
      <c r="G2387" s="74">
        <v>0</v>
      </c>
    </row>
    <row r="2388" spans="7:7" x14ac:dyDescent="0.65">
      <c r="G2388" s="74">
        <v>0</v>
      </c>
    </row>
    <row r="2389" spans="7:7" x14ac:dyDescent="0.65">
      <c r="G2389" s="74">
        <v>0</v>
      </c>
    </row>
    <row r="2390" spans="7:7" x14ac:dyDescent="0.65">
      <c r="G2390" s="74">
        <v>0</v>
      </c>
    </row>
    <row r="2391" spans="7:7" x14ac:dyDescent="0.65">
      <c r="G2391" s="74">
        <v>0</v>
      </c>
    </row>
    <row r="2392" spans="7:7" x14ac:dyDescent="0.65">
      <c r="G2392" s="74">
        <v>0</v>
      </c>
    </row>
    <row r="2393" spans="7:7" x14ac:dyDescent="0.65">
      <c r="G2393" s="74">
        <v>0</v>
      </c>
    </row>
    <row r="2394" spans="7:7" x14ac:dyDescent="0.65">
      <c r="G2394" s="74">
        <v>0</v>
      </c>
    </row>
    <row r="2395" spans="7:7" x14ac:dyDescent="0.65">
      <c r="G2395" s="74">
        <v>0</v>
      </c>
    </row>
    <row r="2396" spans="7:7" x14ac:dyDescent="0.65">
      <c r="G2396" s="74">
        <v>0</v>
      </c>
    </row>
    <row r="2397" spans="7:7" x14ac:dyDescent="0.65">
      <c r="G2397" s="74">
        <v>0</v>
      </c>
    </row>
    <row r="2398" spans="7:7" x14ac:dyDescent="0.65">
      <c r="G2398" s="74">
        <v>0</v>
      </c>
    </row>
    <row r="2399" spans="7:7" x14ac:dyDescent="0.65">
      <c r="G2399" s="74">
        <v>0</v>
      </c>
    </row>
    <row r="2400" spans="7:7" x14ac:dyDescent="0.65">
      <c r="G2400" s="74">
        <v>0</v>
      </c>
    </row>
    <row r="2401" spans="7:7" x14ac:dyDescent="0.65">
      <c r="G2401" s="74">
        <v>0</v>
      </c>
    </row>
    <row r="2402" spans="7:7" x14ac:dyDescent="0.65">
      <c r="G2402" s="74">
        <v>0</v>
      </c>
    </row>
    <row r="2403" spans="7:7" x14ac:dyDescent="0.65">
      <c r="G2403" s="74">
        <v>0</v>
      </c>
    </row>
    <row r="2404" spans="7:7" x14ac:dyDescent="0.65">
      <c r="G2404" s="74">
        <v>0</v>
      </c>
    </row>
    <row r="2405" spans="7:7" x14ac:dyDescent="0.65">
      <c r="G2405" s="74">
        <v>0</v>
      </c>
    </row>
    <row r="2406" spans="7:7" x14ac:dyDescent="0.65">
      <c r="G2406" s="74">
        <v>0</v>
      </c>
    </row>
    <row r="2407" spans="7:7" x14ac:dyDescent="0.65">
      <c r="G2407" s="74">
        <v>0</v>
      </c>
    </row>
    <row r="2408" spans="7:7" x14ac:dyDescent="0.65">
      <c r="G2408" s="74">
        <v>0</v>
      </c>
    </row>
    <row r="2409" spans="7:7" x14ac:dyDescent="0.65">
      <c r="G2409" s="74">
        <v>0</v>
      </c>
    </row>
    <row r="2410" spans="7:7" x14ac:dyDescent="0.65">
      <c r="G2410" s="74">
        <v>0</v>
      </c>
    </row>
    <row r="2411" spans="7:7" x14ac:dyDescent="0.65">
      <c r="G2411" s="74">
        <v>0</v>
      </c>
    </row>
    <row r="2412" spans="7:7" x14ac:dyDescent="0.65">
      <c r="G2412" s="74">
        <v>0</v>
      </c>
    </row>
    <row r="2413" spans="7:7" x14ac:dyDescent="0.65">
      <c r="G2413" s="74">
        <v>0</v>
      </c>
    </row>
    <row r="2414" spans="7:7" x14ac:dyDescent="0.65">
      <c r="G2414" s="74">
        <v>0</v>
      </c>
    </row>
    <row r="2415" spans="7:7" x14ac:dyDescent="0.65">
      <c r="G2415" s="74">
        <v>0</v>
      </c>
    </row>
    <row r="2416" spans="7:7" x14ac:dyDescent="0.65">
      <c r="G2416" s="74">
        <v>0</v>
      </c>
    </row>
    <row r="2417" spans="7:7" x14ac:dyDescent="0.65">
      <c r="G2417" s="74">
        <v>0</v>
      </c>
    </row>
    <row r="2418" spans="7:7" x14ac:dyDescent="0.65">
      <c r="G2418" s="74">
        <v>0</v>
      </c>
    </row>
    <row r="2419" spans="7:7" x14ac:dyDescent="0.65">
      <c r="G2419" s="74">
        <v>0</v>
      </c>
    </row>
    <row r="2420" spans="7:7" x14ac:dyDescent="0.65">
      <c r="G2420" s="74">
        <v>0</v>
      </c>
    </row>
    <row r="2421" spans="7:7" x14ac:dyDescent="0.65">
      <c r="G2421" s="74">
        <v>0</v>
      </c>
    </row>
    <row r="2422" spans="7:7" x14ac:dyDescent="0.65">
      <c r="G2422" s="74">
        <v>0</v>
      </c>
    </row>
    <row r="2423" spans="7:7" x14ac:dyDescent="0.65">
      <c r="G2423" s="74">
        <v>0</v>
      </c>
    </row>
    <row r="2424" spans="7:7" x14ac:dyDescent="0.65">
      <c r="G2424" s="74">
        <v>0</v>
      </c>
    </row>
    <row r="2425" spans="7:7" x14ac:dyDescent="0.65">
      <c r="G2425" s="74">
        <v>0</v>
      </c>
    </row>
    <row r="2426" spans="7:7" x14ac:dyDescent="0.65">
      <c r="G2426" s="74">
        <v>0</v>
      </c>
    </row>
    <row r="2427" spans="7:7" x14ac:dyDescent="0.65">
      <c r="G2427" s="74">
        <v>0</v>
      </c>
    </row>
    <row r="2428" spans="7:7" x14ac:dyDescent="0.65">
      <c r="G2428" s="74">
        <v>0</v>
      </c>
    </row>
    <row r="2429" spans="7:7" x14ac:dyDescent="0.65">
      <c r="G2429" s="74">
        <v>0</v>
      </c>
    </row>
    <row r="2430" spans="7:7" x14ac:dyDescent="0.65">
      <c r="G2430" s="74">
        <v>0</v>
      </c>
    </row>
    <row r="2431" spans="7:7" x14ac:dyDescent="0.65">
      <c r="G2431" s="74">
        <v>0</v>
      </c>
    </row>
    <row r="2432" spans="7:7" x14ac:dyDescent="0.65">
      <c r="G2432" s="74">
        <v>0</v>
      </c>
    </row>
    <row r="2433" spans="7:7" x14ac:dyDescent="0.65">
      <c r="G2433" s="74">
        <v>0</v>
      </c>
    </row>
    <row r="2434" spans="7:7" x14ac:dyDescent="0.65">
      <c r="G2434" s="74">
        <v>0</v>
      </c>
    </row>
    <row r="2435" spans="7:7" x14ac:dyDescent="0.65">
      <c r="G2435" s="74">
        <v>0</v>
      </c>
    </row>
    <row r="2436" spans="7:7" x14ac:dyDescent="0.65">
      <c r="G2436" s="74">
        <v>0</v>
      </c>
    </row>
    <row r="2437" spans="7:7" x14ac:dyDescent="0.65">
      <c r="G2437" s="74">
        <v>0</v>
      </c>
    </row>
    <row r="2438" spans="7:7" x14ac:dyDescent="0.65">
      <c r="G2438" s="74">
        <v>0</v>
      </c>
    </row>
    <row r="2439" spans="7:7" x14ac:dyDescent="0.65">
      <c r="G2439" s="74">
        <v>0</v>
      </c>
    </row>
    <row r="2440" spans="7:7" x14ac:dyDescent="0.65">
      <c r="G2440" s="74">
        <v>0</v>
      </c>
    </row>
    <row r="2441" spans="7:7" x14ac:dyDescent="0.65">
      <c r="G2441" s="74">
        <v>0</v>
      </c>
    </row>
    <row r="2442" spans="7:7" x14ac:dyDescent="0.65">
      <c r="G2442" s="74">
        <v>0</v>
      </c>
    </row>
    <row r="2443" spans="7:7" x14ac:dyDescent="0.65">
      <c r="G2443" s="74">
        <v>0</v>
      </c>
    </row>
    <row r="2444" spans="7:7" x14ac:dyDescent="0.65">
      <c r="G2444" s="74">
        <v>0</v>
      </c>
    </row>
    <row r="2445" spans="7:7" x14ac:dyDescent="0.65">
      <c r="G2445" s="74">
        <v>0</v>
      </c>
    </row>
    <row r="2446" spans="7:7" x14ac:dyDescent="0.65">
      <c r="G2446" s="74">
        <v>0</v>
      </c>
    </row>
    <row r="2447" spans="7:7" x14ac:dyDescent="0.65">
      <c r="G2447" s="74">
        <v>0</v>
      </c>
    </row>
    <row r="2448" spans="7:7" x14ac:dyDescent="0.65">
      <c r="G2448" s="74">
        <v>0</v>
      </c>
    </row>
    <row r="2449" spans="7:7" x14ac:dyDescent="0.65">
      <c r="G2449" s="74">
        <v>0</v>
      </c>
    </row>
    <row r="2450" spans="7:7" x14ac:dyDescent="0.65">
      <c r="G2450" s="74">
        <v>0</v>
      </c>
    </row>
    <row r="2451" spans="7:7" x14ac:dyDescent="0.65">
      <c r="G2451" s="74">
        <v>0</v>
      </c>
    </row>
    <row r="2452" spans="7:7" x14ac:dyDescent="0.65">
      <c r="G2452" s="74">
        <v>0</v>
      </c>
    </row>
    <row r="2453" spans="7:7" x14ac:dyDescent="0.65">
      <c r="G2453" s="74">
        <v>0</v>
      </c>
    </row>
    <row r="2454" spans="7:7" x14ac:dyDescent="0.65">
      <c r="G2454" s="74">
        <v>0</v>
      </c>
    </row>
    <row r="2455" spans="7:7" x14ac:dyDescent="0.65">
      <c r="G2455" s="74">
        <v>0</v>
      </c>
    </row>
    <row r="2456" spans="7:7" x14ac:dyDescent="0.65">
      <c r="G2456" s="74">
        <v>0</v>
      </c>
    </row>
    <row r="2457" spans="7:7" x14ac:dyDescent="0.65">
      <c r="G2457" s="74">
        <v>0</v>
      </c>
    </row>
    <row r="2458" spans="7:7" x14ac:dyDescent="0.65">
      <c r="G2458" s="74">
        <v>0</v>
      </c>
    </row>
    <row r="2459" spans="7:7" x14ac:dyDescent="0.65">
      <c r="G2459" s="74">
        <v>0</v>
      </c>
    </row>
    <row r="2460" spans="7:7" x14ac:dyDescent="0.65">
      <c r="G2460" s="74">
        <v>0</v>
      </c>
    </row>
    <row r="2461" spans="7:7" x14ac:dyDescent="0.65">
      <c r="G2461" s="74">
        <v>0</v>
      </c>
    </row>
    <row r="2462" spans="7:7" x14ac:dyDescent="0.65">
      <c r="G2462" s="74">
        <v>0</v>
      </c>
    </row>
    <row r="2463" spans="7:7" x14ac:dyDescent="0.65">
      <c r="G2463" s="74">
        <v>0</v>
      </c>
    </row>
    <row r="2464" spans="7:7" x14ac:dyDescent="0.65">
      <c r="G2464" s="74">
        <v>0</v>
      </c>
    </row>
    <row r="2465" spans="7:7" x14ac:dyDescent="0.65">
      <c r="G2465" s="74">
        <v>0</v>
      </c>
    </row>
    <row r="2466" spans="7:7" x14ac:dyDescent="0.65">
      <c r="G2466" s="74">
        <v>0</v>
      </c>
    </row>
    <row r="2467" spans="7:7" x14ac:dyDescent="0.65">
      <c r="G2467" s="74">
        <v>0</v>
      </c>
    </row>
    <row r="2468" spans="7:7" x14ac:dyDescent="0.65">
      <c r="G2468" s="74">
        <v>0</v>
      </c>
    </row>
    <row r="2469" spans="7:7" x14ac:dyDescent="0.65">
      <c r="G2469" s="74">
        <v>0</v>
      </c>
    </row>
    <row r="2470" spans="7:7" x14ac:dyDescent="0.65">
      <c r="G2470" s="74">
        <v>0</v>
      </c>
    </row>
    <row r="2471" spans="7:7" x14ac:dyDescent="0.65">
      <c r="G2471" s="74">
        <v>0</v>
      </c>
    </row>
    <row r="2472" spans="7:7" x14ac:dyDescent="0.65">
      <c r="G2472" s="74">
        <v>0</v>
      </c>
    </row>
    <row r="2473" spans="7:7" x14ac:dyDescent="0.65">
      <c r="G2473" s="74">
        <v>0</v>
      </c>
    </row>
    <row r="2474" spans="7:7" x14ac:dyDescent="0.65">
      <c r="G2474" s="74">
        <v>0</v>
      </c>
    </row>
    <row r="2475" spans="7:7" x14ac:dyDescent="0.65">
      <c r="G2475" s="74">
        <v>0</v>
      </c>
    </row>
    <row r="2476" spans="7:7" x14ac:dyDescent="0.65">
      <c r="G2476" s="74">
        <v>0</v>
      </c>
    </row>
    <row r="2477" spans="7:7" x14ac:dyDescent="0.65">
      <c r="G2477" s="74">
        <v>0</v>
      </c>
    </row>
    <row r="2478" spans="7:7" x14ac:dyDescent="0.65">
      <c r="G2478" s="74">
        <v>0</v>
      </c>
    </row>
    <row r="2479" spans="7:7" x14ac:dyDescent="0.65">
      <c r="G2479" s="74">
        <v>0</v>
      </c>
    </row>
    <row r="2480" spans="7:7" x14ac:dyDescent="0.65">
      <c r="G2480" s="74">
        <v>0</v>
      </c>
    </row>
    <row r="2481" spans="7:7" x14ac:dyDescent="0.65">
      <c r="G2481" s="74">
        <v>0</v>
      </c>
    </row>
    <row r="2482" spans="7:7" x14ac:dyDescent="0.65">
      <c r="G2482" s="74">
        <v>0</v>
      </c>
    </row>
    <row r="2483" spans="7:7" x14ac:dyDescent="0.65">
      <c r="G2483" s="74">
        <v>0</v>
      </c>
    </row>
    <row r="2484" spans="7:7" x14ac:dyDescent="0.65">
      <c r="G2484" s="74">
        <v>0</v>
      </c>
    </row>
    <row r="2485" spans="7:7" x14ac:dyDescent="0.65">
      <c r="G2485" s="74">
        <v>0</v>
      </c>
    </row>
    <row r="2486" spans="7:7" x14ac:dyDescent="0.65">
      <c r="G2486" s="74">
        <v>0</v>
      </c>
    </row>
    <row r="2487" spans="7:7" x14ac:dyDescent="0.65">
      <c r="G2487" s="74">
        <v>0</v>
      </c>
    </row>
    <row r="2488" spans="7:7" x14ac:dyDescent="0.65">
      <c r="G2488" s="74">
        <v>0</v>
      </c>
    </row>
    <row r="2489" spans="7:7" x14ac:dyDescent="0.65">
      <c r="G2489" s="74">
        <v>0</v>
      </c>
    </row>
    <row r="2490" spans="7:7" x14ac:dyDescent="0.65">
      <c r="G2490" s="74">
        <v>0</v>
      </c>
    </row>
    <row r="2491" spans="7:7" x14ac:dyDescent="0.65">
      <c r="G2491" s="74">
        <v>0</v>
      </c>
    </row>
    <row r="2492" spans="7:7" x14ac:dyDescent="0.65">
      <c r="G2492" s="74">
        <v>0</v>
      </c>
    </row>
    <row r="2493" spans="7:7" x14ac:dyDescent="0.65">
      <c r="G2493" s="74">
        <v>0</v>
      </c>
    </row>
    <row r="2494" spans="7:7" x14ac:dyDescent="0.65">
      <c r="G2494" s="74">
        <v>0</v>
      </c>
    </row>
    <row r="2495" spans="7:7" x14ac:dyDescent="0.65">
      <c r="G2495" s="74">
        <v>0</v>
      </c>
    </row>
    <row r="2496" spans="7:7" x14ac:dyDescent="0.65">
      <c r="G2496" s="74">
        <v>0</v>
      </c>
    </row>
    <row r="2497" spans="7:7" x14ac:dyDescent="0.65">
      <c r="G2497" s="74">
        <v>0</v>
      </c>
    </row>
    <row r="2498" spans="7:7" x14ac:dyDescent="0.65">
      <c r="G2498" s="74">
        <v>0</v>
      </c>
    </row>
    <row r="2499" spans="7:7" x14ac:dyDescent="0.65">
      <c r="G2499" s="74">
        <v>0</v>
      </c>
    </row>
    <row r="2500" spans="7:7" x14ac:dyDescent="0.65">
      <c r="G2500" s="74">
        <v>0</v>
      </c>
    </row>
    <row r="2501" spans="7:7" x14ac:dyDescent="0.65">
      <c r="G2501" s="74">
        <v>0</v>
      </c>
    </row>
    <row r="2502" spans="7:7" x14ac:dyDescent="0.65">
      <c r="G2502" s="74">
        <v>0</v>
      </c>
    </row>
    <row r="2503" spans="7:7" x14ac:dyDescent="0.65">
      <c r="G2503" s="74">
        <v>0</v>
      </c>
    </row>
    <row r="2504" spans="7:7" x14ac:dyDescent="0.65">
      <c r="G2504" s="74">
        <v>0</v>
      </c>
    </row>
    <row r="2505" spans="7:7" x14ac:dyDescent="0.65">
      <c r="G2505" s="74">
        <v>0</v>
      </c>
    </row>
    <row r="2506" spans="7:7" x14ac:dyDescent="0.65">
      <c r="G2506" s="74">
        <v>0</v>
      </c>
    </row>
    <row r="2507" spans="7:7" x14ac:dyDescent="0.65">
      <c r="G2507" s="74">
        <v>0</v>
      </c>
    </row>
    <row r="2508" spans="7:7" x14ac:dyDescent="0.65">
      <c r="G2508" s="74">
        <v>0</v>
      </c>
    </row>
    <row r="2509" spans="7:7" x14ac:dyDescent="0.65">
      <c r="G2509" s="74">
        <v>0</v>
      </c>
    </row>
    <row r="2510" spans="7:7" x14ac:dyDescent="0.65">
      <c r="G2510" s="74">
        <v>0</v>
      </c>
    </row>
    <row r="2511" spans="7:7" x14ac:dyDescent="0.65">
      <c r="G2511" s="74">
        <v>0</v>
      </c>
    </row>
    <row r="2512" spans="7:7" x14ac:dyDescent="0.65">
      <c r="G2512" s="74">
        <v>0</v>
      </c>
    </row>
    <row r="2513" spans="7:7" x14ac:dyDescent="0.65">
      <c r="G2513" s="74">
        <v>0</v>
      </c>
    </row>
    <row r="2514" spans="7:7" x14ac:dyDescent="0.65">
      <c r="G2514" s="74">
        <v>0</v>
      </c>
    </row>
    <row r="2515" spans="7:7" x14ac:dyDescent="0.65">
      <c r="G2515" s="74">
        <v>0</v>
      </c>
    </row>
    <row r="2516" spans="7:7" x14ac:dyDescent="0.65">
      <c r="G2516" s="74">
        <v>0</v>
      </c>
    </row>
    <row r="2517" spans="7:7" x14ac:dyDescent="0.65">
      <c r="G2517" s="74">
        <v>0</v>
      </c>
    </row>
    <row r="2518" spans="7:7" x14ac:dyDescent="0.65">
      <c r="G2518" s="74">
        <v>0</v>
      </c>
    </row>
    <row r="2519" spans="7:7" x14ac:dyDescent="0.65">
      <c r="G2519" s="74">
        <v>0</v>
      </c>
    </row>
    <row r="2520" spans="7:7" x14ac:dyDescent="0.65">
      <c r="G2520" s="74">
        <v>0</v>
      </c>
    </row>
    <row r="2521" spans="7:7" x14ac:dyDescent="0.65">
      <c r="G2521" s="74">
        <v>0</v>
      </c>
    </row>
    <row r="2522" spans="7:7" x14ac:dyDescent="0.65">
      <c r="G2522" s="74">
        <v>0</v>
      </c>
    </row>
    <row r="2523" spans="7:7" x14ac:dyDescent="0.65">
      <c r="G2523" s="74">
        <v>0</v>
      </c>
    </row>
    <row r="2524" spans="7:7" x14ac:dyDescent="0.65">
      <c r="G2524" s="74">
        <v>0</v>
      </c>
    </row>
    <row r="2525" spans="7:7" x14ac:dyDescent="0.65">
      <c r="G2525" s="74">
        <v>0</v>
      </c>
    </row>
    <row r="2526" spans="7:7" x14ac:dyDescent="0.65">
      <c r="G2526" s="74">
        <v>0</v>
      </c>
    </row>
    <row r="2527" spans="7:7" x14ac:dyDescent="0.65">
      <c r="G2527" s="74">
        <v>0</v>
      </c>
    </row>
    <row r="2528" spans="7:7" x14ac:dyDescent="0.65">
      <c r="G2528" s="74">
        <v>0</v>
      </c>
    </row>
    <row r="2529" spans="7:7" x14ac:dyDescent="0.65">
      <c r="G2529" s="74">
        <v>0</v>
      </c>
    </row>
    <row r="2530" spans="7:7" x14ac:dyDescent="0.65">
      <c r="G2530" s="74">
        <v>0</v>
      </c>
    </row>
    <row r="2531" spans="7:7" x14ac:dyDescent="0.65">
      <c r="G2531" s="74">
        <v>0</v>
      </c>
    </row>
    <row r="2532" spans="7:7" x14ac:dyDescent="0.65">
      <c r="G2532" s="74">
        <v>0</v>
      </c>
    </row>
    <row r="2533" spans="7:7" x14ac:dyDescent="0.65">
      <c r="G2533" s="74">
        <v>0</v>
      </c>
    </row>
    <row r="2534" spans="7:7" x14ac:dyDescent="0.65">
      <c r="G2534" s="74">
        <v>0</v>
      </c>
    </row>
    <row r="2535" spans="7:7" x14ac:dyDescent="0.65">
      <c r="G2535" s="74">
        <v>0</v>
      </c>
    </row>
    <row r="2536" spans="7:7" x14ac:dyDescent="0.65">
      <c r="G2536" s="74">
        <v>0</v>
      </c>
    </row>
    <row r="2537" spans="7:7" x14ac:dyDescent="0.65">
      <c r="G2537" s="74">
        <v>0</v>
      </c>
    </row>
    <row r="2538" spans="7:7" x14ac:dyDescent="0.65">
      <c r="G2538" s="74">
        <v>0</v>
      </c>
    </row>
    <row r="2539" spans="7:7" x14ac:dyDescent="0.65">
      <c r="G2539" s="74">
        <v>0</v>
      </c>
    </row>
    <row r="2540" spans="7:7" x14ac:dyDescent="0.65">
      <c r="G2540" s="74">
        <v>0</v>
      </c>
    </row>
    <row r="2541" spans="7:7" x14ac:dyDescent="0.65">
      <c r="G2541" s="74">
        <v>0</v>
      </c>
    </row>
    <row r="2542" spans="7:7" x14ac:dyDescent="0.65">
      <c r="G2542" s="74">
        <v>0</v>
      </c>
    </row>
    <row r="2543" spans="7:7" x14ac:dyDescent="0.65">
      <c r="G2543" s="74">
        <v>0</v>
      </c>
    </row>
    <row r="2544" spans="7:7" x14ac:dyDescent="0.65">
      <c r="G2544" s="74">
        <v>0</v>
      </c>
    </row>
    <row r="2545" spans="7:7" x14ac:dyDescent="0.65">
      <c r="G2545" s="74">
        <v>0</v>
      </c>
    </row>
    <row r="2546" spans="7:7" x14ac:dyDescent="0.65">
      <c r="G2546" s="74">
        <v>0</v>
      </c>
    </row>
    <row r="2547" spans="7:7" x14ac:dyDescent="0.65">
      <c r="G2547" s="74">
        <v>0</v>
      </c>
    </row>
    <row r="2548" spans="7:7" x14ac:dyDescent="0.65">
      <c r="G2548" s="74">
        <v>0</v>
      </c>
    </row>
    <row r="2549" spans="7:7" x14ac:dyDescent="0.65">
      <c r="G2549" s="74">
        <v>0</v>
      </c>
    </row>
    <row r="2550" spans="7:7" x14ac:dyDescent="0.65">
      <c r="G2550" s="74">
        <v>0</v>
      </c>
    </row>
    <row r="2551" spans="7:7" x14ac:dyDescent="0.65">
      <c r="G2551" s="74">
        <v>0</v>
      </c>
    </row>
    <row r="2552" spans="7:7" x14ac:dyDescent="0.65">
      <c r="G2552" s="74">
        <v>0</v>
      </c>
    </row>
    <row r="2553" spans="7:7" x14ac:dyDescent="0.65">
      <c r="G2553" s="74">
        <v>0</v>
      </c>
    </row>
    <row r="2554" spans="7:7" x14ac:dyDescent="0.65">
      <c r="G2554" s="74">
        <v>0</v>
      </c>
    </row>
    <row r="2555" spans="7:7" x14ac:dyDescent="0.65">
      <c r="G2555" s="74">
        <v>0</v>
      </c>
    </row>
    <row r="2556" spans="7:7" x14ac:dyDescent="0.65">
      <c r="G2556" s="74">
        <v>0</v>
      </c>
    </row>
    <row r="2557" spans="7:7" x14ac:dyDescent="0.65">
      <c r="G2557" s="74">
        <v>0</v>
      </c>
    </row>
    <row r="2558" spans="7:7" x14ac:dyDescent="0.65">
      <c r="G2558" s="74">
        <v>0</v>
      </c>
    </row>
    <row r="2559" spans="7:7" x14ac:dyDescent="0.65">
      <c r="G2559" s="74">
        <v>0</v>
      </c>
    </row>
    <row r="2560" spans="7:7" x14ac:dyDescent="0.65">
      <c r="G2560" s="74">
        <v>0</v>
      </c>
    </row>
    <row r="2561" spans="7:7" x14ac:dyDescent="0.65">
      <c r="G2561" s="74">
        <v>0</v>
      </c>
    </row>
    <row r="2562" spans="7:7" x14ac:dyDescent="0.65">
      <c r="G2562" s="74">
        <v>0</v>
      </c>
    </row>
    <row r="2563" spans="7:7" x14ac:dyDescent="0.65">
      <c r="G2563" s="74">
        <v>0</v>
      </c>
    </row>
    <row r="2564" spans="7:7" x14ac:dyDescent="0.65">
      <c r="G2564" s="74">
        <v>0</v>
      </c>
    </row>
    <row r="2565" spans="7:7" x14ac:dyDescent="0.65">
      <c r="G2565" s="74">
        <v>0</v>
      </c>
    </row>
    <row r="2566" spans="7:7" x14ac:dyDescent="0.65">
      <c r="G2566" s="74">
        <v>0</v>
      </c>
    </row>
    <row r="2567" spans="7:7" x14ac:dyDescent="0.65">
      <c r="G2567" s="74">
        <v>0</v>
      </c>
    </row>
    <row r="2568" spans="7:7" x14ac:dyDescent="0.65">
      <c r="G2568" s="74">
        <v>0</v>
      </c>
    </row>
    <row r="2569" spans="7:7" x14ac:dyDescent="0.65">
      <c r="G2569" s="74">
        <v>0</v>
      </c>
    </row>
    <row r="2570" spans="7:7" x14ac:dyDescent="0.65">
      <c r="G2570" s="74">
        <v>0</v>
      </c>
    </row>
    <row r="2571" spans="7:7" x14ac:dyDescent="0.65">
      <c r="G2571" s="74">
        <v>0</v>
      </c>
    </row>
    <row r="2572" spans="7:7" x14ac:dyDescent="0.65">
      <c r="G2572" s="74">
        <v>0</v>
      </c>
    </row>
    <row r="2573" spans="7:7" x14ac:dyDescent="0.65">
      <c r="G2573" s="74">
        <v>0</v>
      </c>
    </row>
    <row r="2574" spans="7:7" x14ac:dyDescent="0.65">
      <c r="G2574" s="74">
        <v>0</v>
      </c>
    </row>
    <row r="2575" spans="7:7" x14ac:dyDescent="0.65">
      <c r="G2575" s="74">
        <v>0</v>
      </c>
    </row>
    <row r="2576" spans="7:7" x14ac:dyDescent="0.65">
      <c r="G2576" s="74">
        <v>0</v>
      </c>
    </row>
    <row r="2577" spans="7:7" x14ac:dyDescent="0.65">
      <c r="G2577" s="74">
        <v>0</v>
      </c>
    </row>
    <row r="2578" spans="7:7" x14ac:dyDescent="0.65">
      <c r="G2578" s="74">
        <v>0</v>
      </c>
    </row>
    <row r="2579" spans="7:7" x14ac:dyDescent="0.65">
      <c r="G2579" s="74">
        <v>0</v>
      </c>
    </row>
    <row r="2580" spans="7:7" x14ac:dyDescent="0.65">
      <c r="G2580" s="74">
        <v>0</v>
      </c>
    </row>
    <row r="2581" spans="7:7" x14ac:dyDescent="0.65">
      <c r="G2581" s="74">
        <v>0</v>
      </c>
    </row>
    <row r="2582" spans="7:7" x14ac:dyDescent="0.65">
      <c r="G2582" s="74">
        <v>0</v>
      </c>
    </row>
    <row r="2583" spans="7:7" x14ac:dyDescent="0.65">
      <c r="G2583" s="74">
        <v>0</v>
      </c>
    </row>
    <row r="2584" spans="7:7" x14ac:dyDescent="0.65">
      <c r="G2584" s="74">
        <v>0</v>
      </c>
    </row>
    <row r="2585" spans="7:7" x14ac:dyDescent="0.65">
      <c r="G2585" s="74">
        <v>0</v>
      </c>
    </row>
    <row r="2586" spans="7:7" x14ac:dyDescent="0.65">
      <c r="G2586" s="74">
        <v>0</v>
      </c>
    </row>
    <row r="2587" spans="7:7" x14ac:dyDescent="0.65">
      <c r="G2587" s="74">
        <v>0</v>
      </c>
    </row>
    <row r="2588" spans="7:7" x14ac:dyDescent="0.65">
      <c r="G2588" s="74">
        <v>0</v>
      </c>
    </row>
    <row r="2589" spans="7:7" x14ac:dyDescent="0.65">
      <c r="G2589" s="74">
        <v>0</v>
      </c>
    </row>
    <row r="2590" spans="7:7" x14ac:dyDescent="0.65">
      <c r="G2590" s="74">
        <v>0</v>
      </c>
    </row>
    <row r="2591" spans="7:7" x14ac:dyDescent="0.65">
      <c r="G2591" s="74">
        <v>0</v>
      </c>
    </row>
    <row r="2592" spans="7:7" x14ac:dyDescent="0.65">
      <c r="G2592" s="74">
        <v>0</v>
      </c>
    </row>
    <row r="2593" spans="7:7" x14ac:dyDescent="0.65">
      <c r="G2593" s="74">
        <v>0</v>
      </c>
    </row>
    <row r="2594" spans="7:7" x14ac:dyDescent="0.65">
      <c r="G2594" s="74">
        <v>0</v>
      </c>
    </row>
    <row r="2595" spans="7:7" x14ac:dyDescent="0.65">
      <c r="G2595" s="74">
        <v>0</v>
      </c>
    </row>
    <row r="2596" spans="7:7" x14ac:dyDescent="0.65">
      <c r="G2596" s="74">
        <v>0</v>
      </c>
    </row>
    <row r="2597" spans="7:7" x14ac:dyDescent="0.65">
      <c r="G2597" s="74">
        <v>0</v>
      </c>
    </row>
    <row r="2598" spans="7:7" x14ac:dyDescent="0.65">
      <c r="G2598" s="74">
        <v>0</v>
      </c>
    </row>
    <row r="2599" spans="7:7" x14ac:dyDescent="0.65">
      <c r="G2599" s="74">
        <v>0</v>
      </c>
    </row>
    <row r="2600" spans="7:7" x14ac:dyDescent="0.65">
      <c r="G2600" s="74">
        <v>0</v>
      </c>
    </row>
    <row r="2601" spans="7:7" x14ac:dyDescent="0.65">
      <c r="G2601" s="74">
        <v>0</v>
      </c>
    </row>
    <row r="2602" spans="7:7" x14ac:dyDescent="0.65">
      <c r="G2602" s="74">
        <v>0</v>
      </c>
    </row>
    <row r="2603" spans="7:7" x14ac:dyDescent="0.65">
      <c r="G2603" s="74">
        <v>0</v>
      </c>
    </row>
    <row r="2604" spans="7:7" x14ac:dyDescent="0.65">
      <c r="G2604" s="74">
        <v>0</v>
      </c>
    </row>
    <row r="2605" spans="7:7" x14ac:dyDescent="0.65">
      <c r="G2605" s="74">
        <v>0</v>
      </c>
    </row>
    <row r="2606" spans="7:7" x14ac:dyDescent="0.65">
      <c r="G2606" s="74">
        <v>0</v>
      </c>
    </row>
    <row r="2607" spans="7:7" x14ac:dyDescent="0.65">
      <c r="G2607" s="74">
        <v>0</v>
      </c>
    </row>
    <row r="2608" spans="7:7" x14ac:dyDescent="0.65">
      <c r="G2608" s="74">
        <v>0</v>
      </c>
    </row>
    <row r="2609" spans="7:7" x14ac:dyDescent="0.65">
      <c r="G2609" s="74">
        <v>0</v>
      </c>
    </row>
    <row r="2610" spans="7:7" x14ac:dyDescent="0.65">
      <c r="G2610" s="74">
        <v>0</v>
      </c>
    </row>
    <row r="2611" spans="7:7" x14ac:dyDescent="0.65">
      <c r="G2611" s="74">
        <v>0</v>
      </c>
    </row>
    <row r="2612" spans="7:7" x14ac:dyDescent="0.65">
      <c r="G2612" s="74">
        <v>0</v>
      </c>
    </row>
    <row r="2613" spans="7:7" x14ac:dyDescent="0.65">
      <c r="G2613" s="74">
        <v>0</v>
      </c>
    </row>
    <row r="2614" spans="7:7" x14ac:dyDescent="0.65">
      <c r="G2614" s="74">
        <v>0</v>
      </c>
    </row>
    <row r="2615" spans="7:7" x14ac:dyDescent="0.65">
      <c r="G2615" s="74">
        <v>0</v>
      </c>
    </row>
    <row r="2616" spans="7:7" x14ac:dyDescent="0.65">
      <c r="G2616" s="74">
        <v>0</v>
      </c>
    </row>
    <row r="2617" spans="7:7" x14ac:dyDescent="0.65">
      <c r="G2617" s="74">
        <v>0</v>
      </c>
    </row>
    <row r="2618" spans="7:7" x14ac:dyDescent="0.65">
      <c r="G2618" s="74">
        <v>0</v>
      </c>
    </row>
    <row r="2619" spans="7:7" x14ac:dyDescent="0.65">
      <c r="G2619" s="74">
        <v>0</v>
      </c>
    </row>
    <row r="2620" spans="7:7" x14ac:dyDescent="0.65">
      <c r="G2620" s="74">
        <v>0</v>
      </c>
    </row>
    <row r="2621" spans="7:7" x14ac:dyDescent="0.65">
      <c r="G2621" s="74">
        <v>0</v>
      </c>
    </row>
    <row r="2622" spans="7:7" x14ac:dyDescent="0.65">
      <c r="G2622" s="74">
        <v>0</v>
      </c>
    </row>
    <row r="2623" spans="7:7" x14ac:dyDescent="0.65">
      <c r="G2623" s="74">
        <v>0</v>
      </c>
    </row>
    <row r="2624" spans="7:7" x14ac:dyDescent="0.65">
      <c r="G2624" s="74">
        <v>0</v>
      </c>
    </row>
    <row r="2625" spans="7:7" x14ac:dyDescent="0.65">
      <c r="G2625" s="74">
        <v>0</v>
      </c>
    </row>
    <row r="2626" spans="7:7" x14ac:dyDescent="0.65">
      <c r="G2626" s="74">
        <v>0</v>
      </c>
    </row>
    <row r="2627" spans="7:7" x14ac:dyDescent="0.65">
      <c r="G2627" s="74">
        <v>0</v>
      </c>
    </row>
    <row r="2628" spans="7:7" x14ac:dyDescent="0.65">
      <c r="G2628" s="74">
        <v>0</v>
      </c>
    </row>
    <row r="2629" spans="7:7" x14ac:dyDescent="0.65">
      <c r="G2629" s="74">
        <v>0</v>
      </c>
    </row>
    <row r="2630" spans="7:7" x14ac:dyDescent="0.65">
      <c r="G2630" s="74">
        <v>0</v>
      </c>
    </row>
    <row r="2631" spans="7:7" x14ac:dyDescent="0.65">
      <c r="G2631" s="74">
        <v>0</v>
      </c>
    </row>
    <row r="2632" spans="7:7" x14ac:dyDescent="0.65">
      <c r="G2632" s="74">
        <v>0</v>
      </c>
    </row>
    <row r="2633" spans="7:7" x14ac:dyDescent="0.65">
      <c r="G2633" s="74">
        <v>0</v>
      </c>
    </row>
    <row r="2634" spans="7:7" x14ac:dyDescent="0.65">
      <c r="G2634" s="74">
        <v>0</v>
      </c>
    </row>
    <row r="2635" spans="7:7" x14ac:dyDescent="0.65">
      <c r="G2635" s="74">
        <v>0</v>
      </c>
    </row>
    <row r="2636" spans="7:7" x14ac:dyDescent="0.65">
      <c r="G2636" s="74">
        <v>0</v>
      </c>
    </row>
    <row r="2637" spans="7:7" x14ac:dyDescent="0.65">
      <c r="G2637" s="74">
        <v>0</v>
      </c>
    </row>
    <row r="2638" spans="7:7" x14ac:dyDescent="0.65">
      <c r="G2638" s="74">
        <v>0</v>
      </c>
    </row>
    <row r="2639" spans="7:7" x14ac:dyDescent="0.65">
      <c r="G2639" s="74">
        <v>0</v>
      </c>
    </row>
    <row r="2640" spans="7:7" x14ac:dyDescent="0.65">
      <c r="G2640" s="74">
        <v>0</v>
      </c>
    </row>
    <row r="2641" spans="7:7" x14ac:dyDescent="0.65">
      <c r="G2641" s="74">
        <v>0</v>
      </c>
    </row>
    <row r="2642" spans="7:7" x14ac:dyDescent="0.65">
      <c r="G2642" s="74">
        <v>0</v>
      </c>
    </row>
    <row r="2643" spans="7:7" x14ac:dyDescent="0.65">
      <c r="G2643" s="74">
        <v>0</v>
      </c>
    </row>
    <row r="2644" spans="7:7" x14ac:dyDescent="0.65">
      <c r="G2644" s="74">
        <v>0</v>
      </c>
    </row>
    <row r="2645" spans="7:7" x14ac:dyDescent="0.65">
      <c r="G2645" s="74">
        <v>0</v>
      </c>
    </row>
    <row r="2646" spans="7:7" x14ac:dyDescent="0.65">
      <c r="G2646" s="74">
        <v>0</v>
      </c>
    </row>
    <row r="2647" spans="7:7" x14ac:dyDescent="0.65">
      <c r="G2647" s="74">
        <v>0</v>
      </c>
    </row>
    <row r="2648" spans="7:7" x14ac:dyDescent="0.65">
      <c r="G2648" s="74">
        <v>0</v>
      </c>
    </row>
    <row r="2649" spans="7:7" x14ac:dyDescent="0.65">
      <c r="G2649" s="74">
        <v>0</v>
      </c>
    </row>
    <row r="2650" spans="7:7" x14ac:dyDescent="0.65">
      <c r="G2650" s="74">
        <v>0</v>
      </c>
    </row>
    <row r="2651" spans="7:7" x14ac:dyDescent="0.65">
      <c r="G2651" s="74">
        <v>0</v>
      </c>
    </row>
    <row r="2652" spans="7:7" x14ac:dyDescent="0.65">
      <c r="G2652" s="74">
        <v>0</v>
      </c>
    </row>
    <row r="2653" spans="7:7" x14ac:dyDescent="0.65">
      <c r="G2653" s="74">
        <v>0</v>
      </c>
    </row>
    <row r="2654" spans="7:7" x14ac:dyDescent="0.65">
      <c r="G2654" s="74">
        <v>0</v>
      </c>
    </row>
    <row r="2655" spans="7:7" x14ac:dyDescent="0.65">
      <c r="G2655" s="74">
        <v>0</v>
      </c>
    </row>
    <row r="2656" spans="7:7" x14ac:dyDescent="0.65">
      <c r="G2656" s="74">
        <v>0</v>
      </c>
    </row>
    <row r="2657" spans="7:7" x14ac:dyDescent="0.65">
      <c r="G2657" s="74">
        <v>0</v>
      </c>
    </row>
    <row r="2658" spans="7:7" x14ac:dyDescent="0.65">
      <c r="G2658" s="74">
        <v>0</v>
      </c>
    </row>
    <row r="2659" spans="7:7" x14ac:dyDescent="0.65">
      <c r="G2659" s="74">
        <v>0</v>
      </c>
    </row>
    <row r="2660" spans="7:7" x14ac:dyDescent="0.65">
      <c r="G2660" s="74">
        <v>0</v>
      </c>
    </row>
    <row r="2661" spans="7:7" x14ac:dyDescent="0.65">
      <c r="G2661" s="74">
        <v>0</v>
      </c>
    </row>
    <row r="2662" spans="7:7" x14ac:dyDescent="0.65">
      <c r="G2662" s="74">
        <v>0</v>
      </c>
    </row>
    <row r="2663" spans="7:7" x14ac:dyDescent="0.65">
      <c r="G2663" s="74">
        <v>0</v>
      </c>
    </row>
    <row r="2664" spans="7:7" x14ac:dyDescent="0.65">
      <c r="G2664" s="74">
        <v>0</v>
      </c>
    </row>
    <row r="2665" spans="7:7" x14ac:dyDescent="0.65">
      <c r="G2665" s="74">
        <v>0</v>
      </c>
    </row>
    <row r="2666" spans="7:7" x14ac:dyDescent="0.65">
      <c r="G2666" s="74">
        <v>0</v>
      </c>
    </row>
    <row r="2667" spans="7:7" x14ac:dyDescent="0.65">
      <c r="G2667" s="74">
        <v>0</v>
      </c>
    </row>
    <row r="2668" spans="7:7" x14ac:dyDescent="0.65">
      <c r="G2668" s="74">
        <v>0</v>
      </c>
    </row>
    <row r="2669" spans="7:7" x14ac:dyDescent="0.65">
      <c r="G2669" s="74">
        <v>0</v>
      </c>
    </row>
    <row r="2670" spans="7:7" x14ac:dyDescent="0.65">
      <c r="G2670" s="74">
        <v>0</v>
      </c>
    </row>
    <row r="2671" spans="7:7" x14ac:dyDescent="0.65">
      <c r="G2671" s="74">
        <v>0</v>
      </c>
    </row>
    <row r="2672" spans="7:7" x14ac:dyDescent="0.65">
      <c r="G2672" s="74">
        <v>0</v>
      </c>
    </row>
    <row r="2673" spans="7:7" x14ac:dyDescent="0.65">
      <c r="G2673" s="74">
        <v>0</v>
      </c>
    </row>
    <row r="2674" spans="7:7" x14ac:dyDescent="0.65">
      <c r="G2674" s="74">
        <v>0</v>
      </c>
    </row>
    <row r="2675" spans="7:7" x14ac:dyDescent="0.65">
      <c r="G2675" s="74">
        <v>0</v>
      </c>
    </row>
    <row r="2676" spans="7:7" x14ac:dyDescent="0.65">
      <c r="G2676" s="74">
        <v>0</v>
      </c>
    </row>
    <row r="2677" spans="7:7" x14ac:dyDescent="0.65">
      <c r="G2677" s="74">
        <v>0</v>
      </c>
    </row>
    <row r="2678" spans="7:7" x14ac:dyDescent="0.65">
      <c r="G2678" s="74">
        <v>0</v>
      </c>
    </row>
    <row r="2679" spans="7:7" x14ac:dyDescent="0.65">
      <c r="G2679" s="74">
        <v>0</v>
      </c>
    </row>
    <row r="2680" spans="7:7" x14ac:dyDescent="0.65">
      <c r="G2680" s="74">
        <v>0</v>
      </c>
    </row>
    <row r="2681" spans="7:7" x14ac:dyDescent="0.65">
      <c r="G2681" s="74">
        <v>0</v>
      </c>
    </row>
    <row r="2682" spans="7:7" x14ac:dyDescent="0.65">
      <c r="G2682" s="74">
        <v>0</v>
      </c>
    </row>
    <row r="2683" spans="7:7" x14ac:dyDescent="0.65">
      <c r="G2683" s="74">
        <v>0</v>
      </c>
    </row>
    <row r="2684" spans="7:7" x14ac:dyDescent="0.65">
      <c r="G2684" s="74">
        <v>0</v>
      </c>
    </row>
    <row r="2685" spans="7:7" x14ac:dyDescent="0.65">
      <c r="G2685" s="74">
        <v>0</v>
      </c>
    </row>
    <row r="2686" spans="7:7" x14ac:dyDescent="0.65">
      <c r="G2686" s="74">
        <v>0</v>
      </c>
    </row>
    <row r="2687" spans="7:7" x14ac:dyDescent="0.65">
      <c r="G2687" s="74">
        <v>0</v>
      </c>
    </row>
    <row r="2688" spans="7:7" x14ac:dyDescent="0.65">
      <c r="G2688" s="74">
        <v>0</v>
      </c>
    </row>
    <row r="2689" spans="7:7" x14ac:dyDescent="0.65">
      <c r="G2689" s="74">
        <v>0</v>
      </c>
    </row>
    <row r="2690" spans="7:7" x14ac:dyDescent="0.65">
      <c r="G2690" s="74">
        <v>0</v>
      </c>
    </row>
    <row r="2691" spans="7:7" x14ac:dyDescent="0.65">
      <c r="G2691" s="74">
        <v>0</v>
      </c>
    </row>
    <row r="2692" spans="7:7" x14ac:dyDescent="0.65">
      <c r="G2692" s="74">
        <v>0</v>
      </c>
    </row>
    <row r="2693" spans="7:7" x14ac:dyDescent="0.65">
      <c r="G2693" s="74">
        <v>0</v>
      </c>
    </row>
    <row r="2694" spans="7:7" x14ac:dyDescent="0.65">
      <c r="G2694" s="74">
        <v>0</v>
      </c>
    </row>
    <row r="2695" spans="7:7" x14ac:dyDescent="0.65">
      <c r="G2695" s="74">
        <v>0</v>
      </c>
    </row>
    <row r="2696" spans="7:7" x14ac:dyDescent="0.65">
      <c r="G2696" s="74">
        <v>0</v>
      </c>
    </row>
    <row r="2697" spans="7:7" x14ac:dyDescent="0.65">
      <c r="G2697" s="74">
        <v>0</v>
      </c>
    </row>
    <row r="2698" spans="7:7" x14ac:dyDescent="0.65">
      <c r="G2698" s="74">
        <v>0</v>
      </c>
    </row>
    <row r="2699" spans="7:7" x14ac:dyDescent="0.65">
      <c r="G2699" s="74">
        <v>0</v>
      </c>
    </row>
    <row r="2700" spans="7:7" x14ac:dyDescent="0.65">
      <c r="G2700" s="74">
        <v>0</v>
      </c>
    </row>
    <row r="2701" spans="7:7" x14ac:dyDescent="0.65">
      <c r="G2701" s="74">
        <v>0</v>
      </c>
    </row>
    <row r="2702" spans="7:7" x14ac:dyDescent="0.65">
      <c r="G2702" s="74">
        <v>0</v>
      </c>
    </row>
    <row r="2703" spans="7:7" x14ac:dyDescent="0.65">
      <c r="G2703" s="74">
        <v>0</v>
      </c>
    </row>
    <row r="2704" spans="7:7" x14ac:dyDescent="0.65">
      <c r="G2704" s="74">
        <v>0</v>
      </c>
    </row>
    <row r="2705" spans="7:7" x14ac:dyDescent="0.65">
      <c r="G2705" s="74">
        <v>0</v>
      </c>
    </row>
    <row r="2706" spans="7:7" x14ac:dyDescent="0.65">
      <c r="G2706" s="74">
        <v>0</v>
      </c>
    </row>
    <row r="2707" spans="7:7" x14ac:dyDescent="0.65">
      <c r="G2707" s="74">
        <v>0</v>
      </c>
    </row>
    <row r="2708" spans="7:7" x14ac:dyDescent="0.65">
      <c r="G2708" s="74">
        <v>0</v>
      </c>
    </row>
    <row r="2709" spans="7:7" x14ac:dyDescent="0.65">
      <c r="G2709" s="74">
        <v>0</v>
      </c>
    </row>
    <row r="2710" spans="7:7" x14ac:dyDescent="0.65">
      <c r="G2710" s="74">
        <v>0</v>
      </c>
    </row>
    <row r="2711" spans="7:7" x14ac:dyDescent="0.65">
      <c r="G2711" s="74">
        <v>0</v>
      </c>
    </row>
    <row r="2712" spans="7:7" x14ac:dyDescent="0.65">
      <c r="G2712" s="74">
        <v>0</v>
      </c>
    </row>
    <row r="2713" spans="7:7" x14ac:dyDescent="0.65">
      <c r="G2713" s="74">
        <v>0</v>
      </c>
    </row>
    <row r="2714" spans="7:7" x14ac:dyDescent="0.65">
      <c r="G2714" s="74">
        <v>0</v>
      </c>
    </row>
    <row r="2715" spans="7:7" x14ac:dyDescent="0.65">
      <c r="G2715" s="74">
        <v>0</v>
      </c>
    </row>
    <row r="2716" spans="7:7" x14ac:dyDescent="0.65">
      <c r="G2716" s="74">
        <v>0</v>
      </c>
    </row>
    <row r="2717" spans="7:7" x14ac:dyDescent="0.65">
      <c r="G2717" s="74">
        <v>0</v>
      </c>
    </row>
    <row r="2718" spans="7:7" x14ac:dyDescent="0.65">
      <c r="G2718" s="74">
        <v>0</v>
      </c>
    </row>
    <row r="2719" spans="7:7" x14ac:dyDescent="0.65">
      <c r="G2719" s="74">
        <v>0</v>
      </c>
    </row>
    <row r="2720" spans="7:7" x14ac:dyDescent="0.65">
      <c r="G2720" s="74">
        <v>0</v>
      </c>
    </row>
    <row r="2721" spans="7:7" x14ac:dyDescent="0.65">
      <c r="G2721" s="74">
        <v>0</v>
      </c>
    </row>
    <row r="2722" spans="7:7" x14ac:dyDescent="0.65">
      <c r="G2722" s="74">
        <v>0</v>
      </c>
    </row>
    <row r="2723" spans="7:7" x14ac:dyDescent="0.65">
      <c r="G2723" s="74">
        <v>0</v>
      </c>
    </row>
    <row r="2724" spans="7:7" x14ac:dyDescent="0.65">
      <c r="G2724" s="74">
        <v>0</v>
      </c>
    </row>
    <row r="2725" spans="7:7" x14ac:dyDescent="0.65">
      <c r="G2725" s="74">
        <v>0</v>
      </c>
    </row>
    <row r="2726" spans="7:7" x14ac:dyDescent="0.65">
      <c r="G2726" s="74">
        <v>0</v>
      </c>
    </row>
    <row r="2727" spans="7:7" x14ac:dyDescent="0.65">
      <c r="G2727" s="74">
        <v>0</v>
      </c>
    </row>
    <row r="2728" spans="7:7" x14ac:dyDescent="0.65">
      <c r="G2728" s="74">
        <v>0</v>
      </c>
    </row>
    <row r="2729" spans="7:7" x14ac:dyDescent="0.65">
      <c r="G2729" s="74">
        <v>0</v>
      </c>
    </row>
    <row r="2730" spans="7:7" x14ac:dyDescent="0.65">
      <c r="G2730" s="74">
        <v>0</v>
      </c>
    </row>
    <row r="2731" spans="7:7" x14ac:dyDescent="0.65">
      <c r="G2731" s="74">
        <v>0</v>
      </c>
    </row>
    <row r="2732" spans="7:7" x14ac:dyDescent="0.65">
      <c r="G2732" s="74">
        <v>0</v>
      </c>
    </row>
    <row r="2733" spans="7:7" x14ac:dyDescent="0.65">
      <c r="G2733" s="74">
        <v>0</v>
      </c>
    </row>
    <row r="2734" spans="7:7" x14ac:dyDescent="0.65">
      <c r="G2734" s="74">
        <v>0</v>
      </c>
    </row>
    <row r="2735" spans="7:7" x14ac:dyDescent="0.65">
      <c r="G2735" s="74">
        <v>0</v>
      </c>
    </row>
    <row r="2736" spans="7:7" x14ac:dyDescent="0.65">
      <c r="G2736" s="74">
        <v>0</v>
      </c>
    </row>
    <row r="2737" spans="7:7" x14ac:dyDescent="0.65">
      <c r="G2737" s="74">
        <v>0</v>
      </c>
    </row>
    <row r="2738" spans="7:7" x14ac:dyDescent="0.65">
      <c r="G2738" s="74">
        <v>0</v>
      </c>
    </row>
    <row r="2739" spans="7:7" x14ac:dyDescent="0.65">
      <c r="G2739" s="74">
        <v>0</v>
      </c>
    </row>
    <row r="2740" spans="7:7" x14ac:dyDescent="0.65">
      <c r="G2740" s="74">
        <v>0</v>
      </c>
    </row>
    <row r="2741" spans="7:7" x14ac:dyDescent="0.65">
      <c r="G2741" s="74">
        <v>0</v>
      </c>
    </row>
    <row r="2742" spans="7:7" x14ac:dyDescent="0.65">
      <c r="G2742" s="74">
        <v>0</v>
      </c>
    </row>
    <row r="2743" spans="7:7" x14ac:dyDescent="0.65">
      <c r="G2743" s="74">
        <v>0</v>
      </c>
    </row>
    <row r="2744" spans="7:7" x14ac:dyDescent="0.65">
      <c r="G2744" s="74">
        <v>0</v>
      </c>
    </row>
    <row r="2745" spans="7:7" x14ac:dyDescent="0.65">
      <c r="G2745" s="74">
        <v>0</v>
      </c>
    </row>
    <row r="2746" spans="7:7" x14ac:dyDescent="0.65">
      <c r="G2746" s="74">
        <v>0</v>
      </c>
    </row>
    <row r="2747" spans="7:7" x14ac:dyDescent="0.65">
      <c r="G2747" s="74">
        <v>0</v>
      </c>
    </row>
    <row r="2748" spans="7:7" x14ac:dyDescent="0.65">
      <c r="G2748" s="74">
        <v>0</v>
      </c>
    </row>
    <row r="2749" spans="7:7" x14ac:dyDescent="0.65">
      <c r="G2749" s="74">
        <v>0</v>
      </c>
    </row>
    <row r="2750" spans="7:7" x14ac:dyDescent="0.65">
      <c r="G2750" s="74">
        <v>0</v>
      </c>
    </row>
    <row r="2751" spans="7:7" x14ac:dyDescent="0.65">
      <c r="G2751" s="74">
        <v>0</v>
      </c>
    </row>
    <row r="2752" spans="7:7" x14ac:dyDescent="0.65">
      <c r="G2752" s="74">
        <v>0</v>
      </c>
    </row>
    <row r="2753" spans="7:7" x14ac:dyDescent="0.65">
      <c r="G2753" s="74">
        <v>0</v>
      </c>
    </row>
    <row r="2754" spans="7:7" x14ac:dyDescent="0.65">
      <c r="G2754" s="74">
        <v>0</v>
      </c>
    </row>
    <row r="2755" spans="7:7" x14ac:dyDescent="0.65">
      <c r="G2755" s="74">
        <v>0</v>
      </c>
    </row>
    <row r="2756" spans="7:7" x14ac:dyDescent="0.65">
      <c r="G2756" s="74">
        <v>0</v>
      </c>
    </row>
    <row r="2757" spans="7:7" x14ac:dyDescent="0.65">
      <c r="G2757" s="74">
        <v>0</v>
      </c>
    </row>
    <row r="2758" spans="7:7" x14ac:dyDescent="0.65">
      <c r="G2758" s="74">
        <v>0</v>
      </c>
    </row>
    <row r="2759" spans="7:7" x14ac:dyDescent="0.65">
      <c r="G2759" s="74">
        <v>0</v>
      </c>
    </row>
    <row r="2760" spans="7:7" x14ac:dyDescent="0.65">
      <c r="G2760" s="74">
        <v>0</v>
      </c>
    </row>
    <row r="2761" spans="7:7" x14ac:dyDescent="0.65">
      <c r="G2761" s="74">
        <v>0</v>
      </c>
    </row>
    <row r="2762" spans="7:7" x14ac:dyDescent="0.65">
      <c r="G2762" s="74">
        <v>0</v>
      </c>
    </row>
    <row r="2763" spans="7:7" x14ac:dyDescent="0.65">
      <c r="G2763" s="74">
        <v>0</v>
      </c>
    </row>
    <row r="2764" spans="7:7" x14ac:dyDescent="0.65">
      <c r="G2764" s="74">
        <v>0</v>
      </c>
    </row>
    <row r="2765" spans="7:7" x14ac:dyDescent="0.65">
      <c r="G2765" s="74">
        <v>0</v>
      </c>
    </row>
    <row r="2766" spans="7:7" x14ac:dyDescent="0.65">
      <c r="G2766" s="74">
        <v>0</v>
      </c>
    </row>
    <row r="2767" spans="7:7" x14ac:dyDescent="0.65">
      <c r="G2767" s="74">
        <v>0</v>
      </c>
    </row>
    <row r="2768" spans="7:7" x14ac:dyDescent="0.65">
      <c r="G2768" s="74">
        <v>0</v>
      </c>
    </row>
    <row r="2769" spans="7:7" x14ac:dyDescent="0.65">
      <c r="G2769" s="74">
        <v>0</v>
      </c>
    </row>
    <row r="2770" spans="7:7" x14ac:dyDescent="0.65">
      <c r="G2770" s="74">
        <v>0</v>
      </c>
    </row>
    <row r="2771" spans="7:7" x14ac:dyDescent="0.65">
      <c r="G2771" s="74">
        <v>0</v>
      </c>
    </row>
    <row r="2772" spans="7:7" x14ac:dyDescent="0.65">
      <c r="G2772" s="74">
        <v>0</v>
      </c>
    </row>
    <row r="2773" spans="7:7" x14ac:dyDescent="0.65">
      <c r="G2773" s="74">
        <v>0</v>
      </c>
    </row>
    <row r="2774" spans="7:7" x14ac:dyDescent="0.65">
      <c r="G2774" s="74">
        <v>0</v>
      </c>
    </row>
    <row r="2775" spans="7:7" x14ac:dyDescent="0.65">
      <c r="G2775" s="74">
        <v>0</v>
      </c>
    </row>
    <row r="2776" spans="7:7" x14ac:dyDescent="0.65">
      <c r="G2776" s="74">
        <v>0</v>
      </c>
    </row>
    <row r="2777" spans="7:7" x14ac:dyDescent="0.65">
      <c r="G2777" s="74">
        <v>0</v>
      </c>
    </row>
    <row r="2778" spans="7:7" x14ac:dyDescent="0.65">
      <c r="G2778" s="74">
        <v>0</v>
      </c>
    </row>
    <row r="2779" spans="7:7" x14ac:dyDescent="0.65">
      <c r="G2779" s="74">
        <v>0</v>
      </c>
    </row>
    <row r="2780" spans="7:7" x14ac:dyDescent="0.65">
      <c r="G2780" s="74">
        <v>0</v>
      </c>
    </row>
    <row r="2781" spans="7:7" x14ac:dyDescent="0.65">
      <c r="G2781" s="74">
        <v>0</v>
      </c>
    </row>
    <row r="2782" spans="7:7" x14ac:dyDescent="0.65">
      <c r="G2782" s="74">
        <v>0</v>
      </c>
    </row>
    <row r="2783" spans="7:7" x14ac:dyDescent="0.65">
      <c r="G2783" s="74">
        <v>0</v>
      </c>
    </row>
    <row r="2784" spans="7:7" x14ac:dyDescent="0.65">
      <c r="G2784" s="74">
        <v>0</v>
      </c>
    </row>
    <row r="2785" spans="7:7" x14ac:dyDescent="0.65">
      <c r="G2785" s="74">
        <v>0</v>
      </c>
    </row>
    <row r="2786" spans="7:7" x14ac:dyDescent="0.65">
      <c r="G2786" s="74">
        <v>0</v>
      </c>
    </row>
    <row r="2787" spans="7:7" x14ac:dyDescent="0.65">
      <c r="G2787" s="74">
        <v>0</v>
      </c>
    </row>
    <row r="2788" spans="7:7" x14ac:dyDescent="0.65">
      <c r="G2788" s="74">
        <v>0</v>
      </c>
    </row>
    <row r="2789" spans="7:7" x14ac:dyDescent="0.65">
      <c r="G2789" s="74">
        <v>0</v>
      </c>
    </row>
    <row r="2790" spans="7:7" x14ac:dyDescent="0.65">
      <c r="G2790" s="74">
        <v>0</v>
      </c>
    </row>
    <row r="2791" spans="7:7" x14ac:dyDescent="0.65">
      <c r="G2791" s="74">
        <v>0</v>
      </c>
    </row>
    <row r="2792" spans="7:7" x14ac:dyDescent="0.65">
      <c r="G2792" s="74">
        <v>0</v>
      </c>
    </row>
    <row r="2793" spans="7:7" x14ac:dyDescent="0.65">
      <c r="G2793" s="74">
        <v>0</v>
      </c>
    </row>
    <row r="2794" spans="7:7" x14ac:dyDescent="0.65">
      <c r="G2794" s="74">
        <v>0</v>
      </c>
    </row>
    <row r="2795" spans="7:7" x14ac:dyDescent="0.65">
      <c r="G2795" s="74">
        <v>0</v>
      </c>
    </row>
    <row r="2796" spans="7:7" x14ac:dyDescent="0.65">
      <c r="G2796" s="74">
        <v>0</v>
      </c>
    </row>
    <row r="2797" spans="7:7" x14ac:dyDescent="0.65">
      <c r="G2797" s="74">
        <v>0</v>
      </c>
    </row>
    <row r="2798" spans="7:7" x14ac:dyDescent="0.65">
      <c r="G2798" s="74">
        <v>0</v>
      </c>
    </row>
    <row r="2799" spans="7:7" x14ac:dyDescent="0.65">
      <c r="G2799" s="74">
        <v>0</v>
      </c>
    </row>
    <row r="2800" spans="7:7" x14ac:dyDescent="0.65">
      <c r="G2800" s="74">
        <v>0</v>
      </c>
    </row>
    <row r="2801" spans="7:7" x14ac:dyDescent="0.65">
      <c r="G2801" s="74">
        <v>0</v>
      </c>
    </row>
    <row r="2802" spans="7:7" x14ac:dyDescent="0.65">
      <c r="G2802" s="74">
        <v>0</v>
      </c>
    </row>
    <row r="2803" spans="7:7" x14ac:dyDescent="0.65">
      <c r="G2803" s="74">
        <v>0</v>
      </c>
    </row>
    <row r="2804" spans="7:7" x14ac:dyDescent="0.65">
      <c r="G2804" s="74">
        <v>0</v>
      </c>
    </row>
    <row r="2805" spans="7:7" x14ac:dyDescent="0.65">
      <c r="G2805" s="74">
        <v>0</v>
      </c>
    </row>
    <row r="2806" spans="7:7" x14ac:dyDescent="0.65">
      <c r="G2806" s="74">
        <v>0</v>
      </c>
    </row>
    <row r="2807" spans="7:7" x14ac:dyDescent="0.65">
      <c r="G2807" s="74">
        <v>0</v>
      </c>
    </row>
    <row r="2808" spans="7:7" x14ac:dyDescent="0.65">
      <c r="G2808" s="74">
        <v>0</v>
      </c>
    </row>
    <row r="2809" spans="7:7" x14ac:dyDescent="0.65">
      <c r="G2809" s="74">
        <v>0</v>
      </c>
    </row>
    <row r="2810" spans="7:7" x14ac:dyDescent="0.65">
      <c r="G2810" s="74">
        <v>0</v>
      </c>
    </row>
    <row r="2811" spans="7:7" x14ac:dyDescent="0.65">
      <c r="G2811" s="74">
        <v>0</v>
      </c>
    </row>
    <row r="2812" spans="7:7" x14ac:dyDescent="0.65">
      <c r="G2812" s="74">
        <v>0</v>
      </c>
    </row>
    <row r="2813" spans="7:7" x14ac:dyDescent="0.65">
      <c r="G2813" s="74">
        <v>0</v>
      </c>
    </row>
    <row r="2814" spans="7:7" x14ac:dyDescent="0.65">
      <c r="G2814" s="74">
        <v>0</v>
      </c>
    </row>
    <row r="2815" spans="7:7" x14ac:dyDescent="0.65">
      <c r="G2815" s="74">
        <v>0</v>
      </c>
    </row>
    <row r="2816" spans="7:7" x14ac:dyDescent="0.65">
      <c r="G2816" s="74">
        <v>0</v>
      </c>
    </row>
    <row r="2817" spans="7:7" x14ac:dyDescent="0.65">
      <c r="G2817" s="74">
        <v>0</v>
      </c>
    </row>
    <row r="2818" spans="7:7" x14ac:dyDescent="0.65">
      <c r="G2818" s="74">
        <v>0</v>
      </c>
    </row>
    <row r="2819" spans="7:7" x14ac:dyDescent="0.65">
      <c r="G2819" s="74">
        <v>0</v>
      </c>
    </row>
    <row r="2820" spans="7:7" x14ac:dyDescent="0.65">
      <c r="G2820" s="74">
        <v>0</v>
      </c>
    </row>
    <row r="2821" spans="7:7" x14ac:dyDescent="0.65">
      <c r="G2821" s="74">
        <v>0</v>
      </c>
    </row>
    <row r="2822" spans="7:7" x14ac:dyDescent="0.65">
      <c r="G2822" s="74">
        <v>0</v>
      </c>
    </row>
    <row r="2823" spans="7:7" x14ac:dyDescent="0.65">
      <c r="G2823" s="74">
        <v>0</v>
      </c>
    </row>
    <row r="2824" spans="7:7" x14ac:dyDescent="0.65">
      <c r="G2824" s="74">
        <v>0</v>
      </c>
    </row>
    <row r="2825" spans="7:7" x14ac:dyDescent="0.65">
      <c r="G2825" s="74">
        <v>0</v>
      </c>
    </row>
    <row r="2826" spans="7:7" x14ac:dyDescent="0.65">
      <c r="G2826" s="74">
        <v>0</v>
      </c>
    </row>
    <row r="2827" spans="7:7" x14ac:dyDescent="0.65">
      <c r="G2827" s="74">
        <v>0</v>
      </c>
    </row>
    <row r="2828" spans="7:7" x14ac:dyDescent="0.65">
      <c r="G2828" s="74">
        <v>0</v>
      </c>
    </row>
    <row r="2829" spans="7:7" x14ac:dyDescent="0.65">
      <c r="G2829" s="74">
        <v>0</v>
      </c>
    </row>
    <row r="2830" spans="7:7" x14ac:dyDescent="0.65">
      <c r="G2830" s="74">
        <v>0</v>
      </c>
    </row>
    <row r="2831" spans="7:7" x14ac:dyDescent="0.65">
      <c r="G2831" s="74">
        <v>0</v>
      </c>
    </row>
    <row r="2832" spans="7:7" x14ac:dyDescent="0.65">
      <c r="G2832" s="74">
        <v>0</v>
      </c>
    </row>
    <row r="2833" spans="7:7" x14ac:dyDescent="0.65">
      <c r="G2833" s="74">
        <v>0</v>
      </c>
    </row>
    <row r="2834" spans="7:7" x14ac:dyDescent="0.65">
      <c r="G2834" s="74">
        <v>0</v>
      </c>
    </row>
    <row r="2835" spans="7:7" x14ac:dyDescent="0.65">
      <c r="G2835" s="74">
        <v>0</v>
      </c>
    </row>
    <row r="2836" spans="7:7" x14ac:dyDescent="0.65">
      <c r="G2836" s="74">
        <v>0</v>
      </c>
    </row>
    <row r="2837" spans="7:7" x14ac:dyDescent="0.65">
      <c r="G2837" s="74">
        <v>0</v>
      </c>
    </row>
    <row r="2838" spans="7:7" x14ac:dyDescent="0.65">
      <c r="G2838" s="74">
        <v>0</v>
      </c>
    </row>
    <row r="2839" spans="7:7" x14ac:dyDescent="0.65">
      <c r="G2839" s="74">
        <v>0</v>
      </c>
    </row>
    <row r="2840" spans="7:7" x14ac:dyDescent="0.65">
      <c r="G2840" s="74">
        <v>0</v>
      </c>
    </row>
    <row r="2841" spans="7:7" x14ac:dyDescent="0.65">
      <c r="G2841" s="74">
        <v>0</v>
      </c>
    </row>
    <row r="2842" spans="7:7" x14ac:dyDescent="0.65">
      <c r="G2842" s="74">
        <v>0</v>
      </c>
    </row>
    <row r="2843" spans="7:7" x14ac:dyDescent="0.65">
      <c r="G2843" s="74">
        <v>0</v>
      </c>
    </row>
    <row r="2844" spans="7:7" x14ac:dyDescent="0.65">
      <c r="G2844" s="74">
        <v>0</v>
      </c>
    </row>
    <row r="2845" spans="7:7" x14ac:dyDescent="0.65">
      <c r="G2845" s="74">
        <v>0</v>
      </c>
    </row>
    <row r="2846" spans="7:7" x14ac:dyDescent="0.65">
      <c r="G2846" s="74">
        <v>0</v>
      </c>
    </row>
    <row r="2847" spans="7:7" x14ac:dyDescent="0.65">
      <c r="G2847" s="74">
        <v>0</v>
      </c>
    </row>
    <row r="2848" spans="7:7" x14ac:dyDescent="0.65">
      <c r="G2848" s="74">
        <v>0</v>
      </c>
    </row>
    <row r="2849" spans="7:7" x14ac:dyDescent="0.65">
      <c r="G2849" s="74">
        <v>0</v>
      </c>
    </row>
    <row r="2850" spans="7:7" x14ac:dyDescent="0.65">
      <c r="G2850" s="74">
        <v>0</v>
      </c>
    </row>
    <row r="2851" spans="7:7" x14ac:dyDescent="0.65">
      <c r="G2851" s="74">
        <v>0</v>
      </c>
    </row>
    <row r="2852" spans="7:7" x14ac:dyDescent="0.65">
      <c r="G2852" s="74">
        <v>0</v>
      </c>
    </row>
    <row r="2853" spans="7:7" x14ac:dyDescent="0.65">
      <c r="G2853" s="74">
        <v>0</v>
      </c>
    </row>
    <row r="2854" spans="7:7" x14ac:dyDescent="0.65">
      <c r="G2854" s="74">
        <v>0</v>
      </c>
    </row>
    <row r="2855" spans="7:7" x14ac:dyDescent="0.65">
      <c r="G2855" s="74">
        <v>0</v>
      </c>
    </row>
    <row r="2856" spans="7:7" x14ac:dyDescent="0.65">
      <c r="G2856" s="74">
        <v>0</v>
      </c>
    </row>
    <row r="2857" spans="7:7" x14ac:dyDescent="0.65">
      <c r="G2857" s="74">
        <v>0</v>
      </c>
    </row>
    <row r="2858" spans="7:7" x14ac:dyDescent="0.65">
      <c r="G2858" s="74">
        <v>0</v>
      </c>
    </row>
    <row r="2859" spans="7:7" x14ac:dyDescent="0.65">
      <c r="G2859" s="74">
        <v>0</v>
      </c>
    </row>
    <row r="2860" spans="7:7" x14ac:dyDescent="0.65">
      <c r="G2860" s="74">
        <v>0</v>
      </c>
    </row>
    <row r="2861" spans="7:7" x14ac:dyDescent="0.65">
      <c r="G2861" s="74">
        <v>0</v>
      </c>
    </row>
    <row r="2862" spans="7:7" x14ac:dyDescent="0.65">
      <c r="G2862" s="74">
        <v>0</v>
      </c>
    </row>
    <row r="2863" spans="7:7" x14ac:dyDescent="0.65">
      <c r="G2863" s="74">
        <v>0</v>
      </c>
    </row>
    <row r="2864" spans="7:7" x14ac:dyDescent="0.65">
      <c r="G2864" s="74">
        <v>0</v>
      </c>
    </row>
    <row r="2865" spans="7:7" x14ac:dyDescent="0.65">
      <c r="G2865" s="74">
        <v>0</v>
      </c>
    </row>
    <row r="2866" spans="7:7" x14ac:dyDescent="0.65">
      <c r="G2866" s="74">
        <v>0</v>
      </c>
    </row>
    <row r="2867" spans="7:7" x14ac:dyDescent="0.65">
      <c r="G2867" s="74">
        <v>0</v>
      </c>
    </row>
    <row r="2868" spans="7:7" x14ac:dyDescent="0.65">
      <c r="G2868" s="74">
        <v>0</v>
      </c>
    </row>
    <row r="2869" spans="7:7" x14ac:dyDescent="0.65">
      <c r="G2869" s="74">
        <v>0</v>
      </c>
    </row>
    <row r="2870" spans="7:7" x14ac:dyDescent="0.65">
      <c r="G2870" s="74">
        <v>0</v>
      </c>
    </row>
    <row r="2871" spans="7:7" x14ac:dyDescent="0.65">
      <c r="G2871" s="74">
        <v>0</v>
      </c>
    </row>
    <row r="2872" spans="7:7" x14ac:dyDescent="0.65">
      <c r="G2872" s="74">
        <v>0</v>
      </c>
    </row>
    <row r="2873" spans="7:7" x14ac:dyDescent="0.65">
      <c r="G2873" s="74">
        <v>0</v>
      </c>
    </row>
    <row r="2874" spans="7:7" x14ac:dyDescent="0.65">
      <c r="G2874" s="74">
        <v>0</v>
      </c>
    </row>
    <row r="2875" spans="7:7" x14ac:dyDescent="0.65">
      <c r="G2875" s="74">
        <v>0</v>
      </c>
    </row>
    <row r="2876" spans="7:7" x14ac:dyDescent="0.65">
      <c r="G2876" s="74">
        <v>0</v>
      </c>
    </row>
    <row r="2877" spans="7:7" x14ac:dyDescent="0.65">
      <c r="G2877" s="74">
        <v>0</v>
      </c>
    </row>
    <row r="2878" spans="7:7" x14ac:dyDescent="0.65">
      <c r="G2878" s="74">
        <v>0</v>
      </c>
    </row>
    <row r="2879" spans="7:7" x14ac:dyDescent="0.65">
      <c r="G2879" s="74">
        <v>0</v>
      </c>
    </row>
    <row r="2880" spans="7:7" x14ac:dyDescent="0.65">
      <c r="G2880" s="74">
        <v>0</v>
      </c>
    </row>
    <row r="2881" spans="7:7" x14ac:dyDescent="0.65">
      <c r="G2881" s="74">
        <v>0</v>
      </c>
    </row>
    <row r="2882" spans="7:7" x14ac:dyDescent="0.65">
      <c r="G2882" s="74">
        <v>0</v>
      </c>
    </row>
    <row r="2883" spans="7:7" x14ac:dyDescent="0.65">
      <c r="G2883" s="74">
        <v>0</v>
      </c>
    </row>
    <row r="2884" spans="7:7" x14ac:dyDescent="0.65">
      <c r="G2884" s="74">
        <v>0</v>
      </c>
    </row>
    <row r="2885" spans="7:7" x14ac:dyDescent="0.65">
      <c r="G2885" s="74">
        <v>0</v>
      </c>
    </row>
    <row r="2886" spans="7:7" x14ac:dyDescent="0.65">
      <c r="G2886" s="74">
        <v>0</v>
      </c>
    </row>
    <row r="2887" spans="7:7" x14ac:dyDescent="0.65">
      <c r="G2887" s="74">
        <v>0</v>
      </c>
    </row>
    <row r="2888" spans="7:7" x14ac:dyDescent="0.65">
      <c r="G2888" s="74">
        <v>0</v>
      </c>
    </row>
    <row r="2889" spans="7:7" x14ac:dyDescent="0.65">
      <c r="G2889" s="74">
        <v>0</v>
      </c>
    </row>
    <row r="2890" spans="7:7" x14ac:dyDescent="0.65">
      <c r="G2890" s="74">
        <v>0</v>
      </c>
    </row>
    <row r="2891" spans="7:7" x14ac:dyDescent="0.65">
      <c r="G2891" s="74">
        <v>0</v>
      </c>
    </row>
    <row r="2892" spans="7:7" x14ac:dyDescent="0.65">
      <c r="G2892" s="74">
        <v>0</v>
      </c>
    </row>
    <row r="2893" spans="7:7" x14ac:dyDescent="0.65">
      <c r="G2893" s="74">
        <v>0</v>
      </c>
    </row>
    <row r="2894" spans="7:7" x14ac:dyDescent="0.65">
      <c r="G2894" s="74">
        <v>0</v>
      </c>
    </row>
    <row r="2895" spans="7:7" x14ac:dyDescent="0.65">
      <c r="G2895" s="74">
        <v>0</v>
      </c>
    </row>
    <row r="2896" spans="7:7" x14ac:dyDescent="0.65">
      <c r="G2896" s="74">
        <v>0</v>
      </c>
    </row>
    <row r="2897" spans="7:7" x14ac:dyDescent="0.65">
      <c r="G2897" s="74">
        <v>0</v>
      </c>
    </row>
    <row r="2898" spans="7:7" x14ac:dyDescent="0.65">
      <c r="G2898" s="74">
        <v>0</v>
      </c>
    </row>
    <row r="2899" spans="7:7" x14ac:dyDescent="0.65">
      <c r="G2899" s="74">
        <v>0</v>
      </c>
    </row>
    <row r="2900" spans="7:7" x14ac:dyDescent="0.65">
      <c r="G2900" s="74">
        <v>0</v>
      </c>
    </row>
    <row r="2901" spans="7:7" x14ac:dyDescent="0.65">
      <c r="G2901" s="74">
        <v>0</v>
      </c>
    </row>
    <row r="2902" spans="7:7" x14ac:dyDescent="0.65">
      <c r="G2902" s="74">
        <v>0</v>
      </c>
    </row>
    <row r="2903" spans="7:7" x14ac:dyDescent="0.65">
      <c r="G2903" s="74">
        <v>0</v>
      </c>
    </row>
    <row r="2904" spans="7:7" x14ac:dyDescent="0.65">
      <c r="G2904" s="74">
        <v>0</v>
      </c>
    </row>
    <row r="2905" spans="7:7" x14ac:dyDescent="0.65">
      <c r="G2905" s="74">
        <v>0</v>
      </c>
    </row>
    <row r="2906" spans="7:7" x14ac:dyDescent="0.65">
      <c r="G2906" s="74">
        <v>0</v>
      </c>
    </row>
    <row r="2907" spans="7:7" x14ac:dyDescent="0.65">
      <c r="G2907" s="74">
        <v>0</v>
      </c>
    </row>
    <row r="2908" spans="7:7" x14ac:dyDescent="0.65">
      <c r="G2908" s="74">
        <v>0</v>
      </c>
    </row>
    <row r="2909" spans="7:7" x14ac:dyDescent="0.65">
      <c r="G2909" s="74">
        <v>0</v>
      </c>
    </row>
    <row r="2910" spans="7:7" x14ac:dyDescent="0.65">
      <c r="G2910" s="74">
        <v>0</v>
      </c>
    </row>
    <row r="2911" spans="7:7" x14ac:dyDescent="0.65">
      <c r="G2911" s="74">
        <v>0</v>
      </c>
    </row>
    <row r="2912" spans="7:7" x14ac:dyDescent="0.65">
      <c r="G2912" s="74">
        <v>0</v>
      </c>
    </row>
    <row r="2913" spans="7:7" x14ac:dyDescent="0.65">
      <c r="G2913" s="74">
        <v>0</v>
      </c>
    </row>
    <row r="2914" spans="7:7" x14ac:dyDescent="0.65">
      <c r="G2914" s="74">
        <v>0</v>
      </c>
    </row>
    <row r="2915" spans="7:7" x14ac:dyDescent="0.65">
      <c r="G2915" s="74">
        <v>0</v>
      </c>
    </row>
    <row r="2916" spans="7:7" x14ac:dyDescent="0.65">
      <c r="G2916" s="74">
        <v>0</v>
      </c>
    </row>
    <row r="2917" spans="7:7" x14ac:dyDescent="0.65">
      <c r="G2917" s="74">
        <v>0</v>
      </c>
    </row>
    <row r="2918" spans="7:7" x14ac:dyDescent="0.65">
      <c r="G2918" s="74">
        <v>0</v>
      </c>
    </row>
    <row r="2919" spans="7:7" x14ac:dyDescent="0.65">
      <c r="G2919" s="74">
        <v>0</v>
      </c>
    </row>
    <row r="2920" spans="7:7" x14ac:dyDescent="0.65">
      <c r="G2920" s="74">
        <v>0</v>
      </c>
    </row>
    <row r="2921" spans="7:7" x14ac:dyDescent="0.65">
      <c r="G2921" s="74">
        <v>0</v>
      </c>
    </row>
    <row r="2922" spans="7:7" x14ac:dyDescent="0.65">
      <c r="G2922" s="74">
        <v>0</v>
      </c>
    </row>
    <row r="2923" spans="7:7" x14ac:dyDescent="0.65">
      <c r="G2923" s="74">
        <v>0</v>
      </c>
    </row>
    <row r="2924" spans="7:7" x14ac:dyDescent="0.65">
      <c r="G2924" s="74">
        <v>0</v>
      </c>
    </row>
    <row r="2925" spans="7:7" x14ac:dyDescent="0.65">
      <c r="G2925" s="74">
        <v>0</v>
      </c>
    </row>
    <row r="2926" spans="7:7" x14ac:dyDescent="0.65">
      <c r="G2926" s="74">
        <v>0</v>
      </c>
    </row>
    <row r="2927" spans="7:7" x14ac:dyDescent="0.65">
      <c r="G2927" s="74">
        <v>0</v>
      </c>
    </row>
    <row r="2928" spans="7:7" x14ac:dyDescent="0.65">
      <c r="G2928" s="74">
        <v>0</v>
      </c>
    </row>
    <row r="2929" spans="7:7" x14ac:dyDescent="0.65">
      <c r="G2929" s="74">
        <v>0</v>
      </c>
    </row>
    <row r="2930" spans="7:7" x14ac:dyDescent="0.65">
      <c r="G2930" s="74">
        <v>0</v>
      </c>
    </row>
    <row r="2931" spans="7:7" x14ac:dyDescent="0.65">
      <c r="G2931" s="74">
        <v>0</v>
      </c>
    </row>
    <row r="2932" spans="7:7" x14ac:dyDescent="0.65">
      <c r="G2932" s="74">
        <v>0</v>
      </c>
    </row>
    <row r="2933" spans="7:7" x14ac:dyDescent="0.65">
      <c r="G2933" s="74">
        <v>0</v>
      </c>
    </row>
    <row r="2934" spans="7:7" x14ac:dyDescent="0.65">
      <c r="G2934" s="74">
        <v>0</v>
      </c>
    </row>
    <row r="2935" spans="7:7" x14ac:dyDescent="0.65">
      <c r="G2935" s="74">
        <v>0</v>
      </c>
    </row>
    <row r="2936" spans="7:7" x14ac:dyDescent="0.65">
      <c r="G2936" s="74">
        <v>0</v>
      </c>
    </row>
    <row r="2937" spans="7:7" x14ac:dyDescent="0.65">
      <c r="G2937" s="74">
        <v>0</v>
      </c>
    </row>
    <row r="2938" spans="7:7" x14ac:dyDescent="0.65">
      <c r="G2938" s="74">
        <v>0</v>
      </c>
    </row>
    <row r="2939" spans="7:7" x14ac:dyDescent="0.65">
      <c r="G2939" s="74">
        <v>0</v>
      </c>
    </row>
    <row r="2940" spans="7:7" x14ac:dyDescent="0.65">
      <c r="G2940" s="74">
        <v>0</v>
      </c>
    </row>
    <row r="2941" spans="7:7" x14ac:dyDescent="0.65">
      <c r="G2941" s="74">
        <v>0</v>
      </c>
    </row>
    <row r="2942" spans="7:7" x14ac:dyDescent="0.65">
      <c r="G2942" s="74">
        <v>0</v>
      </c>
    </row>
    <row r="2943" spans="7:7" x14ac:dyDescent="0.65">
      <c r="G2943" s="74">
        <v>0</v>
      </c>
    </row>
    <row r="2944" spans="7:7" x14ac:dyDescent="0.65">
      <c r="G2944" s="74">
        <v>0</v>
      </c>
    </row>
    <row r="2945" spans="7:7" x14ac:dyDescent="0.65">
      <c r="G2945" s="74">
        <v>0</v>
      </c>
    </row>
    <row r="2946" spans="7:7" x14ac:dyDescent="0.65">
      <c r="G2946" s="74">
        <v>0</v>
      </c>
    </row>
    <row r="2947" spans="7:7" x14ac:dyDescent="0.65">
      <c r="G2947" s="74">
        <v>0</v>
      </c>
    </row>
    <row r="2948" spans="7:7" x14ac:dyDescent="0.65">
      <c r="G2948" s="74">
        <v>0</v>
      </c>
    </row>
    <row r="2949" spans="7:7" x14ac:dyDescent="0.65">
      <c r="G2949" s="74">
        <v>0</v>
      </c>
    </row>
    <row r="2950" spans="7:7" x14ac:dyDescent="0.65">
      <c r="G2950" s="74">
        <v>0</v>
      </c>
    </row>
    <row r="2951" spans="7:7" x14ac:dyDescent="0.65">
      <c r="G2951" s="74">
        <v>0</v>
      </c>
    </row>
    <row r="2952" spans="7:7" x14ac:dyDescent="0.65">
      <c r="G2952" s="74">
        <v>0</v>
      </c>
    </row>
    <row r="2953" spans="7:7" x14ac:dyDescent="0.65">
      <c r="G2953" s="74">
        <v>0</v>
      </c>
    </row>
    <row r="2954" spans="7:7" x14ac:dyDescent="0.65">
      <c r="G2954" s="74">
        <v>0</v>
      </c>
    </row>
    <row r="2955" spans="7:7" x14ac:dyDescent="0.65">
      <c r="G2955" s="74">
        <v>0</v>
      </c>
    </row>
    <row r="2956" spans="7:7" x14ac:dyDescent="0.65">
      <c r="G2956" s="74">
        <v>0</v>
      </c>
    </row>
    <row r="2957" spans="7:7" x14ac:dyDescent="0.65">
      <c r="G2957" s="74">
        <v>0</v>
      </c>
    </row>
    <row r="2958" spans="7:7" x14ac:dyDescent="0.65">
      <c r="G2958" s="74">
        <v>0</v>
      </c>
    </row>
    <row r="2959" spans="7:7" x14ac:dyDescent="0.65">
      <c r="G2959" s="74">
        <v>0</v>
      </c>
    </row>
    <row r="2960" spans="7:7" x14ac:dyDescent="0.65">
      <c r="G2960" s="74">
        <v>0</v>
      </c>
    </row>
    <row r="2961" spans="7:7" x14ac:dyDescent="0.65">
      <c r="G2961" s="74">
        <v>0</v>
      </c>
    </row>
    <row r="2962" spans="7:7" x14ac:dyDescent="0.65">
      <c r="G2962" s="74">
        <v>0</v>
      </c>
    </row>
    <row r="2963" spans="7:7" x14ac:dyDescent="0.65">
      <c r="G2963" s="74">
        <v>0</v>
      </c>
    </row>
    <row r="2964" spans="7:7" x14ac:dyDescent="0.65">
      <c r="G2964" s="74">
        <v>0</v>
      </c>
    </row>
    <row r="2965" spans="7:7" x14ac:dyDescent="0.65">
      <c r="G2965" s="74">
        <v>0</v>
      </c>
    </row>
    <row r="2966" spans="7:7" x14ac:dyDescent="0.65">
      <c r="G2966" s="74">
        <v>0</v>
      </c>
    </row>
    <row r="2967" spans="7:7" x14ac:dyDescent="0.65">
      <c r="G2967" s="74">
        <v>0</v>
      </c>
    </row>
    <row r="2968" spans="7:7" x14ac:dyDescent="0.65">
      <c r="G2968" s="74">
        <v>0</v>
      </c>
    </row>
    <row r="2969" spans="7:7" x14ac:dyDescent="0.65">
      <c r="G2969" s="74">
        <v>0</v>
      </c>
    </row>
    <row r="2970" spans="7:7" x14ac:dyDescent="0.65">
      <c r="G2970" s="74">
        <v>0</v>
      </c>
    </row>
    <row r="2971" spans="7:7" x14ac:dyDescent="0.65">
      <c r="G2971" s="74">
        <v>0</v>
      </c>
    </row>
    <row r="2972" spans="7:7" x14ac:dyDescent="0.65">
      <c r="G2972" s="74">
        <v>0</v>
      </c>
    </row>
    <row r="2973" spans="7:7" x14ac:dyDescent="0.65">
      <c r="G2973" s="74">
        <v>0</v>
      </c>
    </row>
    <row r="2974" spans="7:7" x14ac:dyDescent="0.65">
      <c r="G2974" s="74">
        <v>0</v>
      </c>
    </row>
    <row r="2975" spans="7:7" x14ac:dyDescent="0.65">
      <c r="G2975" s="74">
        <v>0</v>
      </c>
    </row>
    <row r="2976" spans="7:7" x14ac:dyDescent="0.65">
      <c r="G2976" s="74">
        <v>0</v>
      </c>
    </row>
    <row r="2977" spans="7:7" x14ac:dyDescent="0.65">
      <c r="G2977" s="74">
        <v>0</v>
      </c>
    </row>
    <row r="2978" spans="7:7" x14ac:dyDescent="0.65">
      <c r="G2978" s="74">
        <v>0</v>
      </c>
    </row>
    <row r="2979" spans="7:7" x14ac:dyDescent="0.65">
      <c r="G2979" s="74">
        <v>0</v>
      </c>
    </row>
    <row r="2980" spans="7:7" x14ac:dyDescent="0.65">
      <c r="G2980" s="74">
        <v>0</v>
      </c>
    </row>
    <row r="2981" spans="7:7" x14ac:dyDescent="0.65">
      <c r="G2981" s="74">
        <v>0</v>
      </c>
    </row>
    <row r="2982" spans="7:7" x14ac:dyDescent="0.65">
      <c r="G2982" s="74">
        <v>0</v>
      </c>
    </row>
    <row r="2983" spans="7:7" x14ac:dyDescent="0.65">
      <c r="G2983" s="74">
        <v>0</v>
      </c>
    </row>
    <row r="2984" spans="7:7" x14ac:dyDescent="0.65">
      <c r="G2984" s="74">
        <v>0</v>
      </c>
    </row>
    <row r="2985" spans="7:7" x14ac:dyDescent="0.65">
      <c r="G2985" s="74">
        <v>0</v>
      </c>
    </row>
    <row r="2986" spans="7:7" x14ac:dyDescent="0.65">
      <c r="G2986" s="74">
        <v>0</v>
      </c>
    </row>
    <row r="2987" spans="7:7" x14ac:dyDescent="0.65">
      <c r="G2987" s="74">
        <v>0</v>
      </c>
    </row>
    <row r="2988" spans="7:7" x14ac:dyDescent="0.65">
      <c r="G2988" s="74">
        <v>0</v>
      </c>
    </row>
    <row r="2989" spans="7:7" x14ac:dyDescent="0.65">
      <c r="G2989" s="74">
        <v>0</v>
      </c>
    </row>
    <row r="2990" spans="7:7" x14ac:dyDescent="0.65">
      <c r="G2990" s="74">
        <v>0</v>
      </c>
    </row>
    <row r="2991" spans="7:7" x14ac:dyDescent="0.65">
      <c r="G2991" s="74">
        <v>0</v>
      </c>
    </row>
    <row r="2992" spans="7:7" x14ac:dyDescent="0.65">
      <c r="G2992" s="74">
        <v>0</v>
      </c>
    </row>
    <row r="2993" spans="7:7" x14ac:dyDescent="0.65">
      <c r="G2993" s="74">
        <v>0</v>
      </c>
    </row>
    <row r="2994" spans="7:7" x14ac:dyDescent="0.65">
      <c r="G2994" s="74">
        <v>0</v>
      </c>
    </row>
    <row r="2995" spans="7:7" x14ac:dyDescent="0.65">
      <c r="G2995" s="74">
        <v>0</v>
      </c>
    </row>
    <row r="2996" spans="7:7" x14ac:dyDescent="0.65">
      <c r="G2996" s="74">
        <v>0</v>
      </c>
    </row>
    <row r="2997" spans="7:7" x14ac:dyDescent="0.65">
      <c r="G2997" s="74">
        <v>0</v>
      </c>
    </row>
    <row r="2998" spans="7:7" x14ac:dyDescent="0.65">
      <c r="G2998" s="74">
        <v>0</v>
      </c>
    </row>
    <row r="2999" spans="7:7" x14ac:dyDescent="0.65">
      <c r="G2999" s="74">
        <v>0</v>
      </c>
    </row>
    <row r="3000" spans="7:7" x14ac:dyDescent="0.65">
      <c r="G3000" s="74">
        <v>0</v>
      </c>
    </row>
    <row r="3001" spans="7:7" x14ac:dyDescent="0.65">
      <c r="G3001" s="74">
        <v>0</v>
      </c>
    </row>
    <row r="3002" spans="7:7" x14ac:dyDescent="0.65">
      <c r="G3002" s="74">
        <v>0</v>
      </c>
    </row>
    <row r="3003" spans="7:7" x14ac:dyDescent="0.65">
      <c r="G3003" s="74">
        <v>0</v>
      </c>
    </row>
    <row r="3004" spans="7:7" x14ac:dyDescent="0.65">
      <c r="G3004" s="74">
        <v>0</v>
      </c>
    </row>
    <row r="3005" spans="7:7" x14ac:dyDescent="0.65">
      <c r="G3005" s="74">
        <v>0</v>
      </c>
    </row>
    <row r="3006" spans="7:7" x14ac:dyDescent="0.65">
      <c r="G3006" s="74">
        <v>0</v>
      </c>
    </row>
    <row r="3007" spans="7:7" x14ac:dyDescent="0.65">
      <c r="G3007" s="74">
        <v>0</v>
      </c>
    </row>
    <row r="3008" spans="7:7" x14ac:dyDescent="0.65">
      <c r="G3008" s="74">
        <v>0</v>
      </c>
    </row>
    <row r="3009" spans="7:7" x14ac:dyDescent="0.65">
      <c r="G3009" s="74">
        <v>0</v>
      </c>
    </row>
    <row r="3010" spans="7:7" x14ac:dyDescent="0.65">
      <c r="G3010" s="74">
        <v>0</v>
      </c>
    </row>
    <row r="3011" spans="7:7" x14ac:dyDescent="0.65">
      <c r="G3011" s="74">
        <v>0</v>
      </c>
    </row>
    <row r="3012" spans="7:7" x14ac:dyDescent="0.65">
      <c r="G3012" s="74">
        <v>0</v>
      </c>
    </row>
    <row r="3013" spans="7:7" x14ac:dyDescent="0.65">
      <c r="G3013" s="74">
        <v>0</v>
      </c>
    </row>
    <row r="3014" spans="7:7" x14ac:dyDescent="0.65">
      <c r="G3014" s="74">
        <v>0</v>
      </c>
    </row>
    <row r="3015" spans="7:7" x14ac:dyDescent="0.65">
      <c r="G3015" s="74">
        <v>0</v>
      </c>
    </row>
    <row r="3016" spans="7:7" x14ac:dyDescent="0.65">
      <c r="G3016" s="74">
        <v>0</v>
      </c>
    </row>
    <row r="3017" spans="7:7" x14ac:dyDescent="0.65">
      <c r="G3017" s="74">
        <v>0</v>
      </c>
    </row>
    <row r="3018" spans="7:7" x14ac:dyDescent="0.65">
      <c r="G3018" s="74">
        <v>0</v>
      </c>
    </row>
    <row r="3019" spans="7:7" x14ac:dyDescent="0.65">
      <c r="G3019" s="74">
        <v>0</v>
      </c>
    </row>
    <row r="3020" spans="7:7" x14ac:dyDescent="0.65">
      <c r="G3020" s="74">
        <v>0</v>
      </c>
    </row>
    <row r="3021" spans="7:7" x14ac:dyDescent="0.65">
      <c r="G3021" s="74">
        <v>0</v>
      </c>
    </row>
    <row r="3022" spans="7:7" x14ac:dyDescent="0.65">
      <c r="G3022" s="74">
        <v>0</v>
      </c>
    </row>
    <row r="3023" spans="7:7" x14ac:dyDescent="0.65">
      <c r="G3023" s="74">
        <v>0</v>
      </c>
    </row>
    <row r="3024" spans="7:7" x14ac:dyDescent="0.65">
      <c r="G3024" s="74">
        <v>0</v>
      </c>
    </row>
    <row r="3025" spans="7:7" x14ac:dyDescent="0.65">
      <c r="G3025" s="74">
        <v>0</v>
      </c>
    </row>
    <row r="3026" spans="7:7" x14ac:dyDescent="0.65">
      <c r="G3026" s="74">
        <v>0</v>
      </c>
    </row>
    <row r="3027" spans="7:7" x14ac:dyDescent="0.65">
      <c r="G3027" s="74">
        <v>0</v>
      </c>
    </row>
    <row r="3028" spans="7:7" x14ac:dyDescent="0.65">
      <c r="G3028" s="74">
        <v>0</v>
      </c>
    </row>
    <row r="3029" spans="7:7" x14ac:dyDescent="0.65">
      <c r="G3029" s="74">
        <v>0</v>
      </c>
    </row>
    <row r="3030" spans="7:7" x14ac:dyDescent="0.65">
      <c r="G3030" s="74">
        <v>0</v>
      </c>
    </row>
    <row r="3031" spans="7:7" x14ac:dyDescent="0.65">
      <c r="G3031" s="74">
        <v>0</v>
      </c>
    </row>
    <row r="3032" spans="7:7" x14ac:dyDescent="0.65">
      <c r="G3032" s="74">
        <v>0</v>
      </c>
    </row>
    <row r="3033" spans="7:7" x14ac:dyDescent="0.65">
      <c r="G3033" s="74">
        <v>0</v>
      </c>
    </row>
    <row r="3034" spans="7:7" x14ac:dyDescent="0.65">
      <c r="G3034" s="74">
        <v>0</v>
      </c>
    </row>
    <row r="3035" spans="7:7" x14ac:dyDescent="0.65">
      <c r="G3035" s="74">
        <v>0</v>
      </c>
    </row>
    <row r="3036" spans="7:7" x14ac:dyDescent="0.65">
      <c r="G3036" s="74">
        <v>0</v>
      </c>
    </row>
    <row r="3037" spans="7:7" x14ac:dyDescent="0.65">
      <c r="G3037" s="74">
        <v>0</v>
      </c>
    </row>
    <row r="3038" spans="7:7" x14ac:dyDescent="0.65">
      <c r="G3038" s="74">
        <v>0</v>
      </c>
    </row>
    <row r="3039" spans="7:7" x14ac:dyDescent="0.65">
      <c r="G3039" s="74">
        <v>0</v>
      </c>
    </row>
    <row r="3040" spans="7:7" x14ac:dyDescent="0.65">
      <c r="G3040" s="74">
        <v>0</v>
      </c>
    </row>
    <row r="3041" spans="7:7" x14ac:dyDescent="0.65">
      <c r="G3041" s="74">
        <v>0</v>
      </c>
    </row>
    <row r="3042" spans="7:7" x14ac:dyDescent="0.65">
      <c r="G3042" s="74">
        <v>0</v>
      </c>
    </row>
    <row r="3043" spans="7:7" x14ac:dyDescent="0.65">
      <c r="G3043" s="74">
        <v>0</v>
      </c>
    </row>
    <row r="3044" spans="7:7" x14ac:dyDescent="0.65">
      <c r="G3044" s="74">
        <v>0</v>
      </c>
    </row>
    <row r="3045" spans="7:7" x14ac:dyDescent="0.65">
      <c r="G3045" s="74">
        <v>0</v>
      </c>
    </row>
    <row r="3046" spans="7:7" x14ac:dyDescent="0.65">
      <c r="G3046" s="74">
        <v>0</v>
      </c>
    </row>
    <row r="3047" spans="7:7" x14ac:dyDescent="0.65">
      <c r="G3047" s="74">
        <v>0</v>
      </c>
    </row>
    <row r="3048" spans="7:7" x14ac:dyDescent="0.65">
      <c r="G3048" s="74">
        <v>0</v>
      </c>
    </row>
    <row r="3049" spans="7:7" x14ac:dyDescent="0.65">
      <c r="G3049" s="74">
        <v>0</v>
      </c>
    </row>
    <row r="3050" spans="7:7" x14ac:dyDescent="0.65">
      <c r="G3050" s="74">
        <v>0</v>
      </c>
    </row>
    <row r="3051" spans="7:7" x14ac:dyDescent="0.65">
      <c r="G3051" s="74">
        <v>0</v>
      </c>
    </row>
    <row r="3052" spans="7:7" x14ac:dyDescent="0.65">
      <c r="G3052" s="74">
        <v>0</v>
      </c>
    </row>
    <row r="3053" spans="7:7" x14ac:dyDescent="0.65">
      <c r="G3053" s="74">
        <v>0</v>
      </c>
    </row>
    <row r="3054" spans="7:7" x14ac:dyDescent="0.65">
      <c r="G3054" s="74">
        <v>0</v>
      </c>
    </row>
    <row r="3055" spans="7:7" x14ac:dyDescent="0.65">
      <c r="G3055" s="74">
        <v>0</v>
      </c>
    </row>
    <row r="3056" spans="7:7" x14ac:dyDescent="0.65">
      <c r="G3056" s="74">
        <v>0</v>
      </c>
    </row>
    <row r="3057" spans="7:7" x14ac:dyDescent="0.65">
      <c r="G3057" s="74">
        <v>0</v>
      </c>
    </row>
    <row r="3058" spans="7:7" x14ac:dyDescent="0.65">
      <c r="G3058" s="74">
        <v>0</v>
      </c>
    </row>
    <row r="3059" spans="7:7" x14ac:dyDescent="0.65">
      <c r="G3059" s="74">
        <v>0</v>
      </c>
    </row>
    <row r="3060" spans="7:7" x14ac:dyDescent="0.65">
      <c r="G3060" s="74">
        <v>0</v>
      </c>
    </row>
    <row r="3061" spans="7:7" x14ac:dyDescent="0.65">
      <c r="G3061" s="74">
        <v>0</v>
      </c>
    </row>
    <row r="3062" spans="7:7" x14ac:dyDescent="0.65">
      <c r="G3062" s="74">
        <v>0</v>
      </c>
    </row>
    <row r="3063" spans="7:7" x14ac:dyDescent="0.65">
      <c r="G3063" s="74">
        <v>0</v>
      </c>
    </row>
    <row r="3064" spans="7:7" x14ac:dyDescent="0.65">
      <c r="G3064" s="74">
        <v>0</v>
      </c>
    </row>
    <row r="3065" spans="7:7" x14ac:dyDescent="0.65">
      <c r="G3065" s="74">
        <v>0</v>
      </c>
    </row>
    <row r="3066" spans="7:7" x14ac:dyDescent="0.65">
      <c r="G3066" s="74">
        <v>0</v>
      </c>
    </row>
    <row r="3067" spans="7:7" x14ac:dyDescent="0.65">
      <c r="G3067" s="74">
        <v>0</v>
      </c>
    </row>
    <row r="3068" spans="7:7" x14ac:dyDescent="0.65">
      <c r="G3068" s="74">
        <v>0</v>
      </c>
    </row>
    <row r="3069" spans="7:7" x14ac:dyDescent="0.65">
      <c r="G3069" s="74">
        <v>0</v>
      </c>
    </row>
    <row r="3070" spans="7:7" x14ac:dyDescent="0.65">
      <c r="G3070" s="74">
        <v>0</v>
      </c>
    </row>
    <row r="3071" spans="7:7" x14ac:dyDescent="0.65">
      <c r="G3071" s="74">
        <v>0</v>
      </c>
    </row>
    <row r="3072" spans="7:7" x14ac:dyDescent="0.65">
      <c r="G3072" s="74">
        <v>0</v>
      </c>
    </row>
    <row r="3073" spans="7:7" x14ac:dyDescent="0.65">
      <c r="G3073" s="74">
        <v>0</v>
      </c>
    </row>
    <row r="3074" spans="7:7" x14ac:dyDescent="0.65">
      <c r="G3074" s="74">
        <v>0</v>
      </c>
    </row>
    <row r="3075" spans="7:7" x14ac:dyDescent="0.65">
      <c r="G3075" s="74">
        <v>0</v>
      </c>
    </row>
    <row r="3076" spans="7:7" x14ac:dyDescent="0.65">
      <c r="G3076" s="74">
        <v>0</v>
      </c>
    </row>
    <row r="3077" spans="7:7" x14ac:dyDescent="0.65">
      <c r="G3077" s="74">
        <v>0</v>
      </c>
    </row>
    <row r="3078" spans="7:7" x14ac:dyDescent="0.65">
      <c r="G3078" s="74">
        <v>0</v>
      </c>
    </row>
    <row r="3079" spans="7:7" x14ac:dyDescent="0.65">
      <c r="G3079" s="74">
        <v>0</v>
      </c>
    </row>
    <row r="3080" spans="7:7" x14ac:dyDescent="0.65">
      <c r="G3080" s="74">
        <v>0</v>
      </c>
    </row>
    <row r="3081" spans="7:7" x14ac:dyDescent="0.65">
      <c r="G3081" s="74">
        <v>0</v>
      </c>
    </row>
    <row r="3082" spans="7:7" x14ac:dyDescent="0.65">
      <c r="G3082" s="74">
        <v>0</v>
      </c>
    </row>
    <row r="3083" spans="7:7" x14ac:dyDescent="0.65">
      <c r="G3083" s="74">
        <v>0</v>
      </c>
    </row>
    <row r="3084" spans="7:7" x14ac:dyDescent="0.65">
      <c r="G3084" s="74">
        <v>0</v>
      </c>
    </row>
    <row r="3085" spans="7:7" x14ac:dyDescent="0.65">
      <c r="G3085" s="74">
        <v>0</v>
      </c>
    </row>
    <row r="3086" spans="7:7" x14ac:dyDescent="0.65">
      <c r="G3086" s="74">
        <v>0</v>
      </c>
    </row>
    <row r="3087" spans="7:7" x14ac:dyDescent="0.65">
      <c r="G3087" s="74">
        <v>0</v>
      </c>
    </row>
    <row r="3088" spans="7:7" x14ac:dyDescent="0.65">
      <c r="G3088" s="74">
        <v>0</v>
      </c>
    </row>
    <row r="3089" spans="7:7" x14ac:dyDescent="0.65">
      <c r="G3089" s="74">
        <v>0</v>
      </c>
    </row>
    <row r="3090" spans="7:7" x14ac:dyDescent="0.65">
      <c r="G3090" s="74">
        <v>0</v>
      </c>
    </row>
    <row r="3091" spans="7:7" x14ac:dyDescent="0.65">
      <c r="G3091" s="74">
        <v>0</v>
      </c>
    </row>
    <row r="3092" spans="7:7" x14ac:dyDescent="0.65">
      <c r="G3092" s="74">
        <v>0</v>
      </c>
    </row>
    <row r="3093" spans="7:7" x14ac:dyDescent="0.65">
      <c r="G3093" s="74">
        <v>0</v>
      </c>
    </row>
    <row r="3094" spans="7:7" x14ac:dyDescent="0.65">
      <c r="G3094" s="74">
        <v>0</v>
      </c>
    </row>
    <row r="3095" spans="7:7" x14ac:dyDescent="0.65">
      <c r="G3095" s="74">
        <v>0</v>
      </c>
    </row>
    <row r="3096" spans="7:7" x14ac:dyDescent="0.65">
      <c r="G3096" s="74">
        <v>0</v>
      </c>
    </row>
    <row r="3097" spans="7:7" x14ac:dyDescent="0.65">
      <c r="G3097" s="74">
        <v>0</v>
      </c>
    </row>
    <row r="3098" spans="7:7" x14ac:dyDescent="0.65">
      <c r="G3098" s="74">
        <v>0</v>
      </c>
    </row>
    <row r="3099" spans="7:7" x14ac:dyDescent="0.65">
      <c r="G3099" s="74">
        <v>0</v>
      </c>
    </row>
    <row r="3100" spans="7:7" x14ac:dyDescent="0.65">
      <c r="G3100" s="74">
        <v>0</v>
      </c>
    </row>
    <row r="3101" spans="7:7" x14ac:dyDescent="0.65">
      <c r="G3101" s="74">
        <v>0</v>
      </c>
    </row>
    <row r="3102" spans="7:7" x14ac:dyDescent="0.65">
      <c r="G3102" s="74">
        <v>0</v>
      </c>
    </row>
    <row r="3103" spans="7:7" x14ac:dyDescent="0.65">
      <c r="G3103" s="74">
        <v>0</v>
      </c>
    </row>
    <row r="3104" spans="7:7" x14ac:dyDescent="0.65">
      <c r="G3104" s="74">
        <v>0</v>
      </c>
    </row>
    <row r="3105" spans="7:7" x14ac:dyDescent="0.65">
      <c r="G3105" s="74">
        <v>0</v>
      </c>
    </row>
    <row r="3106" spans="7:7" x14ac:dyDescent="0.65">
      <c r="G3106" s="74">
        <v>0</v>
      </c>
    </row>
    <row r="3107" spans="7:7" x14ac:dyDescent="0.65">
      <c r="G3107" s="74">
        <v>0</v>
      </c>
    </row>
    <row r="3108" spans="7:7" x14ac:dyDescent="0.65">
      <c r="G3108" s="74">
        <v>0</v>
      </c>
    </row>
    <row r="3109" spans="7:7" x14ac:dyDescent="0.65">
      <c r="G3109" s="74">
        <v>0</v>
      </c>
    </row>
    <row r="3110" spans="7:7" x14ac:dyDescent="0.65">
      <c r="G3110" s="74">
        <v>0</v>
      </c>
    </row>
    <row r="3111" spans="7:7" x14ac:dyDescent="0.65">
      <c r="G3111" s="74">
        <v>0</v>
      </c>
    </row>
    <row r="3112" spans="7:7" x14ac:dyDescent="0.65">
      <c r="G3112" s="74">
        <v>0</v>
      </c>
    </row>
    <row r="3113" spans="7:7" x14ac:dyDescent="0.65">
      <c r="G3113" s="74">
        <v>0</v>
      </c>
    </row>
    <row r="3114" spans="7:7" x14ac:dyDescent="0.65">
      <c r="G3114" s="74">
        <v>0</v>
      </c>
    </row>
    <row r="3115" spans="7:7" x14ac:dyDescent="0.65">
      <c r="G3115" s="74">
        <v>0</v>
      </c>
    </row>
    <row r="3116" spans="7:7" x14ac:dyDescent="0.65">
      <c r="G3116" s="74">
        <v>0</v>
      </c>
    </row>
    <row r="3117" spans="7:7" x14ac:dyDescent="0.65">
      <c r="G3117" s="74">
        <v>0</v>
      </c>
    </row>
    <row r="3118" spans="7:7" x14ac:dyDescent="0.65">
      <c r="G3118" s="74">
        <v>0</v>
      </c>
    </row>
    <row r="3119" spans="7:7" x14ac:dyDescent="0.65">
      <c r="G3119" s="74">
        <v>0</v>
      </c>
    </row>
    <row r="3120" spans="7:7" x14ac:dyDescent="0.65">
      <c r="G3120" s="74">
        <v>0</v>
      </c>
    </row>
    <row r="3121" spans="7:7" x14ac:dyDescent="0.65">
      <c r="G3121" s="74">
        <v>0</v>
      </c>
    </row>
    <row r="3122" spans="7:7" x14ac:dyDescent="0.65">
      <c r="G3122" s="74">
        <v>0</v>
      </c>
    </row>
    <row r="3123" spans="7:7" x14ac:dyDescent="0.65">
      <c r="G3123" s="74">
        <v>0</v>
      </c>
    </row>
    <row r="3124" spans="7:7" x14ac:dyDescent="0.65">
      <c r="G3124" s="74">
        <v>0</v>
      </c>
    </row>
    <row r="3125" spans="7:7" x14ac:dyDescent="0.65">
      <c r="G3125" s="74">
        <v>0</v>
      </c>
    </row>
    <row r="3126" spans="7:7" x14ac:dyDescent="0.65">
      <c r="G3126" s="74">
        <v>0</v>
      </c>
    </row>
    <row r="3127" spans="7:7" x14ac:dyDescent="0.65">
      <c r="G3127" s="74">
        <v>0</v>
      </c>
    </row>
    <row r="3128" spans="7:7" x14ac:dyDescent="0.65">
      <c r="G3128" s="74">
        <v>0</v>
      </c>
    </row>
    <row r="3129" spans="7:7" x14ac:dyDescent="0.65">
      <c r="G3129" s="74">
        <v>0</v>
      </c>
    </row>
    <row r="3130" spans="7:7" x14ac:dyDescent="0.65">
      <c r="G3130" s="74">
        <v>0</v>
      </c>
    </row>
    <row r="3131" spans="7:7" x14ac:dyDescent="0.65">
      <c r="G3131" s="74">
        <v>0</v>
      </c>
    </row>
    <row r="3132" spans="7:7" x14ac:dyDescent="0.65">
      <c r="G3132" s="74">
        <v>0</v>
      </c>
    </row>
    <row r="3133" spans="7:7" x14ac:dyDescent="0.65">
      <c r="G3133" s="74">
        <v>0</v>
      </c>
    </row>
    <row r="3134" spans="7:7" x14ac:dyDescent="0.65">
      <c r="G3134" s="74">
        <v>0</v>
      </c>
    </row>
    <row r="3135" spans="7:7" x14ac:dyDescent="0.65">
      <c r="G3135" s="74">
        <v>0</v>
      </c>
    </row>
    <row r="3136" spans="7:7" x14ac:dyDescent="0.65">
      <c r="G3136" s="74">
        <v>0</v>
      </c>
    </row>
    <row r="3137" spans="7:7" x14ac:dyDescent="0.65">
      <c r="G3137" s="74">
        <v>0</v>
      </c>
    </row>
    <row r="3138" spans="7:7" x14ac:dyDescent="0.65">
      <c r="G3138" s="74">
        <v>0</v>
      </c>
    </row>
    <row r="3139" spans="7:7" x14ac:dyDescent="0.65">
      <c r="G3139" s="74">
        <v>0</v>
      </c>
    </row>
    <row r="3140" spans="7:7" x14ac:dyDescent="0.65">
      <c r="G3140" s="74">
        <v>0</v>
      </c>
    </row>
    <row r="3141" spans="7:7" x14ac:dyDescent="0.65">
      <c r="G3141" s="74">
        <v>0</v>
      </c>
    </row>
    <row r="3142" spans="7:7" x14ac:dyDescent="0.65">
      <c r="G3142" s="74">
        <v>0</v>
      </c>
    </row>
    <row r="3143" spans="7:7" x14ac:dyDescent="0.65">
      <c r="G3143" s="74">
        <v>0</v>
      </c>
    </row>
    <row r="3144" spans="7:7" x14ac:dyDescent="0.65">
      <c r="G3144" s="74">
        <v>0</v>
      </c>
    </row>
    <row r="3145" spans="7:7" x14ac:dyDescent="0.65">
      <c r="G3145" s="74">
        <v>0</v>
      </c>
    </row>
    <row r="3146" spans="7:7" x14ac:dyDescent="0.65">
      <c r="G3146" s="74">
        <v>0</v>
      </c>
    </row>
    <row r="3147" spans="7:7" x14ac:dyDescent="0.65">
      <c r="G3147" s="74">
        <v>0</v>
      </c>
    </row>
    <row r="3148" spans="7:7" x14ac:dyDescent="0.65">
      <c r="G3148" s="74">
        <v>0</v>
      </c>
    </row>
    <row r="3149" spans="7:7" x14ac:dyDescent="0.65">
      <c r="G3149" s="74">
        <v>0</v>
      </c>
    </row>
    <row r="3150" spans="7:7" x14ac:dyDescent="0.65">
      <c r="G3150" s="74">
        <v>0</v>
      </c>
    </row>
    <row r="3151" spans="7:7" x14ac:dyDescent="0.65">
      <c r="G3151" s="74">
        <v>0</v>
      </c>
    </row>
    <row r="3152" spans="7:7" x14ac:dyDescent="0.65">
      <c r="G3152" s="74">
        <v>0</v>
      </c>
    </row>
    <row r="3153" spans="7:7" x14ac:dyDescent="0.65">
      <c r="G3153" s="74">
        <v>0</v>
      </c>
    </row>
    <row r="3154" spans="7:7" x14ac:dyDescent="0.65">
      <c r="G3154" s="74">
        <v>0</v>
      </c>
    </row>
    <row r="3155" spans="7:7" x14ac:dyDescent="0.65">
      <c r="G3155" s="74">
        <v>0</v>
      </c>
    </row>
    <row r="3156" spans="7:7" x14ac:dyDescent="0.65">
      <c r="G3156" s="74">
        <v>0</v>
      </c>
    </row>
    <row r="3157" spans="7:7" x14ac:dyDescent="0.65">
      <c r="G3157" s="74">
        <v>0</v>
      </c>
    </row>
    <row r="3158" spans="7:7" x14ac:dyDescent="0.65">
      <c r="G3158" s="74">
        <v>0</v>
      </c>
    </row>
    <row r="3159" spans="7:7" x14ac:dyDescent="0.65">
      <c r="G3159" s="74">
        <v>0</v>
      </c>
    </row>
    <row r="3160" spans="7:7" x14ac:dyDescent="0.65">
      <c r="G3160" s="74">
        <v>0</v>
      </c>
    </row>
    <row r="3161" spans="7:7" x14ac:dyDescent="0.65">
      <c r="G3161" s="74">
        <v>0</v>
      </c>
    </row>
    <row r="3162" spans="7:7" x14ac:dyDescent="0.65">
      <c r="G3162" s="74">
        <v>0</v>
      </c>
    </row>
    <row r="3163" spans="7:7" x14ac:dyDescent="0.65">
      <c r="G3163" s="74">
        <v>0</v>
      </c>
    </row>
    <row r="3164" spans="7:7" x14ac:dyDescent="0.65">
      <c r="G3164" s="74">
        <v>0</v>
      </c>
    </row>
    <row r="3165" spans="7:7" x14ac:dyDescent="0.65">
      <c r="G3165" s="74">
        <v>0</v>
      </c>
    </row>
    <row r="3166" spans="7:7" x14ac:dyDescent="0.65">
      <c r="G3166" s="74">
        <v>0</v>
      </c>
    </row>
    <row r="3167" spans="7:7" x14ac:dyDescent="0.65">
      <c r="G3167" s="74">
        <v>0</v>
      </c>
    </row>
    <row r="3168" spans="7:7" x14ac:dyDescent="0.65">
      <c r="G3168" s="74">
        <v>0</v>
      </c>
    </row>
    <row r="3169" spans="7:7" x14ac:dyDescent="0.65">
      <c r="G3169" s="74">
        <v>0</v>
      </c>
    </row>
    <row r="3170" spans="7:7" x14ac:dyDescent="0.65">
      <c r="G3170" s="74">
        <v>0</v>
      </c>
    </row>
    <row r="3171" spans="7:7" x14ac:dyDescent="0.65">
      <c r="G3171" s="74">
        <v>0</v>
      </c>
    </row>
    <row r="3172" spans="7:7" x14ac:dyDescent="0.65">
      <c r="G3172" s="74">
        <v>0</v>
      </c>
    </row>
    <row r="3173" spans="7:7" x14ac:dyDescent="0.65">
      <c r="G3173" s="74">
        <v>0</v>
      </c>
    </row>
    <row r="3174" spans="7:7" x14ac:dyDescent="0.65">
      <c r="G3174" s="74">
        <v>0</v>
      </c>
    </row>
    <row r="3175" spans="7:7" x14ac:dyDescent="0.65">
      <c r="G3175" s="74">
        <v>0</v>
      </c>
    </row>
    <row r="3176" spans="7:7" x14ac:dyDescent="0.65">
      <c r="G3176" s="74">
        <v>0</v>
      </c>
    </row>
    <row r="3177" spans="7:7" x14ac:dyDescent="0.65">
      <c r="G3177" s="74">
        <v>0</v>
      </c>
    </row>
    <row r="3178" spans="7:7" x14ac:dyDescent="0.65">
      <c r="G3178" s="74">
        <v>0</v>
      </c>
    </row>
    <row r="3179" spans="7:7" x14ac:dyDescent="0.65">
      <c r="G3179" s="74">
        <v>0</v>
      </c>
    </row>
    <row r="3180" spans="7:7" x14ac:dyDescent="0.65">
      <c r="G3180" s="74">
        <v>0</v>
      </c>
    </row>
    <row r="3181" spans="7:7" x14ac:dyDescent="0.65">
      <c r="G3181" s="74">
        <v>0</v>
      </c>
    </row>
    <row r="3182" spans="7:7" x14ac:dyDescent="0.65">
      <c r="G3182" s="74">
        <v>0</v>
      </c>
    </row>
    <row r="3183" spans="7:7" x14ac:dyDescent="0.65">
      <c r="G3183" s="74">
        <v>0</v>
      </c>
    </row>
    <row r="3184" spans="7:7" x14ac:dyDescent="0.65">
      <c r="G3184" s="74">
        <v>0</v>
      </c>
    </row>
    <row r="3185" spans="7:7" x14ac:dyDescent="0.65">
      <c r="G3185" s="74">
        <v>0</v>
      </c>
    </row>
    <row r="3186" spans="7:7" x14ac:dyDescent="0.65">
      <c r="G3186" s="74">
        <v>0</v>
      </c>
    </row>
    <row r="3187" spans="7:7" x14ac:dyDescent="0.65">
      <c r="G3187" s="74">
        <v>0</v>
      </c>
    </row>
    <row r="3188" spans="7:7" x14ac:dyDescent="0.65">
      <c r="G3188" s="74">
        <v>0</v>
      </c>
    </row>
    <row r="3189" spans="7:7" x14ac:dyDescent="0.65">
      <c r="G3189" s="74">
        <v>0</v>
      </c>
    </row>
    <row r="3190" spans="7:7" x14ac:dyDescent="0.65">
      <c r="G3190" s="74">
        <v>0</v>
      </c>
    </row>
    <row r="3191" spans="7:7" x14ac:dyDescent="0.65">
      <c r="G3191" s="74">
        <v>0</v>
      </c>
    </row>
    <row r="3192" spans="7:7" x14ac:dyDescent="0.65">
      <c r="G3192" s="74">
        <v>0</v>
      </c>
    </row>
    <row r="3193" spans="7:7" x14ac:dyDescent="0.65">
      <c r="G3193" s="74">
        <v>0</v>
      </c>
    </row>
    <row r="3194" spans="7:7" x14ac:dyDescent="0.65">
      <c r="G3194" s="74">
        <v>0</v>
      </c>
    </row>
    <row r="3195" spans="7:7" x14ac:dyDescent="0.65">
      <c r="G3195" s="74">
        <v>0</v>
      </c>
    </row>
    <row r="3196" spans="7:7" x14ac:dyDescent="0.65">
      <c r="G3196" s="74">
        <v>0</v>
      </c>
    </row>
    <row r="3197" spans="7:7" x14ac:dyDescent="0.65">
      <c r="G3197" s="74">
        <v>0</v>
      </c>
    </row>
    <row r="3198" spans="7:7" x14ac:dyDescent="0.65">
      <c r="G3198" s="74">
        <v>0</v>
      </c>
    </row>
    <row r="3199" spans="7:7" x14ac:dyDescent="0.65">
      <c r="G3199" s="74">
        <v>0</v>
      </c>
    </row>
    <row r="3200" spans="7:7" x14ac:dyDescent="0.65">
      <c r="G3200" s="74">
        <v>0</v>
      </c>
    </row>
    <row r="3201" spans="7:7" x14ac:dyDescent="0.65">
      <c r="G3201" s="74">
        <v>0</v>
      </c>
    </row>
    <row r="3202" spans="7:7" x14ac:dyDescent="0.65">
      <c r="G3202" s="74">
        <v>0</v>
      </c>
    </row>
    <row r="3203" spans="7:7" x14ac:dyDescent="0.65">
      <c r="G3203" s="74">
        <v>0</v>
      </c>
    </row>
    <row r="3204" spans="7:7" x14ac:dyDescent="0.65">
      <c r="G3204" s="74">
        <v>0</v>
      </c>
    </row>
    <row r="3205" spans="7:7" x14ac:dyDescent="0.65">
      <c r="G3205" s="74">
        <v>0</v>
      </c>
    </row>
    <row r="3206" spans="7:7" x14ac:dyDescent="0.65">
      <c r="G3206" s="74">
        <v>0</v>
      </c>
    </row>
    <row r="3207" spans="7:7" x14ac:dyDescent="0.65">
      <c r="G3207" s="74">
        <v>0</v>
      </c>
    </row>
    <row r="3208" spans="7:7" x14ac:dyDescent="0.65">
      <c r="G3208" s="74">
        <v>0</v>
      </c>
    </row>
    <row r="3209" spans="7:7" x14ac:dyDescent="0.65">
      <c r="G3209" s="74">
        <v>0</v>
      </c>
    </row>
    <row r="3210" spans="7:7" x14ac:dyDescent="0.65">
      <c r="G3210" s="74">
        <v>0</v>
      </c>
    </row>
    <row r="3211" spans="7:7" x14ac:dyDescent="0.65">
      <c r="G3211" s="74">
        <v>0</v>
      </c>
    </row>
    <row r="3212" spans="7:7" x14ac:dyDescent="0.65">
      <c r="G3212" s="74">
        <v>0</v>
      </c>
    </row>
    <row r="3213" spans="7:7" x14ac:dyDescent="0.65">
      <c r="G3213" s="74">
        <v>0</v>
      </c>
    </row>
    <row r="3214" spans="7:7" x14ac:dyDescent="0.65">
      <c r="G3214" s="74">
        <v>0</v>
      </c>
    </row>
    <row r="3215" spans="7:7" x14ac:dyDescent="0.65">
      <c r="G3215" s="74">
        <v>0</v>
      </c>
    </row>
    <row r="3216" spans="7:7" x14ac:dyDescent="0.65">
      <c r="G3216" s="74">
        <v>0</v>
      </c>
    </row>
    <row r="3217" spans="7:7" x14ac:dyDescent="0.65">
      <c r="G3217" s="74">
        <v>0</v>
      </c>
    </row>
    <row r="3218" spans="7:7" x14ac:dyDescent="0.65">
      <c r="G3218" s="74">
        <v>0</v>
      </c>
    </row>
    <row r="3219" spans="7:7" x14ac:dyDescent="0.65">
      <c r="G3219" s="74">
        <v>0</v>
      </c>
    </row>
    <row r="3220" spans="7:7" x14ac:dyDescent="0.65">
      <c r="G3220" s="74">
        <v>0</v>
      </c>
    </row>
    <row r="3221" spans="7:7" x14ac:dyDescent="0.65">
      <c r="G3221" s="74">
        <v>0</v>
      </c>
    </row>
    <row r="3222" spans="7:7" x14ac:dyDescent="0.65">
      <c r="G3222" s="74">
        <v>0</v>
      </c>
    </row>
    <row r="3223" spans="7:7" x14ac:dyDescent="0.65">
      <c r="G3223" s="74">
        <v>0</v>
      </c>
    </row>
    <row r="3224" spans="7:7" x14ac:dyDescent="0.65">
      <c r="G3224" s="74">
        <v>0</v>
      </c>
    </row>
    <row r="3225" spans="7:7" x14ac:dyDescent="0.65">
      <c r="G3225" s="74">
        <v>0</v>
      </c>
    </row>
    <row r="3226" spans="7:7" x14ac:dyDescent="0.65">
      <c r="G3226" s="74">
        <v>0</v>
      </c>
    </row>
    <row r="3227" spans="7:7" x14ac:dyDescent="0.65">
      <c r="G3227" s="74">
        <v>0</v>
      </c>
    </row>
    <row r="3228" spans="7:7" x14ac:dyDescent="0.65">
      <c r="G3228" s="74">
        <v>0</v>
      </c>
    </row>
    <row r="3229" spans="7:7" x14ac:dyDescent="0.65">
      <c r="G3229" s="74">
        <v>0</v>
      </c>
    </row>
    <row r="3230" spans="7:7" x14ac:dyDescent="0.65">
      <c r="G3230" s="74">
        <v>0</v>
      </c>
    </row>
    <row r="3231" spans="7:7" x14ac:dyDescent="0.65">
      <c r="G3231" s="74">
        <v>0</v>
      </c>
    </row>
    <row r="3232" spans="7:7" x14ac:dyDescent="0.65">
      <c r="G3232" s="74">
        <v>0</v>
      </c>
    </row>
    <row r="3233" spans="7:7" x14ac:dyDescent="0.65">
      <c r="G3233" s="74">
        <v>0</v>
      </c>
    </row>
    <row r="3234" spans="7:7" x14ac:dyDescent="0.65">
      <c r="G3234" s="74">
        <v>0</v>
      </c>
    </row>
    <row r="3235" spans="7:7" x14ac:dyDescent="0.65">
      <c r="G3235" s="74">
        <v>0</v>
      </c>
    </row>
    <row r="3236" spans="7:7" x14ac:dyDescent="0.65">
      <c r="G3236" s="74">
        <v>0</v>
      </c>
    </row>
    <row r="3237" spans="7:7" x14ac:dyDescent="0.65">
      <c r="G3237" s="74">
        <v>0</v>
      </c>
    </row>
    <row r="3238" spans="7:7" x14ac:dyDescent="0.65">
      <c r="G3238" s="74">
        <v>0</v>
      </c>
    </row>
    <row r="3239" spans="7:7" x14ac:dyDescent="0.65">
      <c r="G3239" s="74">
        <v>0</v>
      </c>
    </row>
    <row r="3240" spans="7:7" x14ac:dyDescent="0.65">
      <c r="G3240" s="74">
        <v>0</v>
      </c>
    </row>
    <row r="3241" spans="7:7" x14ac:dyDescent="0.65">
      <c r="G3241" s="74">
        <v>0</v>
      </c>
    </row>
    <row r="3242" spans="7:7" x14ac:dyDescent="0.65">
      <c r="G3242" s="74">
        <v>0</v>
      </c>
    </row>
    <row r="3243" spans="7:7" x14ac:dyDescent="0.65">
      <c r="G3243" s="74">
        <v>0</v>
      </c>
    </row>
    <row r="3244" spans="7:7" x14ac:dyDescent="0.65">
      <c r="G3244" s="74">
        <v>0</v>
      </c>
    </row>
    <row r="3245" spans="7:7" x14ac:dyDescent="0.65">
      <c r="G3245" s="74">
        <v>0</v>
      </c>
    </row>
    <row r="3246" spans="7:7" x14ac:dyDescent="0.65">
      <c r="G3246" s="74">
        <v>0</v>
      </c>
    </row>
    <row r="3247" spans="7:7" x14ac:dyDescent="0.65">
      <c r="G3247" s="74">
        <v>0</v>
      </c>
    </row>
    <row r="3248" spans="7:7" x14ac:dyDescent="0.65">
      <c r="G3248" s="74">
        <v>0</v>
      </c>
    </row>
    <row r="3249" spans="7:7" x14ac:dyDescent="0.65">
      <c r="G3249" s="74">
        <v>0</v>
      </c>
    </row>
    <row r="3250" spans="7:7" x14ac:dyDescent="0.65">
      <c r="G3250" s="74">
        <v>0</v>
      </c>
    </row>
    <row r="3251" spans="7:7" x14ac:dyDescent="0.65">
      <c r="G3251" s="74">
        <v>0</v>
      </c>
    </row>
    <row r="3252" spans="7:7" x14ac:dyDescent="0.65">
      <c r="G3252" s="74">
        <v>0</v>
      </c>
    </row>
    <row r="3253" spans="7:7" x14ac:dyDescent="0.65">
      <c r="G3253" s="74">
        <v>0</v>
      </c>
    </row>
    <row r="3254" spans="7:7" x14ac:dyDescent="0.65">
      <c r="G3254" s="74">
        <v>0</v>
      </c>
    </row>
    <row r="3255" spans="7:7" x14ac:dyDescent="0.65">
      <c r="G3255" s="74">
        <v>0</v>
      </c>
    </row>
    <row r="3256" spans="7:7" x14ac:dyDescent="0.65">
      <c r="G3256" s="74">
        <v>0</v>
      </c>
    </row>
    <row r="3257" spans="7:7" x14ac:dyDescent="0.65">
      <c r="G3257" s="74">
        <v>0</v>
      </c>
    </row>
    <row r="3258" spans="7:7" x14ac:dyDescent="0.65">
      <c r="G3258" s="74">
        <v>0</v>
      </c>
    </row>
    <row r="3259" spans="7:7" x14ac:dyDescent="0.65">
      <c r="G3259" s="74">
        <v>0</v>
      </c>
    </row>
    <row r="3260" spans="7:7" x14ac:dyDescent="0.65">
      <c r="G3260" s="74">
        <v>0</v>
      </c>
    </row>
    <row r="3261" spans="7:7" x14ac:dyDescent="0.65">
      <c r="G3261" s="74">
        <v>0</v>
      </c>
    </row>
    <row r="3262" spans="7:7" x14ac:dyDescent="0.65">
      <c r="G3262" s="74">
        <v>0</v>
      </c>
    </row>
    <row r="3263" spans="7:7" x14ac:dyDescent="0.65">
      <c r="G3263" s="74">
        <v>0</v>
      </c>
    </row>
    <row r="3264" spans="7:7" x14ac:dyDescent="0.65">
      <c r="G3264" s="74">
        <v>0</v>
      </c>
    </row>
    <row r="3265" spans="7:7" x14ac:dyDescent="0.65">
      <c r="G3265" s="74">
        <v>0</v>
      </c>
    </row>
    <row r="3266" spans="7:7" x14ac:dyDescent="0.65">
      <c r="G3266" s="74">
        <v>0</v>
      </c>
    </row>
    <row r="3267" spans="7:7" x14ac:dyDescent="0.65">
      <c r="G3267" s="74">
        <v>0</v>
      </c>
    </row>
    <row r="3268" spans="7:7" x14ac:dyDescent="0.65">
      <c r="G3268" s="74">
        <v>0</v>
      </c>
    </row>
    <row r="3269" spans="7:7" x14ac:dyDescent="0.65">
      <c r="G3269" s="74">
        <v>0</v>
      </c>
    </row>
    <row r="3270" spans="7:7" x14ac:dyDescent="0.65">
      <c r="G3270" s="74">
        <v>0</v>
      </c>
    </row>
    <row r="3271" spans="7:7" x14ac:dyDescent="0.65">
      <c r="G3271" s="74">
        <v>0</v>
      </c>
    </row>
    <row r="3272" spans="7:7" x14ac:dyDescent="0.65">
      <c r="G3272" s="74">
        <v>0</v>
      </c>
    </row>
    <row r="3273" spans="7:7" x14ac:dyDescent="0.65">
      <c r="G3273" s="74">
        <v>0</v>
      </c>
    </row>
    <row r="3274" spans="7:7" x14ac:dyDescent="0.65">
      <c r="G3274" s="74">
        <v>0</v>
      </c>
    </row>
    <row r="3275" spans="7:7" x14ac:dyDescent="0.65">
      <c r="G3275" s="74">
        <v>0</v>
      </c>
    </row>
    <row r="3276" spans="7:7" x14ac:dyDescent="0.65">
      <c r="G3276" s="74">
        <v>0</v>
      </c>
    </row>
    <row r="3277" spans="7:7" x14ac:dyDescent="0.65">
      <c r="G3277" s="74">
        <v>0</v>
      </c>
    </row>
    <row r="3278" spans="7:7" x14ac:dyDescent="0.65">
      <c r="G3278" s="74">
        <v>0</v>
      </c>
    </row>
    <row r="3279" spans="7:7" x14ac:dyDescent="0.65">
      <c r="G3279" s="74">
        <v>0</v>
      </c>
    </row>
    <row r="3280" spans="7:7" x14ac:dyDescent="0.65">
      <c r="G3280" s="74">
        <v>0</v>
      </c>
    </row>
    <row r="3281" spans="7:7" x14ac:dyDescent="0.65">
      <c r="G3281" s="74">
        <v>0</v>
      </c>
    </row>
    <row r="3282" spans="7:7" x14ac:dyDescent="0.65">
      <c r="G3282" s="74">
        <v>0</v>
      </c>
    </row>
    <row r="3283" spans="7:7" x14ac:dyDescent="0.65">
      <c r="G3283" s="74">
        <v>0</v>
      </c>
    </row>
    <row r="3284" spans="7:7" x14ac:dyDescent="0.65">
      <c r="G3284" s="74">
        <v>0</v>
      </c>
    </row>
    <row r="3285" spans="7:7" x14ac:dyDescent="0.65">
      <c r="G3285" s="74">
        <v>0</v>
      </c>
    </row>
    <row r="3286" spans="7:7" x14ac:dyDescent="0.65">
      <c r="G3286" s="74">
        <v>0</v>
      </c>
    </row>
    <row r="3287" spans="7:7" x14ac:dyDescent="0.65">
      <c r="G3287" s="74">
        <v>0</v>
      </c>
    </row>
    <row r="3288" spans="7:7" x14ac:dyDescent="0.65">
      <c r="G3288" s="74">
        <v>0</v>
      </c>
    </row>
    <row r="3289" spans="7:7" x14ac:dyDescent="0.65">
      <c r="G3289" s="74">
        <v>0</v>
      </c>
    </row>
    <row r="3290" spans="7:7" x14ac:dyDescent="0.65">
      <c r="G3290" s="74">
        <v>0</v>
      </c>
    </row>
    <row r="3291" spans="7:7" x14ac:dyDescent="0.65">
      <c r="G3291" s="74">
        <v>0</v>
      </c>
    </row>
    <row r="3292" spans="7:7" x14ac:dyDescent="0.65">
      <c r="G3292" s="74">
        <v>0</v>
      </c>
    </row>
    <row r="3293" spans="7:7" x14ac:dyDescent="0.65">
      <c r="G3293" s="74">
        <v>0</v>
      </c>
    </row>
    <row r="3294" spans="7:7" x14ac:dyDescent="0.65">
      <c r="G3294" s="74">
        <v>0</v>
      </c>
    </row>
    <row r="3295" spans="7:7" x14ac:dyDescent="0.65">
      <c r="G3295" s="74">
        <v>0</v>
      </c>
    </row>
    <row r="3296" spans="7:7" x14ac:dyDescent="0.65">
      <c r="G3296" s="74">
        <v>0</v>
      </c>
    </row>
    <row r="3297" spans="7:7" x14ac:dyDescent="0.65">
      <c r="G3297" s="74">
        <v>0</v>
      </c>
    </row>
    <row r="3298" spans="7:7" x14ac:dyDescent="0.65">
      <c r="G3298" s="74">
        <v>0</v>
      </c>
    </row>
    <row r="3299" spans="7:7" x14ac:dyDescent="0.65">
      <c r="G3299" s="74">
        <v>0</v>
      </c>
    </row>
    <row r="3300" spans="7:7" x14ac:dyDescent="0.65">
      <c r="G3300" s="74">
        <v>0</v>
      </c>
    </row>
    <row r="3301" spans="7:7" x14ac:dyDescent="0.65">
      <c r="G3301" s="74">
        <v>0</v>
      </c>
    </row>
    <row r="3302" spans="7:7" x14ac:dyDescent="0.65">
      <c r="G3302" s="74">
        <v>0</v>
      </c>
    </row>
    <row r="3303" spans="7:7" x14ac:dyDescent="0.65">
      <c r="G3303" s="74">
        <v>0</v>
      </c>
    </row>
    <row r="3304" spans="7:7" x14ac:dyDescent="0.65">
      <c r="G3304" s="74">
        <v>0</v>
      </c>
    </row>
    <row r="3305" spans="7:7" x14ac:dyDescent="0.65">
      <c r="G3305" s="74">
        <v>0</v>
      </c>
    </row>
    <row r="3306" spans="7:7" x14ac:dyDescent="0.65">
      <c r="G3306" s="74">
        <v>0</v>
      </c>
    </row>
    <row r="3307" spans="7:7" x14ac:dyDescent="0.65">
      <c r="G3307" s="74">
        <v>0</v>
      </c>
    </row>
    <row r="3308" spans="7:7" x14ac:dyDescent="0.65">
      <c r="G3308" s="74">
        <v>0</v>
      </c>
    </row>
    <row r="3309" spans="7:7" x14ac:dyDescent="0.65">
      <c r="G3309" s="74">
        <v>0</v>
      </c>
    </row>
    <row r="3310" spans="7:7" x14ac:dyDescent="0.65">
      <c r="G3310" s="74">
        <v>0</v>
      </c>
    </row>
    <row r="3311" spans="7:7" x14ac:dyDescent="0.65">
      <c r="G3311" s="74">
        <v>0</v>
      </c>
    </row>
    <row r="3312" spans="7:7" x14ac:dyDescent="0.65">
      <c r="G3312" s="74">
        <v>0</v>
      </c>
    </row>
    <row r="3313" spans="7:7" x14ac:dyDescent="0.65">
      <c r="G3313" s="74">
        <v>0</v>
      </c>
    </row>
    <row r="3314" spans="7:7" x14ac:dyDescent="0.65">
      <c r="G3314" s="74">
        <v>0</v>
      </c>
    </row>
    <row r="3315" spans="7:7" x14ac:dyDescent="0.65">
      <c r="G3315" s="74">
        <v>0</v>
      </c>
    </row>
    <row r="3316" spans="7:7" x14ac:dyDescent="0.65">
      <c r="G3316" s="74">
        <v>0</v>
      </c>
    </row>
    <row r="3317" spans="7:7" x14ac:dyDescent="0.65">
      <c r="G3317" s="74">
        <v>0</v>
      </c>
    </row>
    <row r="3318" spans="7:7" x14ac:dyDescent="0.65">
      <c r="G3318" s="74">
        <v>0</v>
      </c>
    </row>
    <row r="3319" spans="7:7" x14ac:dyDescent="0.65">
      <c r="G3319" s="74">
        <v>0</v>
      </c>
    </row>
    <row r="3320" spans="7:7" x14ac:dyDescent="0.65">
      <c r="G3320" s="74">
        <v>0</v>
      </c>
    </row>
    <row r="3321" spans="7:7" x14ac:dyDescent="0.65">
      <c r="G3321" s="74">
        <v>0</v>
      </c>
    </row>
    <row r="3322" spans="7:7" x14ac:dyDescent="0.65">
      <c r="G3322" s="74">
        <v>0</v>
      </c>
    </row>
    <row r="3323" spans="7:7" x14ac:dyDescent="0.65">
      <c r="G3323" s="74">
        <v>0</v>
      </c>
    </row>
    <row r="3324" spans="7:7" x14ac:dyDescent="0.65">
      <c r="G3324" s="74">
        <v>0</v>
      </c>
    </row>
    <row r="3325" spans="7:7" x14ac:dyDescent="0.65">
      <c r="G3325" s="74">
        <v>0</v>
      </c>
    </row>
    <row r="3326" spans="7:7" x14ac:dyDescent="0.65">
      <c r="G3326" s="74">
        <v>0</v>
      </c>
    </row>
    <row r="3327" spans="7:7" x14ac:dyDescent="0.65">
      <c r="G3327" s="74">
        <v>0</v>
      </c>
    </row>
    <row r="3328" spans="7:7" x14ac:dyDescent="0.65">
      <c r="G3328" s="74">
        <v>0</v>
      </c>
    </row>
    <row r="3329" spans="7:7" x14ac:dyDescent="0.65">
      <c r="G3329" s="74">
        <v>0</v>
      </c>
    </row>
    <row r="3330" spans="7:7" x14ac:dyDescent="0.65">
      <c r="G3330" s="74">
        <v>0</v>
      </c>
    </row>
    <row r="3331" spans="7:7" x14ac:dyDescent="0.65">
      <c r="G3331" s="74">
        <v>0</v>
      </c>
    </row>
    <row r="3332" spans="7:7" x14ac:dyDescent="0.65">
      <c r="G3332" s="74">
        <v>0</v>
      </c>
    </row>
    <row r="3333" spans="7:7" x14ac:dyDescent="0.65">
      <c r="G3333" s="74">
        <v>0</v>
      </c>
    </row>
    <row r="3334" spans="7:7" x14ac:dyDescent="0.65">
      <c r="G3334" s="74">
        <v>0</v>
      </c>
    </row>
    <row r="3335" spans="7:7" x14ac:dyDescent="0.65">
      <c r="G3335" s="74">
        <v>0</v>
      </c>
    </row>
    <row r="3336" spans="7:7" x14ac:dyDescent="0.65">
      <c r="G3336" s="74">
        <v>0</v>
      </c>
    </row>
    <row r="3337" spans="7:7" x14ac:dyDescent="0.65">
      <c r="G3337" s="74">
        <v>0</v>
      </c>
    </row>
    <row r="3338" spans="7:7" x14ac:dyDescent="0.65">
      <c r="G3338" s="74">
        <v>0</v>
      </c>
    </row>
    <row r="3339" spans="7:7" x14ac:dyDescent="0.65">
      <c r="G3339" s="74">
        <v>0</v>
      </c>
    </row>
    <row r="3340" spans="7:7" x14ac:dyDescent="0.65">
      <c r="G3340" s="74">
        <v>0</v>
      </c>
    </row>
    <row r="3341" spans="7:7" x14ac:dyDescent="0.65">
      <c r="G3341" s="74">
        <v>0</v>
      </c>
    </row>
    <row r="3342" spans="7:7" x14ac:dyDescent="0.65">
      <c r="G3342" s="74">
        <v>0</v>
      </c>
    </row>
    <row r="3343" spans="7:7" x14ac:dyDescent="0.65">
      <c r="G3343" s="74">
        <v>0</v>
      </c>
    </row>
    <row r="3344" spans="7:7" x14ac:dyDescent="0.65">
      <c r="G3344" s="74">
        <v>0</v>
      </c>
    </row>
    <row r="3345" spans="7:7" x14ac:dyDescent="0.65">
      <c r="G3345" s="74">
        <v>0</v>
      </c>
    </row>
    <row r="3346" spans="7:7" x14ac:dyDescent="0.65">
      <c r="G3346" s="74">
        <v>0</v>
      </c>
    </row>
    <row r="3347" spans="7:7" x14ac:dyDescent="0.65">
      <c r="G3347" s="74">
        <v>0</v>
      </c>
    </row>
    <row r="3348" spans="7:7" x14ac:dyDescent="0.65">
      <c r="G3348" s="74">
        <v>0</v>
      </c>
    </row>
    <row r="3349" spans="7:7" x14ac:dyDescent="0.65">
      <c r="G3349" s="74">
        <v>0</v>
      </c>
    </row>
    <row r="3350" spans="7:7" x14ac:dyDescent="0.65">
      <c r="G3350" s="74">
        <v>0</v>
      </c>
    </row>
    <row r="3351" spans="7:7" x14ac:dyDescent="0.65">
      <c r="G3351" s="74">
        <v>0</v>
      </c>
    </row>
    <row r="3352" spans="7:7" x14ac:dyDescent="0.65">
      <c r="G3352" s="74">
        <v>0</v>
      </c>
    </row>
    <row r="3353" spans="7:7" x14ac:dyDescent="0.65">
      <c r="G3353" s="74">
        <v>0</v>
      </c>
    </row>
    <row r="3354" spans="7:7" x14ac:dyDescent="0.65">
      <c r="G3354" s="74">
        <v>0</v>
      </c>
    </row>
    <row r="3355" spans="7:7" x14ac:dyDescent="0.65">
      <c r="G3355" s="74">
        <v>0</v>
      </c>
    </row>
    <row r="3356" spans="7:7" x14ac:dyDescent="0.65">
      <c r="G3356" s="74">
        <v>0</v>
      </c>
    </row>
    <row r="3357" spans="7:7" x14ac:dyDescent="0.65">
      <c r="G3357" s="74">
        <v>0</v>
      </c>
    </row>
    <row r="3358" spans="7:7" x14ac:dyDescent="0.65">
      <c r="G3358" s="74">
        <v>0</v>
      </c>
    </row>
    <row r="3359" spans="7:7" x14ac:dyDescent="0.65">
      <c r="G3359" s="74">
        <v>0</v>
      </c>
    </row>
    <row r="3360" spans="7:7" x14ac:dyDescent="0.65">
      <c r="G3360" s="74">
        <v>0</v>
      </c>
    </row>
    <row r="3361" spans="7:7" x14ac:dyDescent="0.65">
      <c r="G3361" s="74">
        <v>0</v>
      </c>
    </row>
    <row r="3362" spans="7:7" x14ac:dyDescent="0.65">
      <c r="G3362" s="74">
        <v>0</v>
      </c>
    </row>
    <row r="3363" spans="7:7" x14ac:dyDescent="0.65">
      <c r="G3363" s="74">
        <v>0</v>
      </c>
    </row>
    <row r="3364" spans="7:7" x14ac:dyDescent="0.65">
      <c r="G3364" s="74">
        <v>0</v>
      </c>
    </row>
    <row r="3365" spans="7:7" x14ac:dyDescent="0.65">
      <c r="G3365" s="74">
        <v>0</v>
      </c>
    </row>
    <row r="3366" spans="7:7" x14ac:dyDescent="0.65">
      <c r="G3366" s="74">
        <v>0</v>
      </c>
    </row>
    <row r="3367" spans="7:7" x14ac:dyDescent="0.65">
      <c r="G3367" s="74">
        <v>0</v>
      </c>
    </row>
    <row r="3368" spans="7:7" x14ac:dyDescent="0.65">
      <c r="G3368" s="74">
        <v>0</v>
      </c>
    </row>
    <row r="3369" spans="7:7" x14ac:dyDescent="0.65">
      <c r="G3369" s="74">
        <v>0</v>
      </c>
    </row>
    <row r="3370" spans="7:7" x14ac:dyDescent="0.65">
      <c r="G3370" s="74">
        <v>0</v>
      </c>
    </row>
    <row r="3371" spans="7:7" x14ac:dyDescent="0.65">
      <c r="G3371" s="74">
        <v>0</v>
      </c>
    </row>
    <row r="3372" spans="7:7" x14ac:dyDescent="0.65">
      <c r="G3372" s="74">
        <v>0</v>
      </c>
    </row>
    <row r="3373" spans="7:7" x14ac:dyDescent="0.65">
      <c r="G3373" s="74">
        <v>0</v>
      </c>
    </row>
    <row r="3374" spans="7:7" x14ac:dyDescent="0.65">
      <c r="G3374" s="74">
        <v>0</v>
      </c>
    </row>
    <row r="3375" spans="7:7" x14ac:dyDescent="0.65">
      <c r="G3375" s="74">
        <v>0</v>
      </c>
    </row>
    <row r="3376" spans="7:7" x14ac:dyDescent="0.65">
      <c r="G3376" s="74">
        <v>0</v>
      </c>
    </row>
    <row r="3377" spans="7:7" x14ac:dyDescent="0.65">
      <c r="G3377" s="74">
        <v>0</v>
      </c>
    </row>
    <row r="3378" spans="7:7" x14ac:dyDescent="0.65">
      <c r="G3378" s="74">
        <v>0</v>
      </c>
    </row>
    <row r="3379" spans="7:7" x14ac:dyDescent="0.65">
      <c r="G3379" s="74">
        <v>0</v>
      </c>
    </row>
    <row r="3380" spans="7:7" x14ac:dyDescent="0.65">
      <c r="G3380" s="74">
        <v>0</v>
      </c>
    </row>
    <row r="3381" spans="7:7" x14ac:dyDescent="0.65">
      <c r="G3381" s="74">
        <v>0</v>
      </c>
    </row>
    <row r="3382" spans="7:7" x14ac:dyDescent="0.65">
      <c r="G3382" s="74">
        <v>0</v>
      </c>
    </row>
    <row r="3383" spans="7:7" x14ac:dyDescent="0.65">
      <c r="G3383" s="74">
        <v>0</v>
      </c>
    </row>
    <row r="3384" spans="7:7" x14ac:dyDescent="0.65">
      <c r="G3384" s="74">
        <v>0</v>
      </c>
    </row>
    <row r="3385" spans="7:7" x14ac:dyDescent="0.65">
      <c r="G3385" s="74">
        <v>0</v>
      </c>
    </row>
    <row r="3386" spans="7:7" x14ac:dyDescent="0.65">
      <c r="G3386" s="74">
        <v>0</v>
      </c>
    </row>
    <row r="3387" spans="7:7" x14ac:dyDescent="0.65">
      <c r="G3387" s="74">
        <v>0</v>
      </c>
    </row>
    <row r="3388" spans="7:7" x14ac:dyDescent="0.65">
      <c r="G3388" s="74">
        <v>0</v>
      </c>
    </row>
    <row r="3389" spans="7:7" x14ac:dyDescent="0.65">
      <c r="G3389" s="74">
        <v>0</v>
      </c>
    </row>
    <row r="3390" spans="7:7" x14ac:dyDescent="0.65">
      <c r="G3390" s="74">
        <v>0</v>
      </c>
    </row>
    <row r="3391" spans="7:7" x14ac:dyDescent="0.65">
      <c r="G3391" s="74">
        <v>0</v>
      </c>
    </row>
    <row r="3392" spans="7:7" x14ac:dyDescent="0.65">
      <c r="G3392" s="74">
        <v>0</v>
      </c>
    </row>
    <row r="3393" spans="7:7" x14ac:dyDescent="0.65">
      <c r="G3393" s="74">
        <v>0</v>
      </c>
    </row>
    <row r="3394" spans="7:7" x14ac:dyDescent="0.65">
      <c r="G3394" s="74">
        <v>0</v>
      </c>
    </row>
    <row r="3395" spans="7:7" x14ac:dyDescent="0.65">
      <c r="G3395" s="74">
        <v>0</v>
      </c>
    </row>
    <row r="3396" spans="7:7" x14ac:dyDescent="0.65">
      <c r="G3396" s="74">
        <v>0</v>
      </c>
    </row>
    <row r="3397" spans="7:7" x14ac:dyDescent="0.65">
      <c r="G3397" s="74">
        <v>0</v>
      </c>
    </row>
    <row r="3398" spans="7:7" x14ac:dyDescent="0.65">
      <c r="G3398" s="74">
        <v>0</v>
      </c>
    </row>
    <row r="3399" spans="7:7" x14ac:dyDescent="0.65">
      <c r="G3399" s="74">
        <v>0</v>
      </c>
    </row>
    <row r="3400" spans="7:7" x14ac:dyDescent="0.65">
      <c r="G3400" s="74">
        <v>0</v>
      </c>
    </row>
    <row r="3401" spans="7:7" x14ac:dyDescent="0.65">
      <c r="G3401" s="74">
        <v>0</v>
      </c>
    </row>
    <row r="3402" spans="7:7" x14ac:dyDescent="0.65">
      <c r="G3402" s="74">
        <v>0</v>
      </c>
    </row>
    <row r="3403" spans="7:7" x14ac:dyDescent="0.65">
      <c r="G3403" s="74">
        <v>0</v>
      </c>
    </row>
    <row r="3404" spans="7:7" x14ac:dyDescent="0.65">
      <c r="G3404" s="74">
        <v>0</v>
      </c>
    </row>
    <row r="3405" spans="7:7" x14ac:dyDescent="0.65">
      <c r="G3405" s="74">
        <v>0</v>
      </c>
    </row>
    <row r="3406" spans="7:7" x14ac:dyDescent="0.65">
      <c r="G3406" s="74">
        <v>0</v>
      </c>
    </row>
    <row r="3407" spans="7:7" x14ac:dyDescent="0.65">
      <c r="G3407" s="74">
        <v>0</v>
      </c>
    </row>
    <row r="3408" spans="7:7" x14ac:dyDescent="0.65">
      <c r="G3408" s="74">
        <v>0</v>
      </c>
    </row>
    <row r="3409" spans="7:7" x14ac:dyDescent="0.65">
      <c r="G3409" s="74">
        <v>0</v>
      </c>
    </row>
    <row r="3410" spans="7:7" x14ac:dyDescent="0.65">
      <c r="G3410" s="74">
        <v>0</v>
      </c>
    </row>
    <row r="3411" spans="7:7" x14ac:dyDescent="0.65">
      <c r="G3411" s="74">
        <v>0</v>
      </c>
    </row>
    <row r="3412" spans="7:7" x14ac:dyDescent="0.65">
      <c r="G3412" s="74">
        <v>0</v>
      </c>
    </row>
    <row r="3413" spans="7:7" x14ac:dyDescent="0.65">
      <c r="G3413" s="74">
        <v>0</v>
      </c>
    </row>
    <row r="3414" spans="7:7" x14ac:dyDescent="0.65">
      <c r="G3414" s="74">
        <v>0</v>
      </c>
    </row>
    <row r="3415" spans="7:7" x14ac:dyDescent="0.65">
      <c r="G3415" s="74">
        <v>0</v>
      </c>
    </row>
    <row r="3416" spans="7:7" x14ac:dyDescent="0.65">
      <c r="G3416" s="74">
        <v>0</v>
      </c>
    </row>
    <row r="3417" spans="7:7" x14ac:dyDescent="0.65">
      <c r="G3417" s="74">
        <v>0</v>
      </c>
    </row>
    <row r="3418" spans="7:7" x14ac:dyDescent="0.65">
      <c r="G3418" s="74">
        <v>0</v>
      </c>
    </row>
    <row r="3419" spans="7:7" x14ac:dyDescent="0.65">
      <c r="G3419" s="74">
        <v>0</v>
      </c>
    </row>
    <row r="3420" spans="7:7" x14ac:dyDescent="0.65">
      <c r="G3420" s="74">
        <v>0</v>
      </c>
    </row>
    <row r="3421" spans="7:7" x14ac:dyDescent="0.65">
      <c r="G3421" s="74">
        <v>0</v>
      </c>
    </row>
    <row r="3422" spans="7:7" x14ac:dyDescent="0.65">
      <c r="G3422" s="74">
        <v>0</v>
      </c>
    </row>
    <row r="3423" spans="7:7" x14ac:dyDescent="0.65">
      <c r="G3423" s="74">
        <v>0</v>
      </c>
    </row>
    <row r="3424" spans="7:7" x14ac:dyDescent="0.65">
      <c r="G3424" s="74">
        <v>0</v>
      </c>
    </row>
    <row r="3425" spans="7:7" x14ac:dyDescent="0.65">
      <c r="G3425" s="74">
        <v>0</v>
      </c>
    </row>
    <row r="3426" spans="7:7" x14ac:dyDescent="0.65">
      <c r="G3426" s="74">
        <v>0</v>
      </c>
    </row>
    <row r="3427" spans="7:7" x14ac:dyDescent="0.65">
      <c r="G3427" s="74">
        <v>0</v>
      </c>
    </row>
    <row r="3428" spans="7:7" x14ac:dyDescent="0.65">
      <c r="G3428" s="74">
        <v>0</v>
      </c>
    </row>
    <row r="3429" spans="7:7" x14ac:dyDescent="0.65">
      <c r="G3429" s="74">
        <v>0</v>
      </c>
    </row>
    <row r="3430" spans="7:7" x14ac:dyDescent="0.65">
      <c r="G3430" s="74">
        <v>0</v>
      </c>
    </row>
    <row r="3431" spans="7:7" x14ac:dyDescent="0.65">
      <c r="G3431" s="74">
        <v>0</v>
      </c>
    </row>
    <row r="3432" spans="7:7" x14ac:dyDescent="0.65">
      <c r="G3432" s="74">
        <v>0</v>
      </c>
    </row>
    <row r="3433" spans="7:7" x14ac:dyDescent="0.65">
      <c r="G3433" s="74">
        <v>0</v>
      </c>
    </row>
    <row r="3434" spans="7:7" x14ac:dyDescent="0.65">
      <c r="G3434" s="74">
        <v>0</v>
      </c>
    </row>
    <row r="3435" spans="7:7" x14ac:dyDescent="0.65">
      <c r="G3435" s="74">
        <v>0</v>
      </c>
    </row>
    <row r="3436" spans="7:7" x14ac:dyDescent="0.65">
      <c r="G3436" s="74">
        <v>0</v>
      </c>
    </row>
    <row r="3437" spans="7:7" x14ac:dyDescent="0.65">
      <c r="G3437" s="74">
        <v>0</v>
      </c>
    </row>
    <row r="3438" spans="7:7" x14ac:dyDescent="0.65">
      <c r="G3438" s="74">
        <v>0</v>
      </c>
    </row>
    <row r="3439" spans="7:7" x14ac:dyDescent="0.65">
      <c r="G3439" s="74">
        <v>0</v>
      </c>
    </row>
    <row r="3440" spans="7:7" x14ac:dyDescent="0.65">
      <c r="G3440" s="74">
        <v>0</v>
      </c>
    </row>
    <row r="3441" spans="7:7" x14ac:dyDescent="0.65">
      <c r="G3441" s="74">
        <v>0</v>
      </c>
    </row>
    <row r="3442" spans="7:7" x14ac:dyDescent="0.65">
      <c r="G3442" s="74">
        <v>0</v>
      </c>
    </row>
    <row r="3443" spans="7:7" x14ac:dyDescent="0.65">
      <c r="G3443" s="74">
        <v>0</v>
      </c>
    </row>
    <row r="3444" spans="7:7" x14ac:dyDescent="0.65">
      <c r="G3444" s="74">
        <v>0</v>
      </c>
    </row>
    <row r="3445" spans="7:7" x14ac:dyDescent="0.65">
      <c r="G3445" s="74">
        <v>0</v>
      </c>
    </row>
    <row r="3446" spans="7:7" x14ac:dyDescent="0.65">
      <c r="G3446" s="74">
        <v>0</v>
      </c>
    </row>
    <row r="3447" spans="7:7" x14ac:dyDescent="0.65">
      <c r="G3447" s="74">
        <v>0</v>
      </c>
    </row>
    <row r="3448" spans="7:7" x14ac:dyDescent="0.65">
      <c r="G3448" s="74">
        <v>0</v>
      </c>
    </row>
    <row r="3449" spans="7:7" x14ac:dyDescent="0.65">
      <c r="G3449" s="74">
        <v>0</v>
      </c>
    </row>
    <row r="3450" spans="7:7" x14ac:dyDescent="0.65">
      <c r="G3450" s="74">
        <v>0</v>
      </c>
    </row>
    <row r="3451" spans="7:7" x14ac:dyDescent="0.65">
      <c r="G3451" s="74">
        <v>0</v>
      </c>
    </row>
    <row r="3452" spans="7:7" x14ac:dyDescent="0.65">
      <c r="G3452" s="74">
        <v>0</v>
      </c>
    </row>
    <row r="3453" spans="7:7" x14ac:dyDescent="0.65">
      <c r="G3453" s="74">
        <v>0</v>
      </c>
    </row>
    <row r="3454" spans="7:7" x14ac:dyDescent="0.65">
      <c r="G3454" s="74">
        <v>0</v>
      </c>
    </row>
    <row r="3455" spans="7:7" x14ac:dyDescent="0.65">
      <c r="G3455" s="74">
        <v>0</v>
      </c>
    </row>
    <row r="3456" spans="7:7" x14ac:dyDescent="0.65">
      <c r="G3456" s="74">
        <v>0</v>
      </c>
    </row>
    <row r="3457" spans="7:7" x14ac:dyDescent="0.65">
      <c r="G3457" s="74">
        <v>0</v>
      </c>
    </row>
    <row r="3458" spans="7:7" x14ac:dyDescent="0.65">
      <c r="G3458" s="74">
        <v>0</v>
      </c>
    </row>
    <row r="3459" spans="7:7" x14ac:dyDescent="0.65">
      <c r="G3459" s="74">
        <v>0</v>
      </c>
    </row>
    <row r="3460" spans="7:7" x14ac:dyDescent="0.65">
      <c r="G3460" s="74">
        <v>0</v>
      </c>
    </row>
    <row r="3461" spans="7:7" x14ac:dyDescent="0.65">
      <c r="G3461" s="74">
        <v>0</v>
      </c>
    </row>
    <row r="3462" spans="7:7" x14ac:dyDescent="0.65">
      <c r="G3462" s="74">
        <v>0</v>
      </c>
    </row>
    <row r="3463" spans="7:7" x14ac:dyDescent="0.65">
      <c r="G3463" s="74">
        <v>0</v>
      </c>
    </row>
    <row r="3464" spans="7:7" x14ac:dyDescent="0.65">
      <c r="G3464" s="74">
        <v>0</v>
      </c>
    </row>
    <row r="3465" spans="7:7" x14ac:dyDescent="0.65">
      <c r="G3465" s="74">
        <v>0</v>
      </c>
    </row>
    <row r="3466" spans="7:7" x14ac:dyDescent="0.65">
      <c r="G3466" s="74">
        <v>0</v>
      </c>
    </row>
    <row r="3467" spans="7:7" x14ac:dyDescent="0.65">
      <c r="G3467" s="74">
        <v>0</v>
      </c>
    </row>
    <row r="3468" spans="7:7" x14ac:dyDescent="0.65">
      <c r="G3468" s="74">
        <v>0</v>
      </c>
    </row>
    <row r="3469" spans="7:7" x14ac:dyDescent="0.65">
      <c r="G3469" s="74">
        <v>0</v>
      </c>
    </row>
    <row r="3470" spans="7:7" x14ac:dyDescent="0.65">
      <c r="G3470" s="74">
        <v>0</v>
      </c>
    </row>
    <row r="3471" spans="7:7" x14ac:dyDescent="0.65">
      <c r="G3471" s="74">
        <v>0</v>
      </c>
    </row>
    <row r="3472" spans="7:7" x14ac:dyDescent="0.65">
      <c r="G3472" s="74">
        <v>0</v>
      </c>
    </row>
    <row r="3473" spans="7:7" x14ac:dyDescent="0.65">
      <c r="G3473" s="74">
        <v>0</v>
      </c>
    </row>
    <row r="3474" spans="7:7" x14ac:dyDescent="0.65">
      <c r="G3474" s="74">
        <v>0</v>
      </c>
    </row>
    <row r="3475" spans="7:7" x14ac:dyDescent="0.65">
      <c r="G3475" s="74">
        <v>0</v>
      </c>
    </row>
    <row r="3476" spans="7:7" x14ac:dyDescent="0.65">
      <c r="G3476" s="74">
        <v>0</v>
      </c>
    </row>
    <row r="3477" spans="7:7" x14ac:dyDescent="0.65">
      <c r="G3477" s="74">
        <v>0</v>
      </c>
    </row>
    <row r="3478" spans="7:7" x14ac:dyDescent="0.65">
      <c r="G3478" s="74">
        <v>0</v>
      </c>
    </row>
    <row r="3479" spans="7:7" x14ac:dyDescent="0.65">
      <c r="G3479" s="74">
        <v>0</v>
      </c>
    </row>
    <row r="3480" spans="7:7" x14ac:dyDescent="0.65">
      <c r="G3480" s="74">
        <v>0</v>
      </c>
    </row>
    <row r="3481" spans="7:7" x14ac:dyDescent="0.65">
      <c r="G3481" s="74">
        <v>0</v>
      </c>
    </row>
    <row r="3482" spans="7:7" x14ac:dyDescent="0.65">
      <c r="G3482" s="74">
        <v>0</v>
      </c>
    </row>
    <row r="3483" spans="7:7" x14ac:dyDescent="0.65">
      <c r="G3483" s="74">
        <v>0</v>
      </c>
    </row>
    <row r="3484" spans="7:7" x14ac:dyDescent="0.65">
      <c r="G3484" s="74">
        <v>0</v>
      </c>
    </row>
    <row r="3485" spans="7:7" x14ac:dyDescent="0.65">
      <c r="G3485" s="74">
        <v>0</v>
      </c>
    </row>
    <row r="3486" spans="7:7" x14ac:dyDescent="0.65">
      <c r="G3486" s="74">
        <v>0</v>
      </c>
    </row>
    <row r="3487" spans="7:7" x14ac:dyDescent="0.65">
      <c r="G3487" s="74">
        <v>0</v>
      </c>
    </row>
    <row r="3488" spans="7:7" x14ac:dyDescent="0.65">
      <c r="G3488" s="74">
        <v>0</v>
      </c>
    </row>
    <row r="3489" spans="7:7" x14ac:dyDescent="0.65">
      <c r="G3489" s="74">
        <v>0</v>
      </c>
    </row>
    <row r="3490" spans="7:7" x14ac:dyDescent="0.65">
      <c r="G3490" s="74">
        <v>0</v>
      </c>
    </row>
    <row r="3491" spans="7:7" x14ac:dyDescent="0.65">
      <c r="G3491" s="74">
        <v>0</v>
      </c>
    </row>
    <row r="3492" spans="7:7" x14ac:dyDescent="0.65">
      <c r="G3492" s="74">
        <v>0</v>
      </c>
    </row>
    <row r="3493" spans="7:7" x14ac:dyDescent="0.65">
      <c r="G3493" s="74">
        <v>0</v>
      </c>
    </row>
    <row r="3494" spans="7:7" x14ac:dyDescent="0.65">
      <c r="G3494" s="74">
        <v>0</v>
      </c>
    </row>
    <row r="3495" spans="7:7" x14ac:dyDescent="0.65">
      <c r="G3495" s="74">
        <v>0</v>
      </c>
    </row>
    <row r="3496" spans="7:7" x14ac:dyDescent="0.65">
      <c r="G3496" s="74">
        <v>0</v>
      </c>
    </row>
    <row r="3497" spans="7:7" x14ac:dyDescent="0.65">
      <c r="G3497" s="74">
        <v>0</v>
      </c>
    </row>
    <row r="3498" spans="7:7" x14ac:dyDescent="0.65">
      <c r="G3498" s="74">
        <v>0</v>
      </c>
    </row>
    <row r="3499" spans="7:7" x14ac:dyDescent="0.65">
      <c r="G3499" s="74">
        <v>0</v>
      </c>
    </row>
    <row r="3500" spans="7:7" x14ac:dyDescent="0.65">
      <c r="G3500" s="74">
        <v>0</v>
      </c>
    </row>
    <row r="3501" spans="7:7" x14ac:dyDescent="0.65">
      <c r="G3501" s="74">
        <v>0</v>
      </c>
    </row>
    <row r="3502" spans="7:7" x14ac:dyDescent="0.65">
      <c r="G3502" s="74">
        <v>0</v>
      </c>
    </row>
    <row r="3503" spans="7:7" x14ac:dyDescent="0.65">
      <c r="G3503" s="74">
        <v>0</v>
      </c>
    </row>
    <row r="3504" spans="7:7" x14ac:dyDescent="0.65">
      <c r="G3504" s="74">
        <v>0</v>
      </c>
    </row>
    <row r="3505" spans="7:7" x14ac:dyDescent="0.65">
      <c r="G3505" s="74">
        <v>0</v>
      </c>
    </row>
    <row r="3506" spans="7:7" x14ac:dyDescent="0.65">
      <c r="G3506" s="74">
        <v>0</v>
      </c>
    </row>
    <row r="3507" spans="7:7" x14ac:dyDescent="0.65">
      <c r="G3507" s="74">
        <v>0</v>
      </c>
    </row>
    <row r="3508" spans="7:7" x14ac:dyDescent="0.65">
      <c r="G3508" s="74">
        <v>0</v>
      </c>
    </row>
    <row r="3509" spans="7:7" x14ac:dyDescent="0.65">
      <c r="G3509" s="74">
        <v>0</v>
      </c>
    </row>
    <row r="3510" spans="7:7" x14ac:dyDescent="0.65">
      <c r="G3510" s="74">
        <v>0</v>
      </c>
    </row>
    <row r="3511" spans="7:7" x14ac:dyDescent="0.65">
      <c r="G3511" s="74">
        <v>0</v>
      </c>
    </row>
    <row r="3512" spans="7:7" x14ac:dyDescent="0.65">
      <c r="G3512" s="74">
        <v>0</v>
      </c>
    </row>
    <row r="3513" spans="7:7" x14ac:dyDescent="0.65">
      <c r="G3513" s="74">
        <v>0</v>
      </c>
    </row>
    <row r="3514" spans="7:7" x14ac:dyDescent="0.65">
      <c r="G3514" s="74">
        <v>0</v>
      </c>
    </row>
    <row r="3515" spans="7:7" x14ac:dyDescent="0.65">
      <c r="G3515" s="74">
        <v>0</v>
      </c>
    </row>
    <row r="3516" spans="7:7" x14ac:dyDescent="0.65">
      <c r="G3516" s="74">
        <v>0</v>
      </c>
    </row>
    <row r="3517" spans="7:7" x14ac:dyDescent="0.65">
      <c r="G3517" s="74">
        <v>0</v>
      </c>
    </row>
    <row r="3518" spans="7:7" x14ac:dyDescent="0.65">
      <c r="G3518" s="74">
        <v>0</v>
      </c>
    </row>
    <row r="3519" spans="7:7" x14ac:dyDescent="0.65">
      <c r="G3519" s="74">
        <v>0</v>
      </c>
    </row>
    <row r="3520" spans="7:7" x14ac:dyDescent="0.65">
      <c r="G3520" s="74">
        <v>0</v>
      </c>
    </row>
    <row r="3521" spans="7:7" x14ac:dyDescent="0.65">
      <c r="G3521" s="74">
        <v>0</v>
      </c>
    </row>
    <row r="3522" spans="7:7" x14ac:dyDescent="0.65">
      <c r="G3522" s="74">
        <v>0</v>
      </c>
    </row>
    <row r="3523" spans="7:7" x14ac:dyDescent="0.65">
      <c r="G3523" s="74">
        <v>0</v>
      </c>
    </row>
    <row r="3524" spans="7:7" x14ac:dyDescent="0.65">
      <c r="G3524" s="74">
        <v>0</v>
      </c>
    </row>
    <row r="3525" spans="7:7" x14ac:dyDescent="0.65">
      <c r="G3525" s="74">
        <v>0</v>
      </c>
    </row>
    <row r="3526" spans="7:7" x14ac:dyDescent="0.65">
      <c r="G3526" s="74">
        <v>0</v>
      </c>
    </row>
    <row r="3527" spans="7:7" x14ac:dyDescent="0.65">
      <c r="G3527" s="74">
        <v>0</v>
      </c>
    </row>
    <row r="3528" spans="7:7" x14ac:dyDescent="0.65">
      <c r="G3528" s="74">
        <v>0</v>
      </c>
    </row>
    <row r="3529" spans="7:7" x14ac:dyDescent="0.65">
      <c r="G3529" s="74">
        <v>0</v>
      </c>
    </row>
    <row r="3530" spans="7:7" x14ac:dyDescent="0.65">
      <c r="G3530" s="74">
        <v>0</v>
      </c>
    </row>
    <row r="3531" spans="7:7" x14ac:dyDescent="0.65">
      <c r="G3531" s="74">
        <v>0</v>
      </c>
    </row>
    <row r="3532" spans="7:7" x14ac:dyDescent="0.65">
      <c r="G3532" s="74">
        <v>0</v>
      </c>
    </row>
    <row r="3533" spans="7:7" x14ac:dyDescent="0.65">
      <c r="G3533" s="74">
        <v>0</v>
      </c>
    </row>
    <row r="3534" spans="7:7" x14ac:dyDescent="0.65">
      <c r="G3534" s="74">
        <v>0</v>
      </c>
    </row>
    <row r="3535" spans="7:7" x14ac:dyDescent="0.65">
      <c r="G3535" s="74">
        <v>0</v>
      </c>
    </row>
    <row r="3536" spans="7:7" x14ac:dyDescent="0.65">
      <c r="G3536" s="74">
        <v>0</v>
      </c>
    </row>
    <row r="3537" spans="7:7" x14ac:dyDescent="0.65">
      <c r="G3537" s="74">
        <v>0</v>
      </c>
    </row>
    <row r="3538" spans="7:7" x14ac:dyDescent="0.65">
      <c r="G3538" s="74">
        <v>0</v>
      </c>
    </row>
    <row r="3539" spans="7:7" x14ac:dyDescent="0.65">
      <c r="G3539" s="74">
        <v>0</v>
      </c>
    </row>
    <row r="3540" spans="7:7" x14ac:dyDescent="0.65">
      <c r="G3540" s="74">
        <v>0</v>
      </c>
    </row>
    <row r="3541" spans="7:7" x14ac:dyDescent="0.65">
      <c r="G3541" s="74">
        <v>0</v>
      </c>
    </row>
    <row r="3542" spans="7:7" x14ac:dyDescent="0.65">
      <c r="G3542" s="74">
        <v>0</v>
      </c>
    </row>
    <row r="3543" spans="7:7" x14ac:dyDescent="0.65">
      <c r="G3543" s="74">
        <v>0</v>
      </c>
    </row>
    <row r="3544" spans="7:7" x14ac:dyDescent="0.65">
      <c r="G3544" s="74">
        <v>0</v>
      </c>
    </row>
    <row r="3545" spans="7:7" x14ac:dyDescent="0.65">
      <c r="G3545" s="74">
        <v>0</v>
      </c>
    </row>
    <row r="3546" spans="7:7" x14ac:dyDescent="0.65">
      <c r="G3546" s="74">
        <v>0</v>
      </c>
    </row>
    <row r="3547" spans="7:7" x14ac:dyDescent="0.65">
      <c r="G3547" s="74">
        <v>0</v>
      </c>
    </row>
    <row r="3548" spans="7:7" x14ac:dyDescent="0.65">
      <c r="G3548" s="74">
        <v>0</v>
      </c>
    </row>
    <row r="3549" spans="7:7" x14ac:dyDescent="0.65">
      <c r="G3549" s="74">
        <v>0</v>
      </c>
    </row>
    <row r="3550" spans="7:7" x14ac:dyDescent="0.65">
      <c r="G3550" s="74">
        <v>0</v>
      </c>
    </row>
    <row r="3551" spans="7:7" x14ac:dyDescent="0.65">
      <c r="G3551" s="74">
        <v>0</v>
      </c>
    </row>
    <row r="3552" spans="7:7" x14ac:dyDescent="0.65">
      <c r="G3552" s="74">
        <v>0</v>
      </c>
    </row>
    <row r="3553" spans="7:7" x14ac:dyDescent="0.65">
      <c r="G3553" s="74">
        <v>0</v>
      </c>
    </row>
    <row r="3554" spans="7:7" x14ac:dyDescent="0.65">
      <c r="G3554" s="74">
        <v>0</v>
      </c>
    </row>
    <row r="3555" spans="7:7" x14ac:dyDescent="0.65">
      <c r="G3555" s="74">
        <v>0</v>
      </c>
    </row>
    <row r="3556" spans="7:7" x14ac:dyDescent="0.65">
      <c r="G3556" s="74">
        <v>0</v>
      </c>
    </row>
    <row r="3557" spans="7:7" x14ac:dyDescent="0.65">
      <c r="G3557" s="74">
        <v>0</v>
      </c>
    </row>
    <row r="3558" spans="7:7" x14ac:dyDescent="0.65">
      <c r="G3558" s="74">
        <v>0</v>
      </c>
    </row>
    <row r="3559" spans="7:7" x14ac:dyDescent="0.65">
      <c r="G3559" s="74">
        <v>0</v>
      </c>
    </row>
    <row r="3560" spans="7:7" x14ac:dyDescent="0.65">
      <c r="G3560" s="74">
        <v>0</v>
      </c>
    </row>
    <row r="3561" spans="7:7" x14ac:dyDescent="0.65">
      <c r="G3561" s="74">
        <v>0</v>
      </c>
    </row>
    <row r="3562" spans="7:7" x14ac:dyDescent="0.65">
      <c r="G3562" s="74">
        <v>0</v>
      </c>
    </row>
    <row r="3563" spans="7:7" x14ac:dyDescent="0.65">
      <c r="G3563" s="74">
        <v>0</v>
      </c>
    </row>
    <row r="3564" spans="7:7" x14ac:dyDescent="0.65">
      <c r="G3564" s="74">
        <v>0</v>
      </c>
    </row>
    <row r="3565" spans="7:7" x14ac:dyDescent="0.65">
      <c r="G3565" s="74">
        <v>0</v>
      </c>
    </row>
    <row r="3566" spans="7:7" x14ac:dyDescent="0.65">
      <c r="G3566" s="74">
        <v>0</v>
      </c>
    </row>
    <row r="3567" spans="7:7" x14ac:dyDescent="0.65">
      <c r="G3567" s="74">
        <v>0</v>
      </c>
    </row>
    <row r="3568" spans="7:7" x14ac:dyDescent="0.65">
      <c r="G3568" s="74">
        <v>0</v>
      </c>
    </row>
    <row r="3569" spans="7:7" x14ac:dyDescent="0.65">
      <c r="G3569" s="74">
        <v>0</v>
      </c>
    </row>
    <row r="3570" spans="7:7" x14ac:dyDescent="0.65">
      <c r="G3570" s="74">
        <v>0</v>
      </c>
    </row>
    <row r="3571" spans="7:7" x14ac:dyDescent="0.65">
      <c r="G3571" s="74">
        <v>0</v>
      </c>
    </row>
    <row r="3572" spans="7:7" x14ac:dyDescent="0.65">
      <c r="G3572" s="74">
        <v>0</v>
      </c>
    </row>
    <row r="3573" spans="7:7" x14ac:dyDescent="0.65">
      <c r="G3573" s="74">
        <v>0</v>
      </c>
    </row>
    <row r="3574" spans="7:7" x14ac:dyDescent="0.65">
      <c r="G3574" s="74">
        <v>0</v>
      </c>
    </row>
    <row r="3575" spans="7:7" x14ac:dyDescent="0.65">
      <c r="G3575" s="74">
        <v>0</v>
      </c>
    </row>
    <row r="3576" spans="7:7" x14ac:dyDescent="0.65">
      <c r="G3576" s="74">
        <v>0</v>
      </c>
    </row>
    <row r="3577" spans="7:7" x14ac:dyDescent="0.65">
      <c r="G3577" s="74">
        <v>0</v>
      </c>
    </row>
    <row r="3578" spans="7:7" x14ac:dyDescent="0.65">
      <c r="G3578" s="74">
        <v>0</v>
      </c>
    </row>
    <row r="3579" spans="7:7" x14ac:dyDescent="0.65">
      <c r="G3579" s="74">
        <v>0</v>
      </c>
    </row>
    <row r="3580" spans="7:7" x14ac:dyDescent="0.65">
      <c r="G3580" s="74">
        <v>0</v>
      </c>
    </row>
    <row r="3581" spans="7:7" x14ac:dyDescent="0.65">
      <c r="G3581" s="74">
        <v>0</v>
      </c>
    </row>
    <row r="3582" spans="7:7" x14ac:dyDescent="0.65">
      <c r="G3582" s="74">
        <v>0</v>
      </c>
    </row>
    <row r="3583" spans="7:7" x14ac:dyDescent="0.65">
      <c r="G3583" s="74">
        <v>0</v>
      </c>
    </row>
    <row r="3584" spans="7:7" x14ac:dyDescent="0.65">
      <c r="G3584" s="74">
        <v>0</v>
      </c>
    </row>
    <row r="3585" spans="7:7" x14ac:dyDescent="0.65">
      <c r="G3585" s="74">
        <v>0</v>
      </c>
    </row>
    <row r="3586" spans="7:7" x14ac:dyDescent="0.65">
      <c r="G3586" s="74">
        <v>0</v>
      </c>
    </row>
    <row r="3587" spans="7:7" x14ac:dyDescent="0.65">
      <c r="G3587" s="74">
        <v>0</v>
      </c>
    </row>
    <row r="3588" spans="7:7" x14ac:dyDescent="0.65">
      <c r="G3588" s="74">
        <v>0</v>
      </c>
    </row>
    <row r="3589" spans="7:7" x14ac:dyDescent="0.65">
      <c r="G3589" s="74">
        <v>0</v>
      </c>
    </row>
    <row r="3590" spans="7:7" x14ac:dyDescent="0.65">
      <c r="G3590" s="74">
        <v>0</v>
      </c>
    </row>
    <row r="3591" spans="7:7" x14ac:dyDescent="0.65">
      <c r="G3591" s="74">
        <v>0</v>
      </c>
    </row>
    <row r="3592" spans="7:7" x14ac:dyDescent="0.65">
      <c r="G3592" s="74">
        <v>0</v>
      </c>
    </row>
    <row r="3593" spans="7:7" x14ac:dyDescent="0.65">
      <c r="G3593" s="74">
        <v>0</v>
      </c>
    </row>
    <row r="3594" spans="7:7" x14ac:dyDescent="0.65">
      <c r="G3594" s="74">
        <v>0</v>
      </c>
    </row>
    <row r="3595" spans="7:7" x14ac:dyDescent="0.65">
      <c r="G3595" s="74">
        <v>0</v>
      </c>
    </row>
    <row r="3596" spans="7:7" x14ac:dyDescent="0.65">
      <c r="G3596" s="74">
        <v>0</v>
      </c>
    </row>
    <row r="3597" spans="7:7" x14ac:dyDescent="0.65">
      <c r="G3597" s="74">
        <v>0</v>
      </c>
    </row>
    <row r="3598" spans="7:7" x14ac:dyDescent="0.65">
      <c r="G3598" s="74">
        <v>0</v>
      </c>
    </row>
    <row r="3599" spans="7:7" x14ac:dyDescent="0.65">
      <c r="G3599" s="74">
        <v>0</v>
      </c>
    </row>
    <row r="3600" spans="7:7" x14ac:dyDescent="0.65">
      <c r="G3600" s="74">
        <v>0</v>
      </c>
    </row>
    <row r="3601" spans="7:7" x14ac:dyDescent="0.65">
      <c r="G3601" s="74">
        <v>0</v>
      </c>
    </row>
    <row r="3602" spans="7:7" x14ac:dyDescent="0.65">
      <c r="G3602" s="74">
        <v>0</v>
      </c>
    </row>
    <row r="3603" spans="7:7" x14ac:dyDescent="0.65">
      <c r="G3603" s="74">
        <v>0</v>
      </c>
    </row>
    <row r="3604" spans="7:7" x14ac:dyDescent="0.65">
      <c r="G3604" s="74">
        <v>0</v>
      </c>
    </row>
    <row r="3605" spans="7:7" x14ac:dyDescent="0.65">
      <c r="G3605" s="74">
        <v>0</v>
      </c>
    </row>
    <row r="3606" spans="7:7" x14ac:dyDescent="0.65">
      <c r="G3606" s="74">
        <v>0</v>
      </c>
    </row>
    <row r="3607" spans="7:7" x14ac:dyDescent="0.65">
      <c r="G3607" s="74">
        <v>0</v>
      </c>
    </row>
    <row r="3608" spans="7:7" x14ac:dyDescent="0.65">
      <c r="G3608" s="74">
        <v>0</v>
      </c>
    </row>
    <row r="3609" spans="7:7" x14ac:dyDescent="0.65">
      <c r="G3609" s="74">
        <v>0</v>
      </c>
    </row>
    <row r="3610" spans="7:7" x14ac:dyDescent="0.65">
      <c r="G3610" s="74">
        <v>0</v>
      </c>
    </row>
    <row r="3611" spans="7:7" x14ac:dyDescent="0.65">
      <c r="G3611" s="74">
        <v>0</v>
      </c>
    </row>
    <row r="3612" spans="7:7" x14ac:dyDescent="0.65">
      <c r="G3612" s="74">
        <v>0</v>
      </c>
    </row>
    <row r="3613" spans="7:7" x14ac:dyDescent="0.65">
      <c r="G3613" s="74">
        <v>0</v>
      </c>
    </row>
    <row r="3614" spans="7:7" x14ac:dyDescent="0.65">
      <c r="G3614" s="74">
        <v>0</v>
      </c>
    </row>
    <row r="3615" spans="7:7" x14ac:dyDescent="0.65">
      <c r="G3615" s="74">
        <v>0</v>
      </c>
    </row>
    <row r="3616" spans="7:7" x14ac:dyDescent="0.65">
      <c r="G3616" s="74">
        <v>0</v>
      </c>
    </row>
    <row r="3617" spans="7:7" x14ac:dyDescent="0.65">
      <c r="G3617" s="74">
        <v>0</v>
      </c>
    </row>
    <row r="3618" spans="7:7" x14ac:dyDescent="0.65">
      <c r="G3618" s="74">
        <v>0</v>
      </c>
    </row>
    <row r="3619" spans="7:7" x14ac:dyDescent="0.65">
      <c r="G3619" s="74">
        <v>0</v>
      </c>
    </row>
    <row r="3620" spans="7:7" x14ac:dyDescent="0.65">
      <c r="G3620" s="74">
        <v>0</v>
      </c>
    </row>
    <row r="3621" spans="7:7" x14ac:dyDescent="0.65">
      <c r="G3621" s="74">
        <v>0</v>
      </c>
    </row>
    <row r="3622" spans="7:7" x14ac:dyDescent="0.65">
      <c r="G3622" s="74">
        <v>0</v>
      </c>
    </row>
    <row r="3623" spans="7:7" x14ac:dyDescent="0.65">
      <c r="G3623" s="74">
        <v>0</v>
      </c>
    </row>
    <row r="3624" spans="7:7" x14ac:dyDescent="0.65">
      <c r="G3624" s="74">
        <v>0</v>
      </c>
    </row>
    <row r="3625" spans="7:7" x14ac:dyDescent="0.65">
      <c r="G3625" s="74">
        <v>0</v>
      </c>
    </row>
    <row r="3626" spans="7:7" x14ac:dyDescent="0.65">
      <c r="G3626" s="74">
        <v>0</v>
      </c>
    </row>
    <row r="3627" spans="7:7" x14ac:dyDescent="0.65">
      <c r="G3627" s="74">
        <v>0</v>
      </c>
    </row>
    <row r="3628" spans="7:7" x14ac:dyDescent="0.65">
      <c r="G3628" s="74">
        <v>0</v>
      </c>
    </row>
    <row r="3629" spans="7:7" x14ac:dyDescent="0.65">
      <c r="G3629" s="74">
        <v>0</v>
      </c>
    </row>
    <row r="3630" spans="7:7" x14ac:dyDescent="0.65">
      <c r="G3630" s="74">
        <v>0</v>
      </c>
    </row>
    <row r="3631" spans="7:7" x14ac:dyDescent="0.65">
      <c r="G3631" s="74">
        <v>0</v>
      </c>
    </row>
    <row r="3632" spans="7:7" x14ac:dyDescent="0.65">
      <c r="G3632" s="74">
        <v>0</v>
      </c>
    </row>
    <row r="3633" spans="7:7" x14ac:dyDescent="0.65">
      <c r="G3633" s="74">
        <v>0</v>
      </c>
    </row>
    <row r="3634" spans="7:7" x14ac:dyDescent="0.65">
      <c r="G3634" s="74">
        <v>0</v>
      </c>
    </row>
    <row r="3635" spans="7:7" x14ac:dyDescent="0.65">
      <c r="G3635" s="74">
        <v>0</v>
      </c>
    </row>
    <row r="3636" spans="7:7" x14ac:dyDescent="0.65">
      <c r="G3636" s="74">
        <v>0</v>
      </c>
    </row>
    <row r="3637" spans="7:7" x14ac:dyDescent="0.65">
      <c r="G3637" s="74">
        <v>0</v>
      </c>
    </row>
    <row r="3638" spans="7:7" x14ac:dyDescent="0.65">
      <c r="G3638" s="74">
        <v>0</v>
      </c>
    </row>
    <row r="3639" spans="7:7" x14ac:dyDescent="0.65">
      <c r="G3639" s="74">
        <v>0</v>
      </c>
    </row>
    <row r="3640" spans="7:7" x14ac:dyDescent="0.65">
      <c r="G3640" s="74">
        <v>0</v>
      </c>
    </row>
    <row r="3641" spans="7:7" x14ac:dyDescent="0.65">
      <c r="G3641" s="74">
        <v>0</v>
      </c>
    </row>
    <row r="3642" spans="7:7" x14ac:dyDescent="0.65">
      <c r="G3642" s="74">
        <v>0</v>
      </c>
    </row>
    <row r="3643" spans="7:7" x14ac:dyDescent="0.65">
      <c r="G3643" s="74">
        <v>0</v>
      </c>
    </row>
    <row r="3644" spans="7:7" x14ac:dyDescent="0.65">
      <c r="G3644" s="74">
        <v>0</v>
      </c>
    </row>
    <row r="3645" spans="7:7" x14ac:dyDescent="0.65">
      <c r="G3645" s="74">
        <v>0</v>
      </c>
    </row>
    <row r="3646" spans="7:7" x14ac:dyDescent="0.65">
      <c r="G3646" s="74">
        <v>0</v>
      </c>
    </row>
    <row r="3647" spans="7:7" x14ac:dyDescent="0.65">
      <c r="G3647" s="74">
        <v>0</v>
      </c>
    </row>
    <row r="3648" spans="7:7" x14ac:dyDescent="0.65">
      <c r="G3648" s="74">
        <v>0</v>
      </c>
    </row>
    <row r="3649" spans="7:7" x14ac:dyDescent="0.65">
      <c r="G3649" s="74">
        <v>0</v>
      </c>
    </row>
    <row r="3650" spans="7:7" x14ac:dyDescent="0.65">
      <c r="G3650" s="74">
        <v>0</v>
      </c>
    </row>
    <row r="3651" spans="7:7" x14ac:dyDescent="0.65">
      <c r="G3651" s="74">
        <v>0</v>
      </c>
    </row>
    <row r="3652" spans="7:7" x14ac:dyDescent="0.65">
      <c r="G3652" s="74">
        <v>0</v>
      </c>
    </row>
    <row r="3653" spans="7:7" x14ac:dyDescent="0.65">
      <c r="G3653" s="74">
        <v>0</v>
      </c>
    </row>
    <row r="3654" spans="7:7" x14ac:dyDescent="0.65">
      <c r="G3654" s="74">
        <v>0</v>
      </c>
    </row>
    <row r="3655" spans="7:7" x14ac:dyDescent="0.65">
      <c r="G3655" s="74">
        <v>0</v>
      </c>
    </row>
    <row r="3656" spans="7:7" x14ac:dyDescent="0.65">
      <c r="G3656" s="74">
        <v>0</v>
      </c>
    </row>
    <row r="3657" spans="7:7" x14ac:dyDescent="0.65">
      <c r="G3657" s="74">
        <v>0</v>
      </c>
    </row>
    <row r="3658" spans="7:7" x14ac:dyDescent="0.65">
      <c r="G3658" s="74">
        <v>0</v>
      </c>
    </row>
    <row r="3659" spans="7:7" x14ac:dyDescent="0.65">
      <c r="G3659" s="74">
        <v>0</v>
      </c>
    </row>
    <row r="3660" spans="7:7" x14ac:dyDescent="0.65">
      <c r="G3660" s="74">
        <v>0</v>
      </c>
    </row>
    <row r="3661" spans="7:7" x14ac:dyDescent="0.65">
      <c r="G3661" s="74">
        <v>0</v>
      </c>
    </row>
    <row r="3662" spans="7:7" x14ac:dyDescent="0.65">
      <c r="G3662" s="74">
        <v>0</v>
      </c>
    </row>
    <row r="3663" spans="7:7" x14ac:dyDescent="0.65">
      <c r="G3663" s="74">
        <v>0</v>
      </c>
    </row>
    <row r="3664" spans="7:7" x14ac:dyDescent="0.65">
      <c r="G3664" s="74">
        <v>0</v>
      </c>
    </row>
    <row r="3665" spans="7:7" x14ac:dyDescent="0.65">
      <c r="G3665" s="74">
        <v>0</v>
      </c>
    </row>
    <row r="3666" spans="7:7" x14ac:dyDescent="0.65">
      <c r="G3666" s="74">
        <v>0</v>
      </c>
    </row>
    <row r="3667" spans="7:7" x14ac:dyDescent="0.65">
      <c r="G3667" s="74">
        <v>0</v>
      </c>
    </row>
    <row r="3668" spans="7:7" x14ac:dyDescent="0.65">
      <c r="G3668" s="74">
        <v>0</v>
      </c>
    </row>
    <row r="3669" spans="7:7" x14ac:dyDescent="0.65">
      <c r="G3669" s="74">
        <v>0</v>
      </c>
    </row>
    <row r="3670" spans="7:7" x14ac:dyDescent="0.65">
      <c r="G3670" s="74">
        <v>0</v>
      </c>
    </row>
    <row r="3671" spans="7:7" x14ac:dyDescent="0.65">
      <c r="G3671" s="74">
        <v>0</v>
      </c>
    </row>
    <row r="3672" spans="7:7" x14ac:dyDescent="0.65">
      <c r="G3672" s="74">
        <v>0</v>
      </c>
    </row>
    <row r="3673" spans="7:7" x14ac:dyDescent="0.65">
      <c r="G3673" s="74">
        <v>0</v>
      </c>
    </row>
    <row r="3674" spans="7:7" x14ac:dyDescent="0.65">
      <c r="G3674" s="74">
        <v>0</v>
      </c>
    </row>
    <row r="3675" spans="7:7" x14ac:dyDescent="0.65">
      <c r="G3675" s="74">
        <v>0</v>
      </c>
    </row>
    <row r="3676" spans="7:7" x14ac:dyDescent="0.65">
      <c r="G3676" s="74">
        <v>0</v>
      </c>
    </row>
    <row r="3677" spans="7:7" x14ac:dyDescent="0.65">
      <c r="G3677" s="74">
        <v>0</v>
      </c>
    </row>
    <row r="3678" spans="7:7" x14ac:dyDescent="0.65">
      <c r="G3678" s="74">
        <v>0</v>
      </c>
    </row>
    <row r="3679" spans="7:7" x14ac:dyDescent="0.65">
      <c r="G3679" s="74">
        <v>0</v>
      </c>
    </row>
    <row r="3680" spans="7:7" x14ac:dyDescent="0.65">
      <c r="G3680" s="74">
        <v>0</v>
      </c>
    </row>
    <row r="3681" spans="7:7" x14ac:dyDescent="0.65">
      <c r="G3681" s="74">
        <v>0</v>
      </c>
    </row>
    <row r="3682" spans="7:7" x14ac:dyDescent="0.65">
      <c r="G3682" s="74">
        <v>0</v>
      </c>
    </row>
    <row r="3683" spans="7:7" x14ac:dyDescent="0.65">
      <c r="G3683" s="74">
        <v>0</v>
      </c>
    </row>
    <row r="3684" spans="7:7" x14ac:dyDescent="0.65">
      <c r="G3684" s="74">
        <v>0</v>
      </c>
    </row>
    <row r="3685" spans="7:7" x14ac:dyDescent="0.65">
      <c r="G3685" s="74">
        <v>0</v>
      </c>
    </row>
    <row r="3686" spans="7:7" x14ac:dyDescent="0.65">
      <c r="G3686" s="74">
        <v>0</v>
      </c>
    </row>
    <row r="3687" spans="7:7" x14ac:dyDescent="0.65">
      <c r="G3687" s="74">
        <v>0</v>
      </c>
    </row>
    <row r="3688" spans="7:7" x14ac:dyDescent="0.65">
      <c r="G3688" s="74">
        <v>0</v>
      </c>
    </row>
    <row r="3689" spans="7:7" x14ac:dyDescent="0.65">
      <c r="G3689" s="74">
        <v>0</v>
      </c>
    </row>
    <row r="3690" spans="7:7" x14ac:dyDescent="0.65">
      <c r="G3690" s="74">
        <v>0</v>
      </c>
    </row>
    <row r="3691" spans="7:7" x14ac:dyDescent="0.65">
      <c r="G3691" s="74">
        <v>0</v>
      </c>
    </row>
    <row r="3692" spans="7:7" x14ac:dyDescent="0.65">
      <c r="G3692" s="74">
        <v>0</v>
      </c>
    </row>
    <row r="3693" spans="7:7" x14ac:dyDescent="0.65">
      <c r="G3693" s="74">
        <v>0</v>
      </c>
    </row>
    <row r="3694" spans="7:7" x14ac:dyDescent="0.65">
      <c r="G3694" s="74">
        <v>0</v>
      </c>
    </row>
    <row r="3695" spans="7:7" x14ac:dyDescent="0.65">
      <c r="G3695" s="74">
        <v>0</v>
      </c>
    </row>
    <row r="3696" spans="7:7" x14ac:dyDescent="0.65">
      <c r="G3696" s="74">
        <v>0</v>
      </c>
    </row>
    <row r="3697" spans="7:7" x14ac:dyDescent="0.65">
      <c r="G3697" s="74">
        <v>0</v>
      </c>
    </row>
    <row r="3698" spans="7:7" x14ac:dyDescent="0.65">
      <c r="G3698" s="74">
        <v>0</v>
      </c>
    </row>
    <row r="3699" spans="7:7" x14ac:dyDescent="0.65">
      <c r="G3699" s="74">
        <v>0</v>
      </c>
    </row>
    <row r="3700" spans="7:7" x14ac:dyDescent="0.65">
      <c r="G3700" s="74">
        <v>0</v>
      </c>
    </row>
    <row r="3701" spans="7:7" x14ac:dyDescent="0.65">
      <c r="G3701" s="74">
        <v>0</v>
      </c>
    </row>
    <row r="3702" spans="7:7" x14ac:dyDescent="0.65">
      <c r="G3702" s="74">
        <v>0</v>
      </c>
    </row>
    <row r="3703" spans="7:7" x14ac:dyDescent="0.65">
      <c r="G3703" s="74">
        <v>0</v>
      </c>
    </row>
    <row r="3704" spans="7:7" x14ac:dyDescent="0.65">
      <c r="G3704" s="74">
        <v>0</v>
      </c>
    </row>
    <row r="3705" spans="7:7" x14ac:dyDescent="0.65">
      <c r="G3705" s="74">
        <v>0</v>
      </c>
    </row>
    <row r="3706" spans="7:7" x14ac:dyDescent="0.65">
      <c r="G3706" s="74">
        <v>0</v>
      </c>
    </row>
    <row r="3707" spans="7:7" x14ac:dyDescent="0.65">
      <c r="G3707" s="74">
        <v>0</v>
      </c>
    </row>
    <row r="3708" spans="7:7" x14ac:dyDescent="0.65">
      <c r="G3708" s="74">
        <v>0</v>
      </c>
    </row>
    <row r="3709" spans="7:7" x14ac:dyDescent="0.65">
      <c r="G3709" s="74">
        <v>0</v>
      </c>
    </row>
    <row r="3710" spans="7:7" x14ac:dyDescent="0.65">
      <c r="G3710" s="74">
        <v>0</v>
      </c>
    </row>
    <row r="3711" spans="7:7" x14ac:dyDescent="0.65">
      <c r="G3711" s="74">
        <v>0</v>
      </c>
    </row>
    <row r="3712" spans="7:7" x14ac:dyDescent="0.65">
      <c r="G3712" s="74">
        <v>0</v>
      </c>
    </row>
    <row r="3713" spans="7:7" x14ac:dyDescent="0.65">
      <c r="G3713" s="74">
        <v>0</v>
      </c>
    </row>
    <row r="3714" spans="7:7" x14ac:dyDescent="0.65">
      <c r="G3714" s="74">
        <v>0</v>
      </c>
    </row>
    <row r="3715" spans="7:7" x14ac:dyDescent="0.65">
      <c r="G3715" s="74">
        <v>0</v>
      </c>
    </row>
    <row r="3716" spans="7:7" x14ac:dyDescent="0.65">
      <c r="G3716" s="74">
        <v>0</v>
      </c>
    </row>
    <row r="3717" spans="7:7" x14ac:dyDescent="0.65">
      <c r="G3717" s="74">
        <v>0</v>
      </c>
    </row>
    <row r="3718" spans="7:7" x14ac:dyDescent="0.65">
      <c r="G3718" s="74">
        <v>0</v>
      </c>
    </row>
    <row r="3719" spans="7:7" x14ac:dyDescent="0.65">
      <c r="G3719" s="74">
        <v>0</v>
      </c>
    </row>
    <row r="3720" spans="7:7" x14ac:dyDescent="0.65">
      <c r="G3720" s="74">
        <v>0</v>
      </c>
    </row>
    <row r="3721" spans="7:7" x14ac:dyDescent="0.65">
      <c r="G3721" s="74">
        <v>0</v>
      </c>
    </row>
    <row r="3722" spans="7:7" x14ac:dyDescent="0.65">
      <c r="G3722" s="74">
        <v>0</v>
      </c>
    </row>
    <row r="3723" spans="7:7" x14ac:dyDescent="0.65">
      <c r="G3723" s="74">
        <v>0</v>
      </c>
    </row>
    <row r="3724" spans="7:7" x14ac:dyDescent="0.65">
      <c r="G3724" s="74">
        <v>0</v>
      </c>
    </row>
    <row r="3725" spans="7:7" x14ac:dyDescent="0.65">
      <c r="G3725" s="74">
        <v>0</v>
      </c>
    </row>
    <row r="3726" spans="7:7" x14ac:dyDescent="0.65">
      <c r="G3726" s="74">
        <v>0</v>
      </c>
    </row>
    <row r="3727" spans="7:7" x14ac:dyDescent="0.65">
      <c r="G3727" s="74">
        <v>0</v>
      </c>
    </row>
    <row r="3728" spans="7:7" x14ac:dyDescent="0.65">
      <c r="G3728" s="74">
        <v>0</v>
      </c>
    </row>
    <row r="3729" spans="7:7" x14ac:dyDescent="0.65">
      <c r="G3729" s="74">
        <v>0</v>
      </c>
    </row>
    <row r="3730" spans="7:7" x14ac:dyDescent="0.65">
      <c r="G3730" s="74">
        <v>0</v>
      </c>
    </row>
    <row r="3731" spans="7:7" x14ac:dyDescent="0.65">
      <c r="G3731" s="74">
        <v>0</v>
      </c>
    </row>
    <row r="3732" spans="7:7" x14ac:dyDescent="0.65">
      <c r="G3732" s="74">
        <v>0</v>
      </c>
    </row>
    <row r="3733" spans="7:7" x14ac:dyDescent="0.65">
      <c r="G3733" s="74">
        <v>0</v>
      </c>
    </row>
    <row r="3734" spans="7:7" x14ac:dyDescent="0.65">
      <c r="G3734" s="74">
        <v>0</v>
      </c>
    </row>
    <row r="3735" spans="7:7" x14ac:dyDescent="0.65">
      <c r="G3735" s="74">
        <v>0</v>
      </c>
    </row>
    <row r="3736" spans="7:7" x14ac:dyDescent="0.65">
      <c r="G3736" s="74">
        <v>0</v>
      </c>
    </row>
    <row r="3737" spans="7:7" x14ac:dyDescent="0.65">
      <c r="G3737" s="74">
        <v>0</v>
      </c>
    </row>
    <row r="3738" spans="7:7" x14ac:dyDescent="0.65">
      <c r="G3738" s="74">
        <v>0</v>
      </c>
    </row>
    <row r="3739" spans="7:7" x14ac:dyDescent="0.65">
      <c r="G3739" s="74">
        <v>0</v>
      </c>
    </row>
    <row r="3740" spans="7:7" x14ac:dyDescent="0.65">
      <c r="G3740" s="74">
        <v>0</v>
      </c>
    </row>
    <row r="3741" spans="7:7" x14ac:dyDescent="0.65">
      <c r="G3741" s="74">
        <v>0</v>
      </c>
    </row>
    <row r="3742" spans="7:7" x14ac:dyDescent="0.65">
      <c r="G3742" s="74">
        <v>0</v>
      </c>
    </row>
    <row r="3743" spans="7:7" x14ac:dyDescent="0.65">
      <c r="G3743" s="74">
        <v>0</v>
      </c>
    </row>
    <row r="3744" spans="7:7" x14ac:dyDescent="0.65">
      <c r="G3744" s="74">
        <v>0</v>
      </c>
    </row>
    <row r="3745" spans="7:7" x14ac:dyDescent="0.65">
      <c r="G3745" s="74">
        <v>0</v>
      </c>
    </row>
    <row r="3746" spans="7:7" x14ac:dyDescent="0.65">
      <c r="G3746" s="74">
        <v>0</v>
      </c>
    </row>
    <row r="3747" spans="7:7" x14ac:dyDescent="0.65">
      <c r="G3747" s="74">
        <v>0</v>
      </c>
    </row>
    <row r="3748" spans="7:7" x14ac:dyDescent="0.65">
      <c r="G3748" s="74">
        <v>0</v>
      </c>
    </row>
    <row r="3749" spans="7:7" x14ac:dyDescent="0.65">
      <c r="G3749" s="74">
        <v>0</v>
      </c>
    </row>
    <row r="3750" spans="7:7" x14ac:dyDescent="0.65">
      <c r="G3750" s="74">
        <v>0</v>
      </c>
    </row>
    <row r="3751" spans="7:7" x14ac:dyDescent="0.65">
      <c r="G3751" s="74">
        <v>0</v>
      </c>
    </row>
    <row r="3752" spans="7:7" x14ac:dyDescent="0.65">
      <c r="G3752" s="74">
        <v>0</v>
      </c>
    </row>
    <row r="3753" spans="7:7" x14ac:dyDescent="0.65">
      <c r="G3753" s="74">
        <v>0</v>
      </c>
    </row>
    <row r="3754" spans="7:7" x14ac:dyDescent="0.65">
      <c r="G3754" s="74">
        <v>0</v>
      </c>
    </row>
    <row r="3755" spans="7:7" x14ac:dyDescent="0.65">
      <c r="G3755" s="74">
        <v>0</v>
      </c>
    </row>
    <row r="3756" spans="7:7" x14ac:dyDescent="0.65">
      <c r="G3756" s="74">
        <v>0</v>
      </c>
    </row>
    <row r="3757" spans="7:7" x14ac:dyDescent="0.65">
      <c r="G3757" s="74">
        <v>0</v>
      </c>
    </row>
    <row r="3758" spans="7:7" x14ac:dyDescent="0.65">
      <c r="G3758" s="74">
        <v>0</v>
      </c>
    </row>
    <row r="3759" spans="7:7" x14ac:dyDescent="0.65">
      <c r="G3759" s="74">
        <v>0</v>
      </c>
    </row>
    <row r="3760" spans="7:7" x14ac:dyDescent="0.65">
      <c r="G3760" s="74">
        <v>0</v>
      </c>
    </row>
    <row r="3761" spans="7:7" x14ac:dyDescent="0.65">
      <c r="G3761" s="74">
        <v>0</v>
      </c>
    </row>
    <row r="3762" spans="7:7" x14ac:dyDescent="0.65">
      <c r="G3762" s="74">
        <v>0</v>
      </c>
    </row>
    <row r="3763" spans="7:7" x14ac:dyDescent="0.65">
      <c r="G3763" s="74">
        <v>0</v>
      </c>
    </row>
    <row r="3764" spans="7:7" x14ac:dyDescent="0.65">
      <c r="G3764" s="74">
        <v>0</v>
      </c>
    </row>
    <row r="3765" spans="7:7" x14ac:dyDescent="0.65">
      <c r="G3765" s="74">
        <v>0</v>
      </c>
    </row>
    <row r="3766" spans="7:7" x14ac:dyDescent="0.65">
      <c r="G3766" s="74">
        <v>0</v>
      </c>
    </row>
    <row r="3767" spans="7:7" x14ac:dyDescent="0.65">
      <c r="G3767" s="74">
        <v>0</v>
      </c>
    </row>
    <row r="3768" spans="7:7" x14ac:dyDescent="0.65">
      <c r="G3768" s="74">
        <v>0</v>
      </c>
    </row>
    <row r="3769" spans="7:7" x14ac:dyDescent="0.65">
      <c r="G3769" s="74">
        <v>0</v>
      </c>
    </row>
    <row r="3770" spans="7:7" x14ac:dyDescent="0.65">
      <c r="G3770" s="74">
        <v>0</v>
      </c>
    </row>
    <row r="3771" spans="7:7" x14ac:dyDescent="0.65">
      <c r="G3771" s="74">
        <v>0</v>
      </c>
    </row>
    <row r="3772" spans="7:7" x14ac:dyDescent="0.65">
      <c r="G3772" s="74">
        <v>0</v>
      </c>
    </row>
    <row r="3773" spans="7:7" x14ac:dyDescent="0.65">
      <c r="G3773" s="74">
        <v>0</v>
      </c>
    </row>
    <row r="3774" spans="7:7" x14ac:dyDescent="0.65">
      <c r="G3774" s="74">
        <v>0</v>
      </c>
    </row>
    <row r="3775" spans="7:7" x14ac:dyDescent="0.65">
      <c r="G3775" s="74">
        <v>0</v>
      </c>
    </row>
    <row r="3776" spans="7:7" x14ac:dyDescent="0.65">
      <c r="G3776" s="74">
        <v>0</v>
      </c>
    </row>
    <row r="3777" spans="7:7" x14ac:dyDescent="0.65">
      <c r="G3777" s="74">
        <v>0</v>
      </c>
    </row>
    <row r="3778" spans="7:7" x14ac:dyDescent="0.65">
      <c r="G3778" s="74">
        <v>0</v>
      </c>
    </row>
    <row r="3779" spans="7:7" x14ac:dyDescent="0.65">
      <c r="G3779" s="74">
        <v>0</v>
      </c>
    </row>
    <row r="3780" spans="7:7" x14ac:dyDescent="0.65">
      <c r="G3780" s="74">
        <v>0</v>
      </c>
    </row>
    <row r="3781" spans="7:7" x14ac:dyDescent="0.65">
      <c r="G3781" s="74">
        <v>0</v>
      </c>
    </row>
    <row r="3782" spans="7:7" x14ac:dyDescent="0.65">
      <c r="G3782" s="74">
        <v>0</v>
      </c>
    </row>
    <row r="3783" spans="7:7" x14ac:dyDescent="0.65">
      <c r="G3783" s="74">
        <v>0</v>
      </c>
    </row>
    <row r="3784" spans="7:7" x14ac:dyDescent="0.65">
      <c r="G3784" s="74">
        <v>0</v>
      </c>
    </row>
    <row r="3785" spans="7:7" x14ac:dyDescent="0.65">
      <c r="G3785" s="74">
        <v>0</v>
      </c>
    </row>
    <row r="3786" spans="7:7" x14ac:dyDescent="0.65">
      <c r="G3786" s="74">
        <v>0</v>
      </c>
    </row>
    <row r="3787" spans="7:7" x14ac:dyDescent="0.65">
      <c r="G3787" s="74">
        <v>0</v>
      </c>
    </row>
    <row r="3788" spans="7:7" x14ac:dyDescent="0.65">
      <c r="G3788" s="74">
        <v>0</v>
      </c>
    </row>
    <row r="3789" spans="7:7" x14ac:dyDescent="0.65">
      <c r="G3789" s="74">
        <v>0</v>
      </c>
    </row>
    <row r="3790" spans="7:7" x14ac:dyDescent="0.65">
      <c r="G3790" s="74">
        <v>0</v>
      </c>
    </row>
    <row r="3791" spans="7:7" x14ac:dyDescent="0.65">
      <c r="G3791" s="74">
        <v>0</v>
      </c>
    </row>
    <row r="3792" spans="7:7" x14ac:dyDescent="0.65">
      <c r="G3792" s="74">
        <v>0</v>
      </c>
    </row>
    <row r="3793" spans="7:7" x14ac:dyDescent="0.65">
      <c r="G3793" s="74">
        <v>0</v>
      </c>
    </row>
    <row r="3794" spans="7:7" x14ac:dyDescent="0.65">
      <c r="G3794" s="74">
        <v>0</v>
      </c>
    </row>
    <row r="3795" spans="7:7" x14ac:dyDescent="0.65">
      <c r="G3795" s="74">
        <v>0</v>
      </c>
    </row>
    <row r="3796" spans="7:7" x14ac:dyDescent="0.65">
      <c r="G3796" s="74">
        <v>0</v>
      </c>
    </row>
    <row r="3797" spans="7:7" x14ac:dyDescent="0.65">
      <c r="G3797" s="74">
        <v>0</v>
      </c>
    </row>
    <row r="3798" spans="7:7" x14ac:dyDescent="0.65">
      <c r="G3798" s="74">
        <v>0</v>
      </c>
    </row>
    <row r="3799" spans="7:7" x14ac:dyDescent="0.65">
      <c r="G3799" s="74">
        <v>0</v>
      </c>
    </row>
    <row r="3800" spans="7:7" x14ac:dyDescent="0.65">
      <c r="G3800" s="74">
        <v>0</v>
      </c>
    </row>
    <row r="3801" spans="7:7" x14ac:dyDescent="0.65">
      <c r="G3801" s="74">
        <v>0</v>
      </c>
    </row>
    <row r="3802" spans="7:7" x14ac:dyDescent="0.65">
      <c r="G3802" s="74">
        <v>0</v>
      </c>
    </row>
    <row r="3803" spans="7:7" x14ac:dyDescent="0.65">
      <c r="G3803" s="74">
        <v>0</v>
      </c>
    </row>
    <row r="3804" spans="7:7" x14ac:dyDescent="0.65">
      <c r="G3804" s="74">
        <v>0</v>
      </c>
    </row>
    <row r="3805" spans="7:7" x14ac:dyDescent="0.65">
      <c r="G3805" s="74">
        <v>0</v>
      </c>
    </row>
    <row r="3806" spans="7:7" x14ac:dyDescent="0.65">
      <c r="G3806" s="74">
        <v>0</v>
      </c>
    </row>
    <row r="3807" spans="7:7" x14ac:dyDescent="0.65">
      <c r="G3807" s="74">
        <v>0</v>
      </c>
    </row>
    <row r="3808" spans="7:7" x14ac:dyDescent="0.65">
      <c r="G3808" s="74">
        <v>0</v>
      </c>
    </row>
    <row r="3809" spans="7:7" x14ac:dyDescent="0.65">
      <c r="G3809" s="74">
        <v>0</v>
      </c>
    </row>
    <row r="3810" spans="7:7" x14ac:dyDescent="0.65">
      <c r="G3810" s="74">
        <v>0</v>
      </c>
    </row>
    <row r="3811" spans="7:7" x14ac:dyDescent="0.65">
      <c r="G3811" s="74">
        <v>0</v>
      </c>
    </row>
    <row r="3812" spans="7:7" x14ac:dyDescent="0.65">
      <c r="G3812" s="74">
        <v>0</v>
      </c>
    </row>
    <row r="3813" spans="7:7" x14ac:dyDescent="0.65">
      <c r="G3813" s="74">
        <v>0</v>
      </c>
    </row>
    <row r="3814" spans="7:7" x14ac:dyDescent="0.65">
      <c r="G3814" s="74">
        <v>0</v>
      </c>
    </row>
    <row r="3815" spans="7:7" x14ac:dyDescent="0.65">
      <c r="G3815" s="74">
        <v>0</v>
      </c>
    </row>
    <row r="3816" spans="7:7" x14ac:dyDescent="0.65">
      <c r="G3816" s="74">
        <v>0</v>
      </c>
    </row>
    <row r="3817" spans="7:7" x14ac:dyDescent="0.65">
      <c r="G3817" s="74">
        <v>0</v>
      </c>
    </row>
    <row r="3818" spans="7:7" x14ac:dyDescent="0.65">
      <c r="G3818" s="74">
        <v>0</v>
      </c>
    </row>
    <row r="3819" spans="7:7" x14ac:dyDescent="0.65">
      <c r="G3819" s="74">
        <v>0</v>
      </c>
    </row>
    <row r="3820" spans="7:7" x14ac:dyDescent="0.65">
      <c r="G3820" s="74">
        <v>0</v>
      </c>
    </row>
    <row r="3821" spans="7:7" x14ac:dyDescent="0.65">
      <c r="G3821" s="74">
        <v>0</v>
      </c>
    </row>
    <row r="3822" spans="7:7" x14ac:dyDescent="0.65">
      <c r="G3822" s="74">
        <v>0</v>
      </c>
    </row>
    <row r="3823" spans="7:7" x14ac:dyDescent="0.65">
      <c r="G3823" s="74">
        <v>0</v>
      </c>
    </row>
    <row r="3824" spans="7:7" x14ac:dyDescent="0.65">
      <c r="G3824" s="74">
        <v>0</v>
      </c>
    </row>
    <row r="3825" spans="7:7" x14ac:dyDescent="0.65">
      <c r="G3825" s="74">
        <v>0</v>
      </c>
    </row>
    <row r="3826" spans="7:7" x14ac:dyDescent="0.65">
      <c r="G3826" s="74">
        <v>0</v>
      </c>
    </row>
    <row r="3827" spans="7:7" x14ac:dyDescent="0.65">
      <c r="G3827" s="74">
        <v>0</v>
      </c>
    </row>
    <row r="3828" spans="7:7" x14ac:dyDescent="0.65">
      <c r="G3828" s="74">
        <v>0</v>
      </c>
    </row>
    <row r="3829" spans="7:7" x14ac:dyDescent="0.65">
      <c r="G3829" s="74">
        <v>0</v>
      </c>
    </row>
    <row r="3830" spans="7:7" x14ac:dyDescent="0.65">
      <c r="G3830" s="74">
        <v>0</v>
      </c>
    </row>
    <row r="3831" spans="7:7" x14ac:dyDescent="0.65">
      <c r="G3831" s="74">
        <v>0</v>
      </c>
    </row>
    <row r="3832" spans="7:7" x14ac:dyDescent="0.65">
      <c r="G3832" s="74">
        <v>0</v>
      </c>
    </row>
    <row r="3833" spans="7:7" x14ac:dyDescent="0.65">
      <c r="G3833" s="74">
        <v>0</v>
      </c>
    </row>
    <row r="3834" spans="7:7" x14ac:dyDescent="0.65">
      <c r="G3834" s="74">
        <v>0</v>
      </c>
    </row>
    <row r="3835" spans="7:7" x14ac:dyDescent="0.65">
      <c r="G3835" s="74">
        <v>0</v>
      </c>
    </row>
    <row r="3836" spans="7:7" x14ac:dyDescent="0.65">
      <c r="G3836" s="74">
        <v>0</v>
      </c>
    </row>
    <row r="3837" spans="7:7" x14ac:dyDescent="0.65">
      <c r="G3837" s="74">
        <v>0</v>
      </c>
    </row>
    <row r="3838" spans="7:7" x14ac:dyDescent="0.65">
      <c r="G3838" s="74">
        <v>0</v>
      </c>
    </row>
    <row r="3839" spans="7:7" x14ac:dyDescent="0.65">
      <c r="G3839" s="74">
        <v>0</v>
      </c>
    </row>
    <row r="3840" spans="7:7" x14ac:dyDescent="0.65">
      <c r="G3840" s="74">
        <v>0</v>
      </c>
    </row>
    <row r="3841" spans="7:7" x14ac:dyDescent="0.65">
      <c r="G3841" s="74">
        <v>0</v>
      </c>
    </row>
    <row r="3842" spans="7:7" x14ac:dyDescent="0.65">
      <c r="G3842" s="74">
        <v>0</v>
      </c>
    </row>
    <row r="3843" spans="7:7" x14ac:dyDescent="0.65">
      <c r="G3843" s="74">
        <v>0</v>
      </c>
    </row>
    <row r="3844" spans="7:7" x14ac:dyDescent="0.65">
      <c r="G3844" s="74">
        <v>0</v>
      </c>
    </row>
    <row r="3845" spans="7:7" x14ac:dyDescent="0.65">
      <c r="G3845" s="74">
        <v>0</v>
      </c>
    </row>
    <row r="3846" spans="7:7" x14ac:dyDescent="0.65">
      <c r="G3846" s="74">
        <v>0</v>
      </c>
    </row>
    <row r="3847" spans="7:7" x14ac:dyDescent="0.65">
      <c r="G3847" s="74">
        <v>0</v>
      </c>
    </row>
    <row r="3848" spans="7:7" x14ac:dyDescent="0.65">
      <c r="G3848" s="74">
        <v>0</v>
      </c>
    </row>
    <row r="3849" spans="7:7" x14ac:dyDescent="0.65">
      <c r="G3849" s="74">
        <v>0</v>
      </c>
    </row>
    <row r="3850" spans="7:7" x14ac:dyDescent="0.65">
      <c r="G3850" s="74">
        <v>0</v>
      </c>
    </row>
    <row r="3851" spans="7:7" x14ac:dyDescent="0.65">
      <c r="G3851" s="74">
        <v>0</v>
      </c>
    </row>
    <row r="3852" spans="7:7" x14ac:dyDescent="0.65">
      <c r="G3852" s="74">
        <v>0</v>
      </c>
    </row>
    <row r="3853" spans="7:7" x14ac:dyDescent="0.65">
      <c r="G3853" s="74">
        <v>0</v>
      </c>
    </row>
    <row r="3854" spans="7:7" x14ac:dyDescent="0.65">
      <c r="G3854" s="74">
        <v>0</v>
      </c>
    </row>
    <row r="3855" spans="7:7" x14ac:dyDescent="0.65">
      <c r="G3855" s="74">
        <v>0</v>
      </c>
    </row>
    <row r="3856" spans="7:7" x14ac:dyDescent="0.65">
      <c r="G3856" s="74">
        <v>0</v>
      </c>
    </row>
    <row r="3857" spans="7:7" x14ac:dyDescent="0.65">
      <c r="G3857" s="74">
        <v>0</v>
      </c>
    </row>
    <row r="3858" spans="7:7" x14ac:dyDescent="0.65">
      <c r="G3858" s="74">
        <v>0</v>
      </c>
    </row>
    <row r="3859" spans="7:7" x14ac:dyDescent="0.65">
      <c r="G3859" s="74">
        <v>0</v>
      </c>
    </row>
    <row r="3860" spans="7:7" x14ac:dyDescent="0.65">
      <c r="G3860" s="74">
        <v>0</v>
      </c>
    </row>
    <row r="3861" spans="7:7" x14ac:dyDescent="0.65">
      <c r="G3861" s="74">
        <v>0</v>
      </c>
    </row>
    <row r="3862" spans="7:7" x14ac:dyDescent="0.65">
      <c r="G3862" s="74">
        <v>0</v>
      </c>
    </row>
    <row r="3863" spans="7:7" x14ac:dyDescent="0.65">
      <c r="G3863" s="74">
        <v>0</v>
      </c>
    </row>
    <row r="3864" spans="7:7" x14ac:dyDescent="0.65">
      <c r="G3864" s="74">
        <v>0</v>
      </c>
    </row>
    <row r="3865" spans="7:7" x14ac:dyDescent="0.65">
      <c r="G3865" s="74">
        <v>0</v>
      </c>
    </row>
    <row r="3866" spans="7:7" x14ac:dyDescent="0.65">
      <c r="G3866" s="74">
        <v>0</v>
      </c>
    </row>
    <row r="3867" spans="7:7" x14ac:dyDescent="0.65">
      <c r="G3867" s="74">
        <v>0</v>
      </c>
    </row>
    <row r="3868" spans="7:7" x14ac:dyDescent="0.65">
      <c r="G3868" s="74">
        <v>0</v>
      </c>
    </row>
    <row r="3869" spans="7:7" x14ac:dyDescent="0.65">
      <c r="G3869" s="74">
        <v>0</v>
      </c>
    </row>
    <row r="3870" spans="7:7" x14ac:dyDescent="0.65">
      <c r="G3870" s="74">
        <v>0</v>
      </c>
    </row>
    <row r="3871" spans="7:7" x14ac:dyDescent="0.65">
      <c r="G3871" s="74">
        <v>0</v>
      </c>
    </row>
    <row r="3872" spans="7:7" x14ac:dyDescent="0.65">
      <c r="G3872" s="74">
        <v>0</v>
      </c>
    </row>
    <row r="3873" spans="7:7" x14ac:dyDescent="0.65">
      <c r="G3873" s="74">
        <v>0</v>
      </c>
    </row>
    <row r="3874" spans="7:7" x14ac:dyDescent="0.65">
      <c r="G3874" s="74">
        <v>0</v>
      </c>
    </row>
    <row r="3875" spans="7:7" x14ac:dyDescent="0.65">
      <c r="G3875" s="74">
        <v>0</v>
      </c>
    </row>
    <row r="3876" spans="7:7" x14ac:dyDescent="0.65">
      <c r="G3876" s="74">
        <v>0</v>
      </c>
    </row>
    <row r="3877" spans="7:7" x14ac:dyDescent="0.65">
      <c r="G3877" s="74">
        <v>0</v>
      </c>
    </row>
    <row r="3878" spans="7:7" x14ac:dyDescent="0.65">
      <c r="G3878" s="74">
        <v>0</v>
      </c>
    </row>
    <row r="3879" spans="7:7" x14ac:dyDescent="0.65">
      <c r="G3879" s="74">
        <v>0</v>
      </c>
    </row>
    <row r="3880" spans="7:7" x14ac:dyDescent="0.65">
      <c r="G3880" s="74">
        <v>0</v>
      </c>
    </row>
    <row r="3881" spans="7:7" x14ac:dyDescent="0.65">
      <c r="G3881" s="74">
        <v>0</v>
      </c>
    </row>
    <row r="3882" spans="7:7" x14ac:dyDescent="0.65">
      <c r="G3882" s="74">
        <v>0</v>
      </c>
    </row>
    <row r="3883" spans="7:7" x14ac:dyDescent="0.65">
      <c r="G3883" s="74">
        <v>0</v>
      </c>
    </row>
    <row r="3884" spans="7:7" x14ac:dyDescent="0.65">
      <c r="G3884" s="74">
        <v>0</v>
      </c>
    </row>
    <row r="3885" spans="7:7" x14ac:dyDescent="0.65">
      <c r="G3885" s="74">
        <v>0</v>
      </c>
    </row>
    <row r="3886" spans="7:7" x14ac:dyDescent="0.65">
      <c r="G3886" s="74">
        <v>0</v>
      </c>
    </row>
    <row r="3887" spans="7:7" x14ac:dyDescent="0.65">
      <c r="G3887" s="74">
        <v>0</v>
      </c>
    </row>
    <row r="3888" spans="7:7" x14ac:dyDescent="0.65">
      <c r="G3888" s="74">
        <v>0</v>
      </c>
    </row>
    <row r="3889" spans="7:7" x14ac:dyDescent="0.65">
      <c r="G3889" s="74">
        <v>0</v>
      </c>
    </row>
    <row r="3890" spans="7:7" x14ac:dyDescent="0.65">
      <c r="G3890" s="74">
        <v>0</v>
      </c>
    </row>
    <row r="3891" spans="7:7" x14ac:dyDescent="0.65">
      <c r="G3891" s="74">
        <v>0</v>
      </c>
    </row>
    <row r="3892" spans="7:7" x14ac:dyDescent="0.65">
      <c r="G3892" s="74">
        <v>0</v>
      </c>
    </row>
    <row r="3893" spans="7:7" x14ac:dyDescent="0.65">
      <c r="G3893" s="74">
        <v>0</v>
      </c>
    </row>
    <row r="3894" spans="7:7" x14ac:dyDescent="0.65">
      <c r="G3894" s="74">
        <v>0</v>
      </c>
    </row>
    <row r="3895" spans="7:7" x14ac:dyDescent="0.65">
      <c r="G3895" s="74">
        <v>0</v>
      </c>
    </row>
    <row r="3896" spans="7:7" x14ac:dyDescent="0.65">
      <c r="G3896" s="74">
        <v>0</v>
      </c>
    </row>
    <row r="3897" spans="7:7" x14ac:dyDescent="0.65">
      <c r="G3897" s="74">
        <v>0</v>
      </c>
    </row>
    <row r="3898" spans="7:7" x14ac:dyDescent="0.65">
      <c r="G3898" s="74">
        <v>0</v>
      </c>
    </row>
    <row r="3899" spans="7:7" x14ac:dyDescent="0.65">
      <c r="G3899" s="74">
        <v>0</v>
      </c>
    </row>
    <row r="3900" spans="7:7" x14ac:dyDescent="0.65">
      <c r="G3900" s="74">
        <v>0</v>
      </c>
    </row>
    <row r="3901" spans="7:7" x14ac:dyDescent="0.65">
      <c r="G3901" s="74">
        <v>0</v>
      </c>
    </row>
    <row r="3902" spans="7:7" x14ac:dyDescent="0.65">
      <c r="G3902" s="74">
        <v>0</v>
      </c>
    </row>
    <row r="3903" spans="7:7" x14ac:dyDescent="0.65">
      <c r="G3903" s="74">
        <v>0</v>
      </c>
    </row>
    <row r="3904" spans="7:7" x14ac:dyDescent="0.65">
      <c r="G3904" s="74">
        <v>0</v>
      </c>
    </row>
    <row r="3905" spans="7:7" x14ac:dyDescent="0.65">
      <c r="G3905" s="74">
        <v>0</v>
      </c>
    </row>
    <row r="3906" spans="7:7" x14ac:dyDescent="0.65">
      <c r="G3906" s="74">
        <v>0</v>
      </c>
    </row>
    <row r="3907" spans="7:7" x14ac:dyDescent="0.65">
      <c r="G3907" s="74">
        <v>0</v>
      </c>
    </row>
    <row r="3908" spans="7:7" x14ac:dyDescent="0.65">
      <c r="G3908" s="74">
        <v>0</v>
      </c>
    </row>
    <row r="3909" spans="7:7" x14ac:dyDescent="0.65">
      <c r="G3909" s="74">
        <v>0</v>
      </c>
    </row>
    <row r="3910" spans="7:7" x14ac:dyDescent="0.65">
      <c r="G3910" s="74">
        <v>0</v>
      </c>
    </row>
    <row r="3911" spans="7:7" x14ac:dyDescent="0.65">
      <c r="G3911" s="74">
        <v>0</v>
      </c>
    </row>
    <row r="3912" spans="7:7" x14ac:dyDescent="0.65">
      <c r="G3912" s="74">
        <v>0</v>
      </c>
    </row>
    <row r="3913" spans="7:7" x14ac:dyDescent="0.65">
      <c r="G3913" s="74">
        <v>0</v>
      </c>
    </row>
    <row r="3914" spans="7:7" x14ac:dyDescent="0.65">
      <c r="G3914" s="74">
        <v>0</v>
      </c>
    </row>
    <row r="3915" spans="7:7" x14ac:dyDescent="0.65">
      <c r="G3915" s="74">
        <v>0</v>
      </c>
    </row>
    <row r="3916" spans="7:7" x14ac:dyDescent="0.65">
      <c r="G3916" s="74">
        <v>0</v>
      </c>
    </row>
    <row r="3917" spans="7:7" x14ac:dyDescent="0.65">
      <c r="G3917" s="74">
        <v>0</v>
      </c>
    </row>
    <row r="3918" spans="7:7" x14ac:dyDescent="0.65">
      <c r="G3918" s="74">
        <v>0</v>
      </c>
    </row>
    <row r="3919" spans="7:7" x14ac:dyDescent="0.65">
      <c r="G3919" s="74">
        <v>0</v>
      </c>
    </row>
    <row r="3920" spans="7:7" x14ac:dyDescent="0.65">
      <c r="G3920" s="74">
        <v>0</v>
      </c>
    </row>
    <row r="3921" spans="7:7" x14ac:dyDescent="0.65">
      <c r="G3921" s="74">
        <v>0</v>
      </c>
    </row>
    <row r="3922" spans="7:7" x14ac:dyDescent="0.65">
      <c r="G3922" s="74">
        <v>0</v>
      </c>
    </row>
    <row r="3923" spans="7:7" x14ac:dyDescent="0.65">
      <c r="G3923" s="74">
        <v>0</v>
      </c>
    </row>
    <row r="3924" spans="7:7" x14ac:dyDescent="0.65">
      <c r="G3924" s="74">
        <v>0</v>
      </c>
    </row>
    <row r="3925" spans="7:7" x14ac:dyDescent="0.65">
      <c r="G3925" s="74">
        <v>0</v>
      </c>
    </row>
    <row r="3926" spans="7:7" x14ac:dyDescent="0.65">
      <c r="G3926" s="74">
        <v>0</v>
      </c>
    </row>
    <row r="3927" spans="7:7" x14ac:dyDescent="0.65">
      <c r="G3927" s="74">
        <v>0</v>
      </c>
    </row>
    <row r="3928" spans="7:7" x14ac:dyDescent="0.65">
      <c r="G3928" s="74">
        <v>0</v>
      </c>
    </row>
    <row r="3929" spans="7:7" x14ac:dyDescent="0.65">
      <c r="G3929" s="74">
        <v>0</v>
      </c>
    </row>
    <row r="3930" spans="7:7" x14ac:dyDescent="0.65">
      <c r="G3930" s="74">
        <v>0</v>
      </c>
    </row>
    <row r="3931" spans="7:7" x14ac:dyDescent="0.65">
      <c r="G3931" s="74">
        <v>0</v>
      </c>
    </row>
    <row r="3932" spans="7:7" x14ac:dyDescent="0.65">
      <c r="G3932" s="74">
        <v>0</v>
      </c>
    </row>
    <row r="3933" spans="7:7" x14ac:dyDescent="0.65">
      <c r="G3933" s="74">
        <v>0</v>
      </c>
    </row>
    <row r="3934" spans="7:7" x14ac:dyDescent="0.65">
      <c r="G3934" s="74">
        <v>0</v>
      </c>
    </row>
    <row r="3935" spans="7:7" x14ac:dyDescent="0.65">
      <c r="G3935" s="74">
        <v>0</v>
      </c>
    </row>
    <row r="3936" spans="7:7" x14ac:dyDescent="0.65">
      <c r="G3936" s="74">
        <v>0</v>
      </c>
    </row>
    <row r="3937" spans="7:7" x14ac:dyDescent="0.65">
      <c r="G3937" s="74">
        <v>0</v>
      </c>
    </row>
    <row r="3938" spans="7:7" x14ac:dyDescent="0.65">
      <c r="G3938" s="74">
        <v>0</v>
      </c>
    </row>
    <row r="3939" spans="7:7" x14ac:dyDescent="0.65">
      <c r="G3939" s="74">
        <v>0</v>
      </c>
    </row>
    <row r="3940" spans="7:7" x14ac:dyDescent="0.65">
      <c r="G3940" s="74">
        <v>0</v>
      </c>
    </row>
    <row r="3941" spans="7:7" x14ac:dyDescent="0.65">
      <c r="G3941" s="74">
        <v>0</v>
      </c>
    </row>
    <row r="3942" spans="7:7" x14ac:dyDescent="0.65">
      <c r="G3942" s="74">
        <v>0</v>
      </c>
    </row>
    <row r="3943" spans="7:7" x14ac:dyDescent="0.65">
      <c r="G3943" s="74">
        <v>0</v>
      </c>
    </row>
    <row r="3944" spans="7:7" x14ac:dyDescent="0.65">
      <c r="G3944" s="74">
        <v>0</v>
      </c>
    </row>
    <row r="3945" spans="7:7" x14ac:dyDescent="0.65">
      <c r="G3945" s="74">
        <v>0</v>
      </c>
    </row>
    <row r="3946" spans="7:7" x14ac:dyDescent="0.65">
      <c r="G3946" s="74">
        <v>0</v>
      </c>
    </row>
    <row r="3947" spans="7:7" x14ac:dyDescent="0.65">
      <c r="G3947" s="74">
        <v>0</v>
      </c>
    </row>
    <row r="3948" spans="7:7" x14ac:dyDescent="0.65">
      <c r="G3948" s="74">
        <v>0</v>
      </c>
    </row>
    <row r="3949" spans="7:7" x14ac:dyDescent="0.65">
      <c r="G3949" s="74">
        <v>0</v>
      </c>
    </row>
    <row r="3950" spans="7:7" x14ac:dyDescent="0.65">
      <c r="G3950" s="74">
        <v>0</v>
      </c>
    </row>
    <row r="3951" spans="7:7" x14ac:dyDescent="0.65">
      <c r="G3951" s="74">
        <v>0</v>
      </c>
    </row>
    <row r="3952" spans="7:7" x14ac:dyDescent="0.65">
      <c r="G3952" s="74">
        <v>0</v>
      </c>
    </row>
    <row r="3953" spans="7:7" x14ac:dyDescent="0.65">
      <c r="G3953" s="74">
        <v>0</v>
      </c>
    </row>
    <row r="3954" spans="7:7" x14ac:dyDescent="0.65">
      <c r="G3954" s="74">
        <v>0</v>
      </c>
    </row>
    <row r="3955" spans="7:7" x14ac:dyDescent="0.65">
      <c r="G3955" s="74">
        <v>0</v>
      </c>
    </row>
    <row r="3956" spans="7:7" x14ac:dyDescent="0.65">
      <c r="G3956" s="74">
        <v>0</v>
      </c>
    </row>
    <row r="3957" spans="7:7" x14ac:dyDescent="0.65">
      <c r="G3957" s="74">
        <v>0</v>
      </c>
    </row>
    <row r="3958" spans="7:7" x14ac:dyDescent="0.65">
      <c r="G3958" s="74">
        <v>0</v>
      </c>
    </row>
    <row r="3959" spans="7:7" x14ac:dyDescent="0.65">
      <c r="G3959" s="74">
        <v>0</v>
      </c>
    </row>
    <row r="3960" spans="7:7" x14ac:dyDescent="0.65">
      <c r="G3960" s="74">
        <v>0</v>
      </c>
    </row>
    <row r="3961" spans="7:7" x14ac:dyDescent="0.65">
      <c r="G3961" s="74">
        <v>0</v>
      </c>
    </row>
    <row r="3962" spans="7:7" x14ac:dyDescent="0.65">
      <c r="G3962" s="74">
        <v>0</v>
      </c>
    </row>
    <row r="3963" spans="7:7" x14ac:dyDescent="0.65">
      <c r="G3963" s="74">
        <v>0</v>
      </c>
    </row>
    <row r="3964" spans="7:7" x14ac:dyDescent="0.65">
      <c r="G3964" s="74">
        <v>0</v>
      </c>
    </row>
    <row r="3965" spans="7:7" x14ac:dyDescent="0.65">
      <c r="G3965" s="74">
        <v>0</v>
      </c>
    </row>
    <row r="3966" spans="7:7" x14ac:dyDescent="0.65">
      <c r="G3966" s="74">
        <v>0</v>
      </c>
    </row>
    <row r="3967" spans="7:7" x14ac:dyDescent="0.65">
      <c r="G3967" s="74">
        <v>0</v>
      </c>
    </row>
    <row r="3968" spans="7:7" x14ac:dyDescent="0.65">
      <c r="G3968" s="74">
        <v>0</v>
      </c>
    </row>
    <row r="3969" spans="7:7" x14ac:dyDescent="0.65">
      <c r="G3969" s="74">
        <v>0</v>
      </c>
    </row>
    <row r="3970" spans="7:7" x14ac:dyDescent="0.65">
      <c r="G3970" s="74">
        <v>0</v>
      </c>
    </row>
    <row r="3971" spans="7:7" x14ac:dyDescent="0.65">
      <c r="G3971" s="74">
        <v>0</v>
      </c>
    </row>
    <row r="3972" spans="7:7" x14ac:dyDescent="0.65">
      <c r="G3972" s="74">
        <v>0</v>
      </c>
    </row>
    <row r="3973" spans="7:7" x14ac:dyDescent="0.65">
      <c r="G3973" s="74">
        <v>0</v>
      </c>
    </row>
    <row r="3974" spans="7:7" x14ac:dyDescent="0.65">
      <c r="G3974" s="74">
        <v>0</v>
      </c>
    </row>
    <row r="3975" spans="7:7" x14ac:dyDescent="0.65">
      <c r="G3975" s="74">
        <v>0</v>
      </c>
    </row>
    <row r="3976" spans="7:7" x14ac:dyDescent="0.65">
      <c r="G3976" s="74">
        <v>0</v>
      </c>
    </row>
    <row r="3977" spans="7:7" x14ac:dyDescent="0.65">
      <c r="G3977" s="74">
        <v>0</v>
      </c>
    </row>
    <row r="3978" spans="7:7" x14ac:dyDescent="0.65">
      <c r="G3978" s="74">
        <v>0</v>
      </c>
    </row>
    <row r="3979" spans="7:7" x14ac:dyDescent="0.65">
      <c r="G3979" s="74">
        <v>0</v>
      </c>
    </row>
    <row r="3980" spans="7:7" x14ac:dyDescent="0.65">
      <c r="G3980" s="74">
        <v>0</v>
      </c>
    </row>
    <row r="3981" spans="7:7" x14ac:dyDescent="0.65">
      <c r="G3981" s="74">
        <v>0</v>
      </c>
    </row>
    <row r="3982" spans="7:7" x14ac:dyDescent="0.65">
      <c r="G3982" s="74">
        <v>0</v>
      </c>
    </row>
    <row r="3983" spans="7:7" x14ac:dyDescent="0.65">
      <c r="G3983" s="74">
        <v>0</v>
      </c>
    </row>
    <row r="3984" spans="7:7" x14ac:dyDescent="0.65">
      <c r="G3984" s="74">
        <v>0</v>
      </c>
    </row>
    <row r="3985" spans="7:7" x14ac:dyDescent="0.65">
      <c r="G3985" s="74">
        <v>0</v>
      </c>
    </row>
    <row r="3986" spans="7:7" x14ac:dyDescent="0.65">
      <c r="G3986" s="74">
        <v>0</v>
      </c>
    </row>
    <row r="3987" spans="7:7" x14ac:dyDescent="0.65">
      <c r="G3987" s="74">
        <v>0</v>
      </c>
    </row>
    <row r="3988" spans="7:7" x14ac:dyDescent="0.65">
      <c r="G3988" s="74">
        <v>0</v>
      </c>
    </row>
    <row r="3989" spans="7:7" x14ac:dyDescent="0.65">
      <c r="G3989" s="74">
        <v>0</v>
      </c>
    </row>
    <row r="3990" spans="7:7" x14ac:dyDescent="0.65">
      <c r="G3990" s="74">
        <v>0</v>
      </c>
    </row>
    <row r="3991" spans="7:7" x14ac:dyDescent="0.65">
      <c r="G3991" s="74">
        <v>0</v>
      </c>
    </row>
    <row r="3992" spans="7:7" x14ac:dyDescent="0.65">
      <c r="G3992" s="74">
        <v>0</v>
      </c>
    </row>
    <row r="3993" spans="7:7" x14ac:dyDescent="0.65">
      <c r="G3993" s="74">
        <v>0</v>
      </c>
    </row>
    <row r="3994" spans="7:7" x14ac:dyDescent="0.65">
      <c r="G3994" s="74">
        <v>0</v>
      </c>
    </row>
    <row r="3995" spans="7:7" x14ac:dyDescent="0.65">
      <c r="G3995" s="74">
        <v>0</v>
      </c>
    </row>
    <row r="3996" spans="7:7" x14ac:dyDescent="0.65">
      <c r="G3996" s="74">
        <v>0</v>
      </c>
    </row>
    <row r="3997" spans="7:7" x14ac:dyDescent="0.65">
      <c r="G3997" s="74">
        <v>0</v>
      </c>
    </row>
    <row r="3998" spans="7:7" x14ac:dyDescent="0.65">
      <c r="G3998" s="74">
        <v>0</v>
      </c>
    </row>
    <row r="3999" spans="7:7" x14ac:dyDescent="0.65">
      <c r="G3999" s="74">
        <v>0</v>
      </c>
    </row>
    <row r="4000" spans="7:7" x14ac:dyDescent="0.65">
      <c r="G4000" s="74">
        <v>0</v>
      </c>
    </row>
    <row r="4001" spans="7:7" x14ac:dyDescent="0.65">
      <c r="G4001" s="74">
        <v>0</v>
      </c>
    </row>
    <row r="4002" spans="7:7" x14ac:dyDescent="0.65">
      <c r="G4002" s="74">
        <v>0</v>
      </c>
    </row>
    <row r="4003" spans="7:7" x14ac:dyDescent="0.65">
      <c r="G4003" s="74">
        <v>0</v>
      </c>
    </row>
    <row r="4004" spans="7:7" x14ac:dyDescent="0.65">
      <c r="G4004" s="74">
        <v>0</v>
      </c>
    </row>
    <row r="4005" spans="7:7" x14ac:dyDescent="0.65">
      <c r="G4005" s="74">
        <v>0</v>
      </c>
    </row>
    <row r="4006" spans="7:7" x14ac:dyDescent="0.65">
      <c r="G4006" s="74">
        <v>0</v>
      </c>
    </row>
    <row r="4007" spans="7:7" x14ac:dyDescent="0.65">
      <c r="G4007" s="74">
        <v>0</v>
      </c>
    </row>
    <row r="4008" spans="7:7" x14ac:dyDescent="0.65">
      <c r="G4008" s="74">
        <v>0</v>
      </c>
    </row>
    <row r="4009" spans="7:7" x14ac:dyDescent="0.65">
      <c r="G4009" s="74">
        <v>0</v>
      </c>
    </row>
    <row r="4010" spans="7:7" x14ac:dyDescent="0.65">
      <c r="G4010" s="74">
        <v>0</v>
      </c>
    </row>
    <row r="4011" spans="7:7" x14ac:dyDescent="0.65">
      <c r="G4011" s="74">
        <v>0</v>
      </c>
    </row>
    <row r="4012" spans="7:7" x14ac:dyDescent="0.65">
      <c r="G4012" s="74">
        <v>0</v>
      </c>
    </row>
    <row r="4013" spans="7:7" x14ac:dyDescent="0.65">
      <c r="G4013" s="74">
        <v>0</v>
      </c>
    </row>
    <row r="4014" spans="7:7" x14ac:dyDescent="0.65">
      <c r="G4014" s="74">
        <v>0</v>
      </c>
    </row>
    <row r="4015" spans="7:7" x14ac:dyDescent="0.65">
      <c r="G4015" s="74">
        <v>0</v>
      </c>
    </row>
    <row r="4016" spans="7:7" x14ac:dyDescent="0.65">
      <c r="G4016" s="74">
        <v>0</v>
      </c>
    </row>
    <row r="4017" spans="7:7" x14ac:dyDescent="0.65">
      <c r="G4017" s="74">
        <v>0</v>
      </c>
    </row>
    <row r="4018" spans="7:7" x14ac:dyDescent="0.65">
      <c r="G4018" s="74">
        <v>0</v>
      </c>
    </row>
    <row r="4019" spans="7:7" x14ac:dyDescent="0.65">
      <c r="G4019" s="74">
        <v>0</v>
      </c>
    </row>
    <row r="4020" spans="7:7" x14ac:dyDescent="0.65">
      <c r="G4020" s="74">
        <v>0</v>
      </c>
    </row>
    <row r="4021" spans="7:7" x14ac:dyDescent="0.65">
      <c r="G4021" s="74">
        <v>0</v>
      </c>
    </row>
    <row r="4022" spans="7:7" x14ac:dyDescent="0.65">
      <c r="G4022" s="74">
        <v>0</v>
      </c>
    </row>
    <row r="4023" spans="7:7" x14ac:dyDescent="0.65">
      <c r="G4023" s="74">
        <v>0</v>
      </c>
    </row>
    <row r="4024" spans="7:7" x14ac:dyDescent="0.65">
      <c r="G4024" s="74">
        <v>0</v>
      </c>
    </row>
    <row r="4025" spans="7:7" x14ac:dyDescent="0.65">
      <c r="G4025" s="74">
        <v>0</v>
      </c>
    </row>
    <row r="4026" spans="7:7" x14ac:dyDescent="0.65">
      <c r="G4026" s="74">
        <v>0</v>
      </c>
    </row>
    <row r="4027" spans="7:7" x14ac:dyDescent="0.65">
      <c r="G4027" s="74">
        <v>0</v>
      </c>
    </row>
    <row r="4028" spans="7:7" x14ac:dyDescent="0.65">
      <c r="G4028" s="74">
        <v>0</v>
      </c>
    </row>
    <row r="4029" spans="7:7" x14ac:dyDescent="0.65">
      <c r="G4029" s="74">
        <v>0</v>
      </c>
    </row>
    <row r="4030" spans="7:7" x14ac:dyDescent="0.65">
      <c r="G4030" s="74">
        <v>0</v>
      </c>
    </row>
    <row r="4031" spans="7:7" x14ac:dyDescent="0.65">
      <c r="G4031" s="74">
        <v>0</v>
      </c>
    </row>
    <row r="4032" spans="7:7" x14ac:dyDescent="0.65">
      <c r="G4032" s="74">
        <v>0</v>
      </c>
    </row>
    <row r="4033" spans="7:7" x14ac:dyDescent="0.65">
      <c r="G4033" s="74">
        <v>0</v>
      </c>
    </row>
    <row r="4034" spans="7:7" x14ac:dyDescent="0.65">
      <c r="G4034" s="74">
        <v>0</v>
      </c>
    </row>
    <row r="4035" spans="7:7" x14ac:dyDescent="0.65">
      <c r="G4035" s="74">
        <v>0</v>
      </c>
    </row>
    <row r="4036" spans="7:7" x14ac:dyDescent="0.65">
      <c r="G4036" s="74">
        <v>0</v>
      </c>
    </row>
    <row r="4037" spans="7:7" x14ac:dyDescent="0.65">
      <c r="G4037" s="74">
        <v>0</v>
      </c>
    </row>
    <row r="4038" spans="7:7" x14ac:dyDescent="0.65">
      <c r="G4038" s="74">
        <v>0</v>
      </c>
    </row>
    <row r="4039" spans="7:7" x14ac:dyDescent="0.65">
      <c r="G4039" s="74">
        <v>0</v>
      </c>
    </row>
    <row r="4040" spans="7:7" x14ac:dyDescent="0.65">
      <c r="G4040" s="74">
        <v>0</v>
      </c>
    </row>
    <row r="4041" spans="7:7" x14ac:dyDescent="0.65">
      <c r="G4041" s="74">
        <v>0</v>
      </c>
    </row>
    <row r="4042" spans="7:7" x14ac:dyDescent="0.65">
      <c r="G4042" s="74">
        <v>0</v>
      </c>
    </row>
    <row r="4043" spans="7:7" x14ac:dyDescent="0.65">
      <c r="G4043" s="74">
        <v>0</v>
      </c>
    </row>
    <row r="4044" spans="7:7" x14ac:dyDescent="0.65">
      <c r="G4044" s="74">
        <v>0</v>
      </c>
    </row>
    <row r="4045" spans="7:7" x14ac:dyDescent="0.65">
      <c r="G4045" s="74">
        <v>0</v>
      </c>
    </row>
    <row r="4046" spans="7:7" x14ac:dyDescent="0.65">
      <c r="G4046" s="74">
        <v>0</v>
      </c>
    </row>
    <row r="4047" spans="7:7" x14ac:dyDescent="0.65">
      <c r="G4047" s="74">
        <v>0</v>
      </c>
    </row>
    <row r="4048" spans="7:7" x14ac:dyDescent="0.65">
      <c r="G4048" s="74">
        <v>0</v>
      </c>
    </row>
    <row r="4049" spans="7:7" x14ac:dyDescent="0.65">
      <c r="G4049" s="74">
        <v>0</v>
      </c>
    </row>
    <row r="4050" spans="7:7" x14ac:dyDescent="0.65">
      <c r="G4050" s="74">
        <v>0</v>
      </c>
    </row>
    <row r="4051" spans="7:7" x14ac:dyDescent="0.65">
      <c r="G4051" s="74">
        <v>0</v>
      </c>
    </row>
    <row r="4052" spans="7:7" x14ac:dyDescent="0.65">
      <c r="G4052" s="74">
        <v>0</v>
      </c>
    </row>
    <row r="4053" spans="7:7" x14ac:dyDescent="0.65">
      <c r="G4053" s="74">
        <v>0</v>
      </c>
    </row>
    <row r="4054" spans="7:7" x14ac:dyDescent="0.65">
      <c r="G4054" s="74">
        <v>0</v>
      </c>
    </row>
    <row r="4055" spans="7:7" x14ac:dyDescent="0.65">
      <c r="G4055" s="74">
        <v>0</v>
      </c>
    </row>
    <row r="4056" spans="7:7" x14ac:dyDescent="0.65">
      <c r="G4056" s="74">
        <v>0</v>
      </c>
    </row>
    <row r="4057" spans="7:7" x14ac:dyDescent="0.65">
      <c r="G4057" s="74">
        <v>0</v>
      </c>
    </row>
    <row r="4058" spans="7:7" x14ac:dyDescent="0.65">
      <c r="G4058" s="74">
        <v>0</v>
      </c>
    </row>
    <row r="4059" spans="7:7" x14ac:dyDescent="0.65">
      <c r="G4059" s="74">
        <v>0</v>
      </c>
    </row>
    <row r="4060" spans="7:7" x14ac:dyDescent="0.65">
      <c r="G4060" s="74">
        <v>0</v>
      </c>
    </row>
    <row r="4061" spans="7:7" x14ac:dyDescent="0.65">
      <c r="G4061" s="74">
        <v>0</v>
      </c>
    </row>
    <row r="4062" spans="7:7" x14ac:dyDescent="0.65">
      <c r="G4062" s="74">
        <v>0</v>
      </c>
    </row>
    <row r="4063" spans="7:7" x14ac:dyDescent="0.65">
      <c r="G4063" s="74">
        <v>0</v>
      </c>
    </row>
    <row r="4064" spans="7:7" x14ac:dyDescent="0.65">
      <c r="G4064" s="74">
        <v>0</v>
      </c>
    </row>
    <row r="4065" spans="7:7" x14ac:dyDescent="0.65">
      <c r="G4065" s="74">
        <v>0</v>
      </c>
    </row>
    <row r="4066" spans="7:7" x14ac:dyDescent="0.65">
      <c r="G4066" s="74">
        <v>0</v>
      </c>
    </row>
    <row r="4067" spans="7:7" x14ac:dyDescent="0.65">
      <c r="G4067" s="74">
        <v>0</v>
      </c>
    </row>
    <row r="4068" spans="7:7" x14ac:dyDescent="0.65">
      <c r="G4068" s="74">
        <v>0</v>
      </c>
    </row>
    <row r="4069" spans="7:7" x14ac:dyDescent="0.65">
      <c r="G4069" s="74">
        <v>0</v>
      </c>
    </row>
    <row r="4070" spans="7:7" x14ac:dyDescent="0.65">
      <c r="G4070" s="74">
        <v>0</v>
      </c>
    </row>
    <row r="4071" spans="7:7" x14ac:dyDescent="0.65">
      <c r="G4071" s="74">
        <v>0</v>
      </c>
    </row>
    <row r="4072" spans="7:7" x14ac:dyDescent="0.65">
      <c r="G4072" s="74">
        <v>0</v>
      </c>
    </row>
    <row r="4073" spans="7:7" x14ac:dyDescent="0.65">
      <c r="G4073" s="74">
        <v>0</v>
      </c>
    </row>
    <row r="4074" spans="7:7" x14ac:dyDescent="0.65">
      <c r="G4074" s="74">
        <v>0</v>
      </c>
    </row>
    <row r="4075" spans="7:7" x14ac:dyDescent="0.65">
      <c r="G4075" s="74">
        <v>0</v>
      </c>
    </row>
    <row r="4076" spans="7:7" x14ac:dyDescent="0.65">
      <c r="G4076" s="74">
        <v>0</v>
      </c>
    </row>
    <row r="4077" spans="7:7" x14ac:dyDescent="0.65">
      <c r="G4077" s="74">
        <v>0</v>
      </c>
    </row>
    <row r="4078" spans="7:7" x14ac:dyDescent="0.65">
      <c r="G4078" s="74">
        <v>0</v>
      </c>
    </row>
    <row r="4079" spans="7:7" x14ac:dyDescent="0.65">
      <c r="G4079" s="74">
        <v>0</v>
      </c>
    </row>
    <row r="4080" spans="7:7" x14ac:dyDescent="0.65">
      <c r="G4080" s="74">
        <v>0</v>
      </c>
    </row>
    <row r="4081" spans="7:7" x14ac:dyDescent="0.65">
      <c r="G4081" s="74">
        <v>0</v>
      </c>
    </row>
    <row r="4082" spans="7:7" x14ac:dyDescent="0.65">
      <c r="G4082" s="74">
        <v>0</v>
      </c>
    </row>
    <row r="4083" spans="7:7" x14ac:dyDescent="0.65">
      <c r="G4083" s="74">
        <v>0</v>
      </c>
    </row>
    <row r="4084" spans="7:7" x14ac:dyDescent="0.65">
      <c r="G4084" s="74">
        <v>0</v>
      </c>
    </row>
    <row r="4085" spans="7:7" x14ac:dyDescent="0.65">
      <c r="G4085" s="74">
        <v>0</v>
      </c>
    </row>
    <row r="4086" spans="7:7" x14ac:dyDescent="0.65">
      <c r="G4086" s="74">
        <v>0</v>
      </c>
    </row>
    <row r="4087" spans="7:7" x14ac:dyDescent="0.65">
      <c r="G4087" s="74">
        <v>0</v>
      </c>
    </row>
    <row r="4088" spans="7:7" x14ac:dyDescent="0.65">
      <c r="G4088" s="74">
        <v>0</v>
      </c>
    </row>
    <row r="4089" spans="7:7" x14ac:dyDescent="0.65">
      <c r="G4089" s="74">
        <v>0</v>
      </c>
    </row>
    <row r="4090" spans="7:7" x14ac:dyDescent="0.65">
      <c r="G4090" s="74">
        <v>0</v>
      </c>
    </row>
    <row r="4091" spans="7:7" x14ac:dyDescent="0.65">
      <c r="G4091" s="74">
        <v>0</v>
      </c>
    </row>
    <row r="4092" spans="7:7" x14ac:dyDescent="0.65">
      <c r="G4092" s="74">
        <v>0</v>
      </c>
    </row>
    <row r="4093" spans="7:7" x14ac:dyDescent="0.65">
      <c r="G4093" s="74">
        <v>0</v>
      </c>
    </row>
    <row r="4094" spans="7:7" x14ac:dyDescent="0.65">
      <c r="G4094" s="74">
        <v>0</v>
      </c>
    </row>
    <row r="4095" spans="7:7" x14ac:dyDescent="0.65">
      <c r="G4095" s="74">
        <v>0</v>
      </c>
    </row>
    <row r="4096" spans="7:7" x14ac:dyDescent="0.65">
      <c r="G4096" s="74">
        <v>0</v>
      </c>
    </row>
    <row r="4097" spans="7:7" x14ac:dyDescent="0.65">
      <c r="G4097" s="74">
        <v>0</v>
      </c>
    </row>
    <row r="4098" spans="7:7" x14ac:dyDescent="0.65">
      <c r="G4098" s="74">
        <v>0</v>
      </c>
    </row>
    <row r="4099" spans="7:7" x14ac:dyDescent="0.65">
      <c r="G4099" s="74">
        <v>0</v>
      </c>
    </row>
    <row r="4100" spans="7:7" x14ac:dyDescent="0.65">
      <c r="G4100" s="74">
        <v>0</v>
      </c>
    </row>
    <row r="4101" spans="7:7" x14ac:dyDescent="0.65">
      <c r="G4101" s="74">
        <v>0</v>
      </c>
    </row>
    <row r="4102" spans="7:7" x14ac:dyDescent="0.65">
      <c r="G4102" s="74">
        <v>0</v>
      </c>
    </row>
    <row r="4103" spans="7:7" x14ac:dyDescent="0.65">
      <c r="G4103" s="74">
        <v>0</v>
      </c>
    </row>
    <row r="4104" spans="7:7" x14ac:dyDescent="0.65">
      <c r="G4104" s="74">
        <v>0</v>
      </c>
    </row>
    <row r="4105" spans="7:7" x14ac:dyDescent="0.65">
      <c r="G4105" s="74">
        <v>0</v>
      </c>
    </row>
    <row r="4106" spans="7:7" x14ac:dyDescent="0.65">
      <c r="G4106" s="74">
        <v>0</v>
      </c>
    </row>
    <row r="4107" spans="7:7" x14ac:dyDescent="0.65">
      <c r="G4107" s="74">
        <v>0</v>
      </c>
    </row>
    <row r="4108" spans="7:7" x14ac:dyDescent="0.65">
      <c r="G4108" s="74">
        <v>0</v>
      </c>
    </row>
    <row r="4109" spans="7:7" x14ac:dyDescent="0.65">
      <c r="G4109" s="74">
        <v>0</v>
      </c>
    </row>
    <row r="4110" spans="7:7" x14ac:dyDescent="0.65">
      <c r="G4110" s="74">
        <v>0</v>
      </c>
    </row>
    <row r="4111" spans="7:7" x14ac:dyDescent="0.65">
      <c r="G4111" s="74">
        <v>0</v>
      </c>
    </row>
    <row r="4112" spans="7:7" x14ac:dyDescent="0.65">
      <c r="G4112" s="74">
        <v>0</v>
      </c>
    </row>
    <row r="4113" spans="7:7" x14ac:dyDescent="0.65">
      <c r="G4113" s="74">
        <v>0</v>
      </c>
    </row>
    <row r="4114" spans="7:7" x14ac:dyDescent="0.65">
      <c r="G4114" s="74">
        <v>0</v>
      </c>
    </row>
    <row r="4115" spans="7:7" x14ac:dyDescent="0.65">
      <c r="G4115" s="74">
        <v>0</v>
      </c>
    </row>
    <row r="4116" spans="7:7" x14ac:dyDescent="0.65">
      <c r="G4116" s="74">
        <v>0</v>
      </c>
    </row>
    <row r="4117" spans="7:7" x14ac:dyDescent="0.65">
      <c r="G4117" s="74">
        <v>0</v>
      </c>
    </row>
    <row r="4118" spans="7:7" x14ac:dyDescent="0.65">
      <c r="G4118" s="74">
        <v>0</v>
      </c>
    </row>
    <row r="4119" spans="7:7" x14ac:dyDescent="0.65">
      <c r="G4119" s="74">
        <v>0</v>
      </c>
    </row>
    <row r="4120" spans="7:7" x14ac:dyDescent="0.65">
      <c r="G4120" s="74">
        <v>0</v>
      </c>
    </row>
    <row r="4121" spans="7:7" x14ac:dyDescent="0.65">
      <c r="G4121" s="74">
        <v>0</v>
      </c>
    </row>
    <row r="4122" spans="7:7" x14ac:dyDescent="0.65">
      <c r="G4122" s="74">
        <v>0</v>
      </c>
    </row>
    <row r="4123" spans="7:7" x14ac:dyDescent="0.65">
      <c r="G4123" s="74">
        <v>0</v>
      </c>
    </row>
    <row r="4124" spans="7:7" x14ac:dyDescent="0.65">
      <c r="G4124" s="74">
        <v>0</v>
      </c>
    </row>
    <row r="4125" spans="7:7" x14ac:dyDescent="0.65">
      <c r="G4125" s="74">
        <v>0</v>
      </c>
    </row>
    <row r="4126" spans="7:7" x14ac:dyDescent="0.65">
      <c r="G4126" s="74">
        <v>0</v>
      </c>
    </row>
    <row r="4127" spans="7:7" x14ac:dyDescent="0.65">
      <c r="G4127" s="74">
        <v>0</v>
      </c>
    </row>
    <row r="4128" spans="7:7" x14ac:dyDescent="0.65">
      <c r="G4128" s="74">
        <v>0</v>
      </c>
    </row>
    <row r="4129" spans="7:7" x14ac:dyDescent="0.65">
      <c r="G4129" s="74">
        <v>0</v>
      </c>
    </row>
    <row r="4130" spans="7:7" x14ac:dyDescent="0.65">
      <c r="G4130" s="74">
        <v>0</v>
      </c>
    </row>
    <row r="4131" spans="7:7" x14ac:dyDescent="0.65">
      <c r="G4131" s="74">
        <v>0</v>
      </c>
    </row>
    <row r="4132" spans="7:7" x14ac:dyDescent="0.65">
      <c r="G4132" s="74">
        <v>0</v>
      </c>
    </row>
    <row r="4133" spans="7:7" x14ac:dyDescent="0.65">
      <c r="G4133" s="74">
        <v>0</v>
      </c>
    </row>
    <row r="4134" spans="7:7" x14ac:dyDescent="0.65">
      <c r="G4134" s="74">
        <v>0</v>
      </c>
    </row>
    <row r="4135" spans="7:7" x14ac:dyDescent="0.65">
      <c r="G4135" s="74">
        <v>0</v>
      </c>
    </row>
    <row r="4136" spans="7:7" x14ac:dyDescent="0.65">
      <c r="G4136" s="74">
        <v>0</v>
      </c>
    </row>
    <row r="4137" spans="7:7" x14ac:dyDescent="0.65">
      <c r="G4137" s="74">
        <v>0</v>
      </c>
    </row>
    <row r="4138" spans="7:7" x14ac:dyDescent="0.65">
      <c r="G4138" s="74">
        <v>0</v>
      </c>
    </row>
    <row r="4139" spans="7:7" x14ac:dyDescent="0.65">
      <c r="G4139" s="74">
        <v>0</v>
      </c>
    </row>
    <row r="4140" spans="7:7" x14ac:dyDescent="0.65">
      <c r="G4140" s="74">
        <v>0</v>
      </c>
    </row>
    <row r="4141" spans="7:7" x14ac:dyDescent="0.65">
      <c r="G4141" s="74">
        <v>0</v>
      </c>
    </row>
    <row r="4142" spans="7:7" x14ac:dyDescent="0.65">
      <c r="G4142" s="74">
        <v>0</v>
      </c>
    </row>
    <row r="4143" spans="7:7" x14ac:dyDescent="0.65">
      <c r="G4143" s="74">
        <v>0</v>
      </c>
    </row>
    <row r="4144" spans="7:7" x14ac:dyDescent="0.65">
      <c r="G4144" s="74">
        <v>0</v>
      </c>
    </row>
    <row r="4145" spans="7:7" x14ac:dyDescent="0.65">
      <c r="G4145" s="74">
        <v>0</v>
      </c>
    </row>
    <row r="4146" spans="7:7" x14ac:dyDescent="0.65">
      <c r="G4146" s="74">
        <v>0</v>
      </c>
    </row>
    <row r="4147" spans="7:7" x14ac:dyDescent="0.65">
      <c r="G4147" s="74">
        <v>0</v>
      </c>
    </row>
    <row r="4148" spans="7:7" x14ac:dyDescent="0.65">
      <c r="G4148" s="74">
        <v>0</v>
      </c>
    </row>
    <row r="4149" spans="7:7" x14ac:dyDescent="0.65">
      <c r="G4149" s="74">
        <v>0</v>
      </c>
    </row>
    <row r="4150" spans="7:7" x14ac:dyDescent="0.65">
      <c r="G4150" s="74">
        <v>0</v>
      </c>
    </row>
    <row r="4151" spans="7:7" x14ac:dyDescent="0.65">
      <c r="G4151" s="74">
        <v>0</v>
      </c>
    </row>
    <row r="4152" spans="7:7" x14ac:dyDescent="0.65">
      <c r="G4152" s="74">
        <v>0</v>
      </c>
    </row>
    <row r="4153" spans="7:7" x14ac:dyDescent="0.65">
      <c r="G4153" s="74">
        <v>0</v>
      </c>
    </row>
    <row r="4154" spans="7:7" x14ac:dyDescent="0.65">
      <c r="G4154" s="74">
        <v>0</v>
      </c>
    </row>
    <row r="4155" spans="7:7" x14ac:dyDescent="0.65">
      <c r="G4155" s="74">
        <v>0</v>
      </c>
    </row>
    <row r="4156" spans="7:7" x14ac:dyDescent="0.65">
      <c r="G4156" s="74">
        <v>0</v>
      </c>
    </row>
    <row r="4157" spans="7:7" x14ac:dyDescent="0.65">
      <c r="G4157" s="74">
        <v>0</v>
      </c>
    </row>
    <row r="4158" spans="7:7" x14ac:dyDescent="0.65">
      <c r="G4158" s="74">
        <v>0</v>
      </c>
    </row>
    <row r="4159" spans="7:7" x14ac:dyDescent="0.65">
      <c r="G4159" s="74">
        <v>0</v>
      </c>
    </row>
    <row r="4160" spans="7:7" x14ac:dyDescent="0.65">
      <c r="G4160" s="74">
        <v>0</v>
      </c>
    </row>
    <row r="4161" spans="7:7" x14ac:dyDescent="0.65">
      <c r="G4161" s="74">
        <v>0</v>
      </c>
    </row>
    <row r="4162" spans="7:7" x14ac:dyDescent="0.65">
      <c r="G4162" s="74">
        <v>0</v>
      </c>
    </row>
    <row r="4163" spans="7:7" x14ac:dyDescent="0.65">
      <c r="G4163" s="74">
        <v>0</v>
      </c>
    </row>
    <row r="4164" spans="7:7" x14ac:dyDescent="0.65">
      <c r="G4164" s="74">
        <v>0</v>
      </c>
    </row>
    <row r="4165" spans="7:7" x14ac:dyDescent="0.65">
      <c r="G4165" s="74">
        <v>0</v>
      </c>
    </row>
    <row r="4166" spans="7:7" x14ac:dyDescent="0.65">
      <c r="G4166" s="74">
        <v>0</v>
      </c>
    </row>
    <row r="4167" spans="7:7" x14ac:dyDescent="0.65">
      <c r="G4167" s="74">
        <v>0</v>
      </c>
    </row>
    <row r="4168" spans="7:7" x14ac:dyDescent="0.65">
      <c r="G4168" s="74">
        <v>0</v>
      </c>
    </row>
    <row r="4169" spans="7:7" x14ac:dyDescent="0.65">
      <c r="G4169" s="74">
        <v>0</v>
      </c>
    </row>
    <row r="4170" spans="7:7" x14ac:dyDescent="0.65">
      <c r="G4170" s="74">
        <v>0</v>
      </c>
    </row>
    <row r="4171" spans="7:7" x14ac:dyDescent="0.65">
      <c r="G4171" s="74">
        <v>0</v>
      </c>
    </row>
    <row r="4172" spans="7:7" x14ac:dyDescent="0.65">
      <c r="G4172" s="74">
        <v>0</v>
      </c>
    </row>
    <row r="4173" spans="7:7" x14ac:dyDescent="0.65">
      <c r="G4173" s="74">
        <v>0</v>
      </c>
    </row>
    <row r="4174" spans="7:7" x14ac:dyDescent="0.65">
      <c r="G4174" s="74">
        <v>0</v>
      </c>
    </row>
    <row r="4175" spans="7:7" x14ac:dyDescent="0.65">
      <c r="G4175" s="74">
        <v>0</v>
      </c>
    </row>
    <row r="4176" spans="7:7" x14ac:dyDescent="0.65">
      <c r="G4176" s="74">
        <v>0</v>
      </c>
    </row>
    <row r="4177" spans="7:7" x14ac:dyDescent="0.65">
      <c r="G4177" s="74">
        <v>0</v>
      </c>
    </row>
    <row r="4178" spans="7:7" x14ac:dyDescent="0.65">
      <c r="G4178" s="74">
        <v>0</v>
      </c>
    </row>
    <row r="4179" spans="7:7" x14ac:dyDescent="0.65">
      <c r="G4179" s="74">
        <v>0</v>
      </c>
    </row>
    <row r="4180" spans="7:7" x14ac:dyDescent="0.65">
      <c r="G4180" s="74">
        <v>0</v>
      </c>
    </row>
    <row r="4181" spans="7:7" x14ac:dyDescent="0.65">
      <c r="G4181" s="74">
        <v>0</v>
      </c>
    </row>
    <row r="4182" spans="7:7" x14ac:dyDescent="0.65">
      <c r="G4182" s="74">
        <v>0</v>
      </c>
    </row>
    <row r="4183" spans="7:7" x14ac:dyDescent="0.65">
      <c r="G4183" s="74">
        <v>0</v>
      </c>
    </row>
    <row r="4184" spans="7:7" x14ac:dyDescent="0.65">
      <c r="G4184" s="74">
        <v>0</v>
      </c>
    </row>
    <row r="4185" spans="7:7" x14ac:dyDescent="0.65">
      <c r="G4185" s="74">
        <v>0</v>
      </c>
    </row>
    <row r="4186" spans="7:7" x14ac:dyDescent="0.65">
      <c r="G4186" s="74">
        <v>0</v>
      </c>
    </row>
    <row r="4187" spans="7:7" x14ac:dyDescent="0.65">
      <c r="G4187" s="74">
        <v>0</v>
      </c>
    </row>
    <row r="4188" spans="7:7" x14ac:dyDescent="0.65">
      <c r="G4188" s="74">
        <v>0</v>
      </c>
    </row>
    <row r="4189" spans="7:7" x14ac:dyDescent="0.65">
      <c r="G4189" s="74">
        <v>0</v>
      </c>
    </row>
    <row r="4190" spans="7:7" x14ac:dyDescent="0.65">
      <c r="G4190" s="74">
        <v>0</v>
      </c>
    </row>
    <row r="4191" spans="7:7" x14ac:dyDescent="0.65">
      <c r="G4191" s="74">
        <v>0</v>
      </c>
    </row>
    <row r="4192" spans="7:7" x14ac:dyDescent="0.65">
      <c r="G4192" s="74">
        <v>0</v>
      </c>
    </row>
    <row r="4193" spans="7:7" x14ac:dyDescent="0.65">
      <c r="G4193" s="74">
        <v>0</v>
      </c>
    </row>
    <row r="4194" spans="7:7" x14ac:dyDescent="0.65">
      <c r="G4194" s="74">
        <v>0</v>
      </c>
    </row>
    <row r="4195" spans="7:7" x14ac:dyDescent="0.65">
      <c r="G4195" s="74">
        <v>0</v>
      </c>
    </row>
    <row r="4196" spans="7:7" x14ac:dyDescent="0.65">
      <c r="G4196" s="74">
        <v>0</v>
      </c>
    </row>
    <row r="4197" spans="7:7" x14ac:dyDescent="0.65">
      <c r="G4197" s="74">
        <v>0</v>
      </c>
    </row>
    <row r="4198" spans="7:7" x14ac:dyDescent="0.65">
      <c r="G4198" s="74">
        <v>0</v>
      </c>
    </row>
    <row r="4199" spans="7:7" x14ac:dyDescent="0.65">
      <c r="G4199" s="74">
        <v>0</v>
      </c>
    </row>
    <row r="4200" spans="7:7" x14ac:dyDescent="0.65">
      <c r="G4200" s="74">
        <v>0</v>
      </c>
    </row>
    <row r="4201" spans="7:7" x14ac:dyDescent="0.65">
      <c r="G4201" s="74">
        <v>0</v>
      </c>
    </row>
    <row r="4202" spans="7:7" x14ac:dyDescent="0.65">
      <c r="G4202" s="74">
        <v>0</v>
      </c>
    </row>
    <row r="4203" spans="7:7" x14ac:dyDescent="0.65">
      <c r="G4203" s="74">
        <v>0</v>
      </c>
    </row>
    <row r="4204" spans="7:7" x14ac:dyDescent="0.65">
      <c r="G4204" s="74">
        <v>0</v>
      </c>
    </row>
    <row r="4205" spans="7:7" x14ac:dyDescent="0.65">
      <c r="G4205" s="74">
        <v>0</v>
      </c>
    </row>
    <row r="4206" spans="7:7" x14ac:dyDescent="0.65">
      <c r="G4206" s="74">
        <v>0</v>
      </c>
    </row>
    <row r="4207" spans="7:7" x14ac:dyDescent="0.65">
      <c r="G4207" s="74">
        <v>0</v>
      </c>
    </row>
    <row r="4208" spans="7:7" x14ac:dyDescent="0.65">
      <c r="G4208" s="74">
        <v>0</v>
      </c>
    </row>
    <row r="4209" spans="7:7" x14ac:dyDescent="0.65">
      <c r="G4209" s="74">
        <v>0</v>
      </c>
    </row>
    <row r="4210" spans="7:7" x14ac:dyDescent="0.65">
      <c r="G4210" s="74">
        <v>0</v>
      </c>
    </row>
    <row r="4211" spans="7:7" x14ac:dyDescent="0.65">
      <c r="G4211" s="74">
        <v>0</v>
      </c>
    </row>
    <row r="4212" spans="7:7" x14ac:dyDescent="0.65">
      <c r="G4212" s="74">
        <v>0</v>
      </c>
    </row>
    <row r="4213" spans="7:7" x14ac:dyDescent="0.65">
      <c r="G4213" s="74">
        <v>0</v>
      </c>
    </row>
    <row r="4214" spans="7:7" x14ac:dyDescent="0.65">
      <c r="G4214" s="74">
        <v>0</v>
      </c>
    </row>
    <row r="4215" spans="7:7" x14ac:dyDescent="0.65">
      <c r="G4215" s="74">
        <v>0</v>
      </c>
    </row>
    <row r="4216" spans="7:7" x14ac:dyDescent="0.65">
      <c r="G4216" s="74">
        <v>0</v>
      </c>
    </row>
    <row r="4217" spans="7:7" x14ac:dyDescent="0.65">
      <c r="G4217" s="74">
        <v>0</v>
      </c>
    </row>
    <row r="4218" spans="7:7" x14ac:dyDescent="0.65">
      <c r="G4218" s="74">
        <v>0</v>
      </c>
    </row>
    <row r="4219" spans="7:7" x14ac:dyDescent="0.65">
      <c r="G4219" s="74">
        <v>0</v>
      </c>
    </row>
    <row r="4220" spans="7:7" x14ac:dyDescent="0.65">
      <c r="G4220" s="74">
        <v>0</v>
      </c>
    </row>
    <row r="4221" spans="7:7" x14ac:dyDescent="0.65">
      <c r="G4221" s="74">
        <v>0</v>
      </c>
    </row>
    <row r="4222" spans="7:7" x14ac:dyDescent="0.65">
      <c r="G4222" s="74">
        <v>0</v>
      </c>
    </row>
    <row r="4223" spans="7:7" x14ac:dyDescent="0.65">
      <c r="G4223" s="74">
        <v>0</v>
      </c>
    </row>
    <row r="4224" spans="7:7" x14ac:dyDescent="0.65">
      <c r="G4224" s="74">
        <v>0</v>
      </c>
    </row>
    <row r="4225" spans="7:7" x14ac:dyDescent="0.65">
      <c r="G4225" s="74">
        <v>0</v>
      </c>
    </row>
    <row r="4226" spans="7:7" x14ac:dyDescent="0.65">
      <c r="G4226" s="74">
        <v>0</v>
      </c>
    </row>
    <row r="4227" spans="7:7" x14ac:dyDescent="0.65">
      <c r="G4227" s="74">
        <v>0</v>
      </c>
    </row>
    <row r="4228" spans="7:7" x14ac:dyDescent="0.65">
      <c r="G4228" s="74">
        <v>0</v>
      </c>
    </row>
    <row r="4229" spans="7:7" x14ac:dyDescent="0.65">
      <c r="G4229" s="74">
        <v>0</v>
      </c>
    </row>
    <row r="4230" spans="7:7" x14ac:dyDescent="0.65">
      <c r="G4230" s="74">
        <v>0</v>
      </c>
    </row>
    <row r="4231" spans="7:7" x14ac:dyDescent="0.65">
      <c r="G4231" s="74">
        <v>0</v>
      </c>
    </row>
    <row r="4232" spans="7:7" x14ac:dyDescent="0.65">
      <c r="G4232" s="74">
        <v>0</v>
      </c>
    </row>
    <row r="4233" spans="7:7" x14ac:dyDescent="0.65">
      <c r="G4233" s="74">
        <v>0</v>
      </c>
    </row>
    <row r="4234" spans="7:7" x14ac:dyDescent="0.65">
      <c r="G4234" s="74">
        <v>0</v>
      </c>
    </row>
    <row r="4235" spans="7:7" x14ac:dyDescent="0.65">
      <c r="G4235" s="74">
        <v>0</v>
      </c>
    </row>
    <row r="4236" spans="7:7" x14ac:dyDescent="0.65">
      <c r="G4236" s="74">
        <v>0</v>
      </c>
    </row>
    <row r="4237" spans="7:7" x14ac:dyDescent="0.65">
      <c r="G4237" s="74">
        <v>0</v>
      </c>
    </row>
    <row r="4238" spans="7:7" x14ac:dyDescent="0.65">
      <c r="G4238" s="74">
        <v>0</v>
      </c>
    </row>
    <row r="4239" spans="7:7" x14ac:dyDescent="0.65">
      <c r="G4239" s="74">
        <v>0</v>
      </c>
    </row>
    <row r="4240" spans="7:7" x14ac:dyDescent="0.65">
      <c r="G4240" s="74">
        <v>0</v>
      </c>
    </row>
    <row r="4241" spans="7:7" x14ac:dyDescent="0.65">
      <c r="G4241" s="74">
        <v>0</v>
      </c>
    </row>
    <row r="4242" spans="7:7" x14ac:dyDescent="0.65">
      <c r="G4242" s="74">
        <v>0</v>
      </c>
    </row>
    <row r="4243" spans="7:7" x14ac:dyDescent="0.65">
      <c r="G4243" s="74">
        <v>0</v>
      </c>
    </row>
    <row r="4244" spans="7:7" x14ac:dyDescent="0.65">
      <c r="G4244" s="74">
        <v>0</v>
      </c>
    </row>
    <row r="4245" spans="7:7" x14ac:dyDescent="0.65">
      <c r="G4245" s="74">
        <v>0</v>
      </c>
    </row>
    <row r="4246" spans="7:7" x14ac:dyDescent="0.65">
      <c r="G4246" s="74">
        <v>0</v>
      </c>
    </row>
    <row r="4247" spans="7:7" x14ac:dyDescent="0.65">
      <c r="G4247" s="74">
        <v>0</v>
      </c>
    </row>
    <row r="4248" spans="7:7" x14ac:dyDescent="0.65">
      <c r="G4248" s="74">
        <v>0</v>
      </c>
    </row>
    <row r="4249" spans="7:7" x14ac:dyDescent="0.65">
      <c r="G4249" s="74">
        <v>0</v>
      </c>
    </row>
    <row r="4250" spans="7:7" x14ac:dyDescent="0.65">
      <c r="G4250" s="74">
        <v>0</v>
      </c>
    </row>
    <row r="4251" spans="7:7" x14ac:dyDescent="0.65">
      <c r="G4251" s="74">
        <v>0</v>
      </c>
    </row>
    <row r="4252" spans="7:7" x14ac:dyDescent="0.65">
      <c r="G4252" s="74">
        <v>0</v>
      </c>
    </row>
    <row r="4253" spans="7:7" x14ac:dyDescent="0.65">
      <c r="G4253" s="74">
        <v>0</v>
      </c>
    </row>
    <row r="4254" spans="7:7" x14ac:dyDescent="0.65">
      <c r="G4254" s="74">
        <v>0</v>
      </c>
    </row>
    <row r="4255" spans="7:7" x14ac:dyDescent="0.65">
      <c r="G4255" s="74">
        <v>0</v>
      </c>
    </row>
    <row r="4256" spans="7:7" x14ac:dyDescent="0.65">
      <c r="G4256" s="74">
        <v>0</v>
      </c>
    </row>
    <row r="4257" spans="7:7" x14ac:dyDescent="0.65">
      <c r="G4257" s="74">
        <v>0</v>
      </c>
    </row>
    <row r="4258" spans="7:7" x14ac:dyDescent="0.65">
      <c r="G4258" s="74">
        <v>0</v>
      </c>
    </row>
    <row r="4259" spans="7:7" x14ac:dyDescent="0.65">
      <c r="G4259" s="74">
        <v>0</v>
      </c>
    </row>
    <row r="4260" spans="7:7" x14ac:dyDescent="0.65">
      <c r="G4260" s="74">
        <v>0</v>
      </c>
    </row>
    <row r="4261" spans="7:7" x14ac:dyDescent="0.65">
      <c r="G4261" s="74">
        <v>0</v>
      </c>
    </row>
    <row r="4262" spans="7:7" x14ac:dyDescent="0.65">
      <c r="G4262" s="74">
        <v>0</v>
      </c>
    </row>
    <row r="4263" spans="7:7" x14ac:dyDescent="0.65">
      <c r="G4263" s="74">
        <v>0</v>
      </c>
    </row>
    <row r="4264" spans="7:7" x14ac:dyDescent="0.65">
      <c r="G4264" s="74">
        <v>0</v>
      </c>
    </row>
    <row r="4265" spans="7:7" x14ac:dyDescent="0.65">
      <c r="G4265" s="74">
        <v>0</v>
      </c>
    </row>
    <row r="4266" spans="7:7" x14ac:dyDescent="0.65">
      <c r="G4266" s="74">
        <v>0</v>
      </c>
    </row>
    <row r="4267" spans="7:7" x14ac:dyDescent="0.65">
      <c r="G4267" s="74">
        <v>0</v>
      </c>
    </row>
    <row r="4268" spans="7:7" x14ac:dyDescent="0.65">
      <c r="G4268" s="74">
        <v>0</v>
      </c>
    </row>
    <row r="4269" spans="7:7" x14ac:dyDescent="0.65">
      <c r="G4269" s="74">
        <v>0</v>
      </c>
    </row>
    <row r="4270" spans="7:7" x14ac:dyDescent="0.65">
      <c r="G4270" s="74">
        <v>0</v>
      </c>
    </row>
    <row r="4271" spans="7:7" x14ac:dyDescent="0.65">
      <c r="G4271" s="74">
        <v>0</v>
      </c>
    </row>
    <row r="4272" spans="7:7" x14ac:dyDescent="0.65">
      <c r="G4272" s="74">
        <v>0</v>
      </c>
    </row>
    <row r="4273" spans="7:7" x14ac:dyDescent="0.65">
      <c r="G4273" s="74">
        <v>0</v>
      </c>
    </row>
    <row r="4274" spans="7:7" x14ac:dyDescent="0.65">
      <c r="G4274" s="74">
        <v>0</v>
      </c>
    </row>
    <row r="4275" spans="7:7" x14ac:dyDescent="0.65">
      <c r="G4275" s="74">
        <v>0</v>
      </c>
    </row>
    <row r="4276" spans="7:7" x14ac:dyDescent="0.65">
      <c r="G4276" s="74">
        <v>0</v>
      </c>
    </row>
    <row r="4277" spans="7:7" x14ac:dyDescent="0.65">
      <c r="G4277" s="74">
        <v>0</v>
      </c>
    </row>
    <row r="4278" spans="7:7" x14ac:dyDescent="0.65">
      <c r="G4278" s="74">
        <v>0</v>
      </c>
    </row>
    <row r="4279" spans="7:7" x14ac:dyDescent="0.65">
      <c r="G4279" s="74">
        <v>0</v>
      </c>
    </row>
    <row r="4280" spans="7:7" x14ac:dyDescent="0.65">
      <c r="G4280" s="74">
        <v>0</v>
      </c>
    </row>
    <row r="4281" spans="7:7" x14ac:dyDescent="0.65">
      <c r="G4281" s="74">
        <v>0</v>
      </c>
    </row>
    <row r="4282" spans="7:7" x14ac:dyDescent="0.65">
      <c r="G4282" s="74">
        <v>0</v>
      </c>
    </row>
    <row r="4283" spans="7:7" x14ac:dyDescent="0.65">
      <c r="G4283" s="74">
        <v>0</v>
      </c>
    </row>
    <row r="4284" spans="7:7" x14ac:dyDescent="0.65">
      <c r="G4284" s="74">
        <v>0</v>
      </c>
    </row>
    <row r="4285" spans="7:7" x14ac:dyDescent="0.65">
      <c r="G4285" s="74">
        <v>0</v>
      </c>
    </row>
    <row r="4286" spans="7:7" x14ac:dyDescent="0.65">
      <c r="G4286" s="74">
        <v>0</v>
      </c>
    </row>
    <row r="4287" spans="7:7" x14ac:dyDescent="0.65">
      <c r="G4287" s="74">
        <v>0</v>
      </c>
    </row>
    <row r="4288" spans="7:7" x14ac:dyDescent="0.65">
      <c r="G4288" s="74">
        <v>0</v>
      </c>
    </row>
    <row r="4289" spans="7:7" x14ac:dyDescent="0.65">
      <c r="G4289" s="74">
        <v>0</v>
      </c>
    </row>
    <row r="4290" spans="7:7" x14ac:dyDescent="0.65">
      <c r="G4290" s="74">
        <v>0</v>
      </c>
    </row>
    <row r="4291" spans="7:7" x14ac:dyDescent="0.65">
      <c r="G4291" s="74">
        <v>0</v>
      </c>
    </row>
    <row r="4292" spans="7:7" x14ac:dyDescent="0.65">
      <c r="G4292" s="74">
        <v>0</v>
      </c>
    </row>
    <row r="4293" spans="7:7" x14ac:dyDescent="0.65">
      <c r="G4293" s="74">
        <v>0</v>
      </c>
    </row>
    <row r="4294" spans="7:7" x14ac:dyDescent="0.65">
      <c r="G4294" s="74">
        <v>0</v>
      </c>
    </row>
    <row r="4295" spans="7:7" x14ac:dyDescent="0.65">
      <c r="G4295" s="74">
        <v>0</v>
      </c>
    </row>
    <row r="4296" spans="7:7" x14ac:dyDescent="0.65">
      <c r="G4296" s="74">
        <v>0</v>
      </c>
    </row>
    <row r="4297" spans="7:7" x14ac:dyDescent="0.65">
      <c r="G4297" s="74">
        <v>0</v>
      </c>
    </row>
    <row r="4298" spans="7:7" x14ac:dyDescent="0.65">
      <c r="G4298" s="74">
        <v>0</v>
      </c>
    </row>
    <row r="4299" spans="7:7" x14ac:dyDescent="0.65">
      <c r="G4299" s="74">
        <v>0</v>
      </c>
    </row>
    <row r="4300" spans="7:7" x14ac:dyDescent="0.65">
      <c r="G4300" s="74">
        <v>0</v>
      </c>
    </row>
    <row r="4301" spans="7:7" x14ac:dyDescent="0.65">
      <c r="G4301" s="74">
        <v>0</v>
      </c>
    </row>
    <row r="4302" spans="7:7" x14ac:dyDescent="0.65">
      <c r="G4302" s="74">
        <v>0</v>
      </c>
    </row>
    <row r="4303" spans="7:7" x14ac:dyDescent="0.65">
      <c r="G4303" s="74">
        <v>0</v>
      </c>
    </row>
    <row r="4304" spans="7:7" x14ac:dyDescent="0.65">
      <c r="G4304" s="74">
        <v>0</v>
      </c>
    </row>
    <row r="4305" spans="7:7" x14ac:dyDescent="0.65">
      <c r="G4305" s="74">
        <v>0</v>
      </c>
    </row>
    <row r="4306" spans="7:7" x14ac:dyDescent="0.65">
      <c r="G4306" s="74">
        <v>0</v>
      </c>
    </row>
    <row r="4307" spans="7:7" x14ac:dyDescent="0.65">
      <c r="G4307" s="74">
        <v>0</v>
      </c>
    </row>
    <row r="4308" spans="7:7" x14ac:dyDescent="0.65">
      <c r="G4308" s="74">
        <v>0</v>
      </c>
    </row>
    <row r="4309" spans="7:7" x14ac:dyDescent="0.65">
      <c r="G4309" s="74">
        <v>0</v>
      </c>
    </row>
    <row r="4310" spans="7:7" x14ac:dyDescent="0.65">
      <c r="G4310" s="74">
        <v>0</v>
      </c>
    </row>
    <row r="4311" spans="7:7" x14ac:dyDescent="0.65">
      <c r="G4311" s="74">
        <v>0</v>
      </c>
    </row>
    <row r="4312" spans="7:7" x14ac:dyDescent="0.65">
      <c r="G4312" s="74">
        <v>0</v>
      </c>
    </row>
    <row r="4313" spans="7:7" x14ac:dyDescent="0.65">
      <c r="G4313" s="74">
        <v>0</v>
      </c>
    </row>
    <row r="4314" spans="7:7" x14ac:dyDescent="0.65">
      <c r="G4314" s="74">
        <v>0</v>
      </c>
    </row>
    <row r="4315" spans="7:7" x14ac:dyDescent="0.65">
      <c r="G4315" s="74">
        <v>0</v>
      </c>
    </row>
    <row r="4316" spans="7:7" x14ac:dyDescent="0.65">
      <c r="G4316" s="74">
        <v>0</v>
      </c>
    </row>
    <row r="4317" spans="7:7" x14ac:dyDescent="0.65">
      <c r="G4317" s="74">
        <v>0</v>
      </c>
    </row>
    <row r="4318" spans="7:7" x14ac:dyDescent="0.65">
      <c r="G4318" s="74">
        <v>0</v>
      </c>
    </row>
    <row r="4319" spans="7:7" x14ac:dyDescent="0.65">
      <c r="G4319" s="74">
        <v>0</v>
      </c>
    </row>
    <row r="4320" spans="7:7" x14ac:dyDescent="0.65">
      <c r="G4320" s="74">
        <v>0</v>
      </c>
    </row>
    <row r="4321" spans="7:7" x14ac:dyDescent="0.65">
      <c r="G4321" s="74">
        <v>0</v>
      </c>
    </row>
    <row r="4322" spans="7:7" x14ac:dyDescent="0.65">
      <c r="G4322" s="74">
        <v>0</v>
      </c>
    </row>
    <row r="4323" spans="7:7" x14ac:dyDescent="0.65">
      <c r="G4323" s="74">
        <v>0</v>
      </c>
    </row>
    <row r="4324" spans="7:7" x14ac:dyDescent="0.65">
      <c r="G4324" s="74">
        <v>0</v>
      </c>
    </row>
    <row r="4325" spans="7:7" x14ac:dyDescent="0.65">
      <c r="G4325" s="74">
        <v>0</v>
      </c>
    </row>
    <row r="4326" spans="7:7" x14ac:dyDescent="0.65">
      <c r="G4326" s="74">
        <v>0</v>
      </c>
    </row>
    <row r="4327" spans="7:7" x14ac:dyDescent="0.65">
      <c r="G4327" s="74">
        <v>0</v>
      </c>
    </row>
    <row r="4328" spans="7:7" x14ac:dyDescent="0.65">
      <c r="G4328" s="74">
        <v>0</v>
      </c>
    </row>
    <row r="4329" spans="7:7" x14ac:dyDescent="0.65">
      <c r="G4329" s="74">
        <v>0</v>
      </c>
    </row>
    <row r="4330" spans="7:7" x14ac:dyDescent="0.65">
      <c r="G4330" s="74">
        <v>0</v>
      </c>
    </row>
    <row r="4331" spans="7:7" x14ac:dyDescent="0.65">
      <c r="G4331" s="74">
        <v>0</v>
      </c>
    </row>
    <row r="4332" spans="7:7" x14ac:dyDescent="0.65">
      <c r="G4332" s="74">
        <v>0</v>
      </c>
    </row>
    <row r="4333" spans="7:7" x14ac:dyDescent="0.65">
      <c r="G4333" s="74">
        <v>0</v>
      </c>
    </row>
    <row r="4334" spans="7:7" x14ac:dyDescent="0.65">
      <c r="G4334" s="74">
        <v>0</v>
      </c>
    </row>
    <row r="4335" spans="7:7" x14ac:dyDescent="0.65">
      <c r="G4335" s="74">
        <v>0</v>
      </c>
    </row>
    <row r="4336" spans="7:7" x14ac:dyDescent="0.65">
      <c r="G4336" s="74">
        <v>0</v>
      </c>
    </row>
    <row r="4337" spans="7:7" x14ac:dyDescent="0.65">
      <c r="G4337" s="74">
        <v>0</v>
      </c>
    </row>
    <row r="4338" spans="7:7" x14ac:dyDescent="0.65">
      <c r="G4338" s="74">
        <v>0</v>
      </c>
    </row>
    <row r="4339" spans="7:7" x14ac:dyDescent="0.65">
      <c r="G4339" s="74">
        <v>0</v>
      </c>
    </row>
    <row r="4340" spans="7:7" x14ac:dyDescent="0.65">
      <c r="G4340" s="74">
        <v>0</v>
      </c>
    </row>
    <row r="4341" spans="7:7" x14ac:dyDescent="0.65">
      <c r="G4341" s="74">
        <v>0</v>
      </c>
    </row>
    <row r="4342" spans="7:7" x14ac:dyDescent="0.65">
      <c r="G4342" s="74">
        <v>0</v>
      </c>
    </row>
    <row r="4343" spans="7:7" x14ac:dyDescent="0.65">
      <c r="G4343" s="74">
        <v>0</v>
      </c>
    </row>
    <row r="4344" spans="7:7" x14ac:dyDescent="0.65">
      <c r="G4344" s="74">
        <v>0</v>
      </c>
    </row>
    <row r="4345" spans="7:7" x14ac:dyDescent="0.65">
      <c r="G4345" s="74">
        <v>0</v>
      </c>
    </row>
    <row r="4346" spans="7:7" x14ac:dyDescent="0.65">
      <c r="G4346" s="74">
        <v>0</v>
      </c>
    </row>
    <row r="4347" spans="7:7" x14ac:dyDescent="0.65">
      <c r="G4347" s="74">
        <v>0</v>
      </c>
    </row>
    <row r="4348" spans="7:7" x14ac:dyDescent="0.65">
      <c r="G4348" s="74">
        <v>0</v>
      </c>
    </row>
    <row r="4349" spans="7:7" x14ac:dyDescent="0.65">
      <c r="G4349" s="74">
        <v>0</v>
      </c>
    </row>
    <row r="4350" spans="7:7" x14ac:dyDescent="0.65">
      <c r="G4350" s="74">
        <v>0</v>
      </c>
    </row>
    <row r="4351" spans="7:7" x14ac:dyDescent="0.65">
      <c r="G4351" s="74">
        <v>0</v>
      </c>
    </row>
    <row r="4352" spans="7:7" x14ac:dyDescent="0.65">
      <c r="G4352" s="74">
        <v>0</v>
      </c>
    </row>
    <row r="4353" spans="7:7" x14ac:dyDescent="0.65">
      <c r="G4353" s="74">
        <v>0</v>
      </c>
    </row>
    <row r="4354" spans="7:7" x14ac:dyDescent="0.65">
      <c r="G4354" s="74">
        <v>0</v>
      </c>
    </row>
    <row r="4355" spans="7:7" x14ac:dyDescent="0.65">
      <c r="G4355" s="74">
        <v>0</v>
      </c>
    </row>
    <row r="4356" spans="7:7" x14ac:dyDescent="0.65">
      <c r="G4356" s="74">
        <v>0</v>
      </c>
    </row>
    <row r="4357" spans="7:7" x14ac:dyDescent="0.65">
      <c r="G4357" s="74">
        <v>0</v>
      </c>
    </row>
    <row r="4358" spans="7:7" x14ac:dyDescent="0.65">
      <c r="G4358" s="74">
        <v>0</v>
      </c>
    </row>
    <row r="4359" spans="7:7" x14ac:dyDescent="0.65">
      <c r="G4359" s="74">
        <v>0</v>
      </c>
    </row>
    <row r="4360" spans="7:7" x14ac:dyDescent="0.65">
      <c r="G4360" s="74">
        <v>0</v>
      </c>
    </row>
    <row r="4361" spans="7:7" x14ac:dyDescent="0.65">
      <c r="G4361" s="74">
        <v>0</v>
      </c>
    </row>
    <row r="4362" spans="7:7" x14ac:dyDescent="0.65">
      <c r="G4362" s="74">
        <v>0</v>
      </c>
    </row>
    <row r="4363" spans="7:7" x14ac:dyDescent="0.65">
      <c r="G4363" s="74">
        <v>0</v>
      </c>
    </row>
    <row r="4364" spans="7:7" x14ac:dyDescent="0.65">
      <c r="G4364" s="74">
        <v>0</v>
      </c>
    </row>
    <row r="4365" spans="7:7" x14ac:dyDescent="0.65">
      <c r="G4365" s="74">
        <v>0</v>
      </c>
    </row>
    <row r="4366" spans="7:7" x14ac:dyDescent="0.65">
      <c r="G4366" s="74">
        <v>0</v>
      </c>
    </row>
    <row r="4367" spans="7:7" x14ac:dyDescent="0.65">
      <c r="G4367" s="74">
        <v>0</v>
      </c>
    </row>
    <row r="4368" spans="7:7" x14ac:dyDescent="0.65">
      <c r="G4368" s="74">
        <v>0</v>
      </c>
    </row>
    <row r="4369" spans="7:7" x14ac:dyDescent="0.65">
      <c r="G4369" s="74">
        <v>0</v>
      </c>
    </row>
    <row r="4370" spans="7:7" x14ac:dyDescent="0.65">
      <c r="G4370" s="74">
        <v>0</v>
      </c>
    </row>
    <row r="4371" spans="7:7" x14ac:dyDescent="0.65">
      <c r="G4371" s="74">
        <v>0</v>
      </c>
    </row>
    <row r="4372" spans="7:7" x14ac:dyDescent="0.65">
      <c r="G4372" s="74">
        <v>0</v>
      </c>
    </row>
    <row r="4373" spans="7:7" x14ac:dyDescent="0.65">
      <c r="G4373" s="74">
        <v>0</v>
      </c>
    </row>
    <row r="4374" spans="7:7" x14ac:dyDescent="0.65">
      <c r="G4374" s="74">
        <v>0</v>
      </c>
    </row>
    <row r="4375" spans="7:7" x14ac:dyDescent="0.65">
      <c r="G4375" s="74">
        <v>0</v>
      </c>
    </row>
    <row r="4376" spans="7:7" x14ac:dyDescent="0.65">
      <c r="G4376" s="74">
        <v>0</v>
      </c>
    </row>
    <row r="4377" spans="7:7" x14ac:dyDescent="0.65">
      <c r="G4377" s="74">
        <v>0</v>
      </c>
    </row>
    <row r="4378" spans="7:7" x14ac:dyDescent="0.65">
      <c r="G4378" s="74">
        <v>0</v>
      </c>
    </row>
    <row r="4379" spans="7:7" x14ac:dyDescent="0.65">
      <c r="G4379" s="74">
        <v>0</v>
      </c>
    </row>
    <row r="4380" spans="7:7" x14ac:dyDescent="0.65">
      <c r="G4380" s="74">
        <v>0</v>
      </c>
    </row>
    <row r="4381" spans="7:7" x14ac:dyDescent="0.65">
      <c r="G4381" s="74">
        <v>0</v>
      </c>
    </row>
    <row r="4382" spans="7:7" x14ac:dyDescent="0.65">
      <c r="G4382" s="74">
        <v>0</v>
      </c>
    </row>
    <row r="4383" spans="7:7" x14ac:dyDescent="0.65">
      <c r="G4383" s="74">
        <v>0</v>
      </c>
    </row>
    <row r="4384" spans="7:7" x14ac:dyDescent="0.65">
      <c r="G4384" s="74">
        <v>0</v>
      </c>
    </row>
    <row r="4385" spans="7:7" x14ac:dyDescent="0.65">
      <c r="G4385" s="74">
        <v>0</v>
      </c>
    </row>
    <row r="4386" spans="7:7" x14ac:dyDescent="0.65">
      <c r="G4386" s="74">
        <v>0</v>
      </c>
    </row>
    <row r="4387" spans="7:7" x14ac:dyDescent="0.65">
      <c r="G4387" s="74">
        <v>0</v>
      </c>
    </row>
    <row r="4388" spans="7:7" x14ac:dyDescent="0.65">
      <c r="G4388" s="74">
        <v>0</v>
      </c>
    </row>
    <row r="4389" spans="7:7" x14ac:dyDescent="0.65">
      <c r="G4389" s="74">
        <v>0</v>
      </c>
    </row>
    <row r="4390" spans="7:7" x14ac:dyDescent="0.65">
      <c r="G4390" s="74">
        <v>0</v>
      </c>
    </row>
    <row r="4391" spans="7:7" x14ac:dyDescent="0.65">
      <c r="G4391" s="74">
        <v>0</v>
      </c>
    </row>
    <row r="4392" spans="7:7" x14ac:dyDescent="0.65">
      <c r="G4392" s="74">
        <v>0</v>
      </c>
    </row>
    <row r="4393" spans="7:7" x14ac:dyDescent="0.65">
      <c r="G4393" s="74">
        <v>0</v>
      </c>
    </row>
    <row r="4394" spans="7:7" x14ac:dyDescent="0.65">
      <c r="G4394" s="74">
        <v>0</v>
      </c>
    </row>
    <row r="4395" spans="7:7" x14ac:dyDescent="0.65">
      <c r="G4395" s="74">
        <v>0</v>
      </c>
    </row>
    <row r="4396" spans="7:7" x14ac:dyDescent="0.65">
      <c r="G4396" s="74">
        <v>0</v>
      </c>
    </row>
    <row r="4397" spans="7:7" x14ac:dyDescent="0.65">
      <c r="G4397" s="74">
        <v>0</v>
      </c>
    </row>
    <row r="4398" spans="7:7" x14ac:dyDescent="0.65">
      <c r="G4398" s="74">
        <v>0</v>
      </c>
    </row>
    <row r="4399" spans="7:7" x14ac:dyDescent="0.65">
      <c r="G4399" s="74">
        <v>0</v>
      </c>
    </row>
    <row r="4400" spans="7:7" x14ac:dyDescent="0.65">
      <c r="G4400" s="74">
        <v>0</v>
      </c>
    </row>
    <row r="4401" spans="7:7" x14ac:dyDescent="0.65">
      <c r="G4401" s="74">
        <v>0</v>
      </c>
    </row>
    <row r="4402" spans="7:7" x14ac:dyDescent="0.65">
      <c r="G4402" s="74">
        <v>0</v>
      </c>
    </row>
    <row r="4403" spans="7:7" x14ac:dyDescent="0.65">
      <c r="G4403" s="74">
        <v>0</v>
      </c>
    </row>
    <row r="4404" spans="7:7" x14ac:dyDescent="0.65">
      <c r="G4404" s="74">
        <v>0</v>
      </c>
    </row>
    <row r="4405" spans="7:7" x14ac:dyDescent="0.65">
      <c r="G4405" s="74">
        <v>0</v>
      </c>
    </row>
    <row r="4406" spans="7:7" x14ac:dyDescent="0.65">
      <c r="G4406" s="74">
        <v>0</v>
      </c>
    </row>
    <row r="4407" spans="7:7" x14ac:dyDescent="0.65">
      <c r="G4407" s="74">
        <v>0</v>
      </c>
    </row>
    <row r="4408" spans="7:7" x14ac:dyDescent="0.65">
      <c r="G4408" s="74">
        <v>0</v>
      </c>
    </row>
    <row r="4409" spans="7:7" x14ac:dyDescent="0.65">
      <c r="G4409" s="74">
        <v>0</v>
      </c>
    </row>
    <row r="4410" spans="7:7" x14ac:dyDescent="0.65">
      <c r="G4410" s="74">
        <v>0</v>
      </c>
    </row>
    <row r="4411" spans="7:7" x14ac:dyDescent="0.65">
      <c r="G4411" s="74">
        <v>0</v>
      </c>
    </row>
    <row r="4412" spans="7:7" x14ac:dyDescent="0.65">
      <c r="G4412" s="74">
        <v>0</v>
      </c>
    </row>
    <row r="4413" spans="7:7" x14ac:dyDescent="0.65">
      <c r="G4413" s="74">
        <v>0</v>
      </c>
    </row>
    <row r="4414" spans="7:7" x14ac:dyDescent="0.65">
      <c r="G4414" s="74">
        <v>0</v>
      </c>
    </row>
    <row r="4415" spans="7:7" x14ac:dyDescent="0.65">
      <c r="G4415" s="74">
        <v>0</v>
      </c>
    </row>
    <row r="4416" spans="7:7" x14ac:dyDescent="0.65">
      <c r="G4416" s="74">
        <v>0</v>
      </c>
    </row>
    <row r="4417" spans="7:7" x14ac:dyDescent="0.65">
      <c r="G4417" s="74">
        <v>0</v>
      </c>
    </row>
    <row r="4418" spans="7:7" x14ac:dyDescent="0.65">
      <c r="G4418" s="74">
        <v>0</v>
      </c>
    </row>
    <row r="4419" spans="7:7" x14ac:dyDescent="0.65">
      <c r="G4419" s="74">
        <v>0</v>
      </c>
    </row>
    <row r="4420" spans="7:7" x14ac:dyDescent="0.65">
      <c r="G4420" s="74">
        <v>0</v>
      </c>
    </row>
    <row r="4421" spans="7:7" x14ac:dyDescent="0.65">
      <c r="G4421" s="74">
        <v>0</v>
      </c>
    </row>
    <row r="4422" spans="7:7" x14ac:dyDescent="0.65">
      <c r="G4422" s="74">
        <v>0</v>
      </c>
    </row>
    <row r="4423" spans="7:7" x14ac:dyDescent="0.65">
      <c r="G4423" s="74">
        <v>0</v>
      </c>
    </row>
    <row r="4424" spans="7:7" x14ac:dyDescent="0.65">
      <c r="G4424" s="74">
        <v>0</v>
      </c>
    </row>
    <row r="4425" spans="7:7" x14ac:dyDescent="0.65">
      <c r="G4425" s="74">
        <v>0</v>
      </c>
    </row>
    <row r="4426" spans="7:7" x14ac:dyDescent="0.65">
      <c r="G4426" s="74">
        <v>0</v>
      </c>
    </row>
    <row r="4427" spans="7:7" x14ac:dyDescent="0.65">
      <c r="G4427" s="74">
        <v>0</v>
      </c>
    </row>
    <row r="4428" spans="7:7" x14ac:dyDescent="0.65">
      <c r="G4428" s="74">
        <v>0</v>
      </c>
    </row>
    <row r="4429" spans="7:7" x14ac:dyDescent="0.65">
      <c r="G4429" s="74">
        <v>0</v>
      </c>
    </row>
    <row r="4430" spans="7:7" x14ac:dyDescent="0.65">
      <c r="G4430" s="74">
        <v>0</v>
      </c>
    </row>
    <row r="4431" spans="7:7" x14ac:dyDescent="0.65">
      <c r="G4431" s="74">
        <v>0</v>
      </c>
    </row>
    <row r="4432" spans="7:7" x14ac:dyDescent="0.65">
      <c r="G4432" s="74">
        <v>0</v>
      </c>
    </row>
    <row r="4433" spans="7:7" x14ac:dyDescent="0.65">
      <c r="G4433" s="74">
        <v>0</v>
      </c>
    </row>
    <row r="4434" spans="7:7" x14ac:dyDescent="0.65">
      <c r="G4434" s="74">
        <v>0</v>
      </c>
    </row>
    <row r="4435" spans="7:7" x14ac:dyDescent="0.65">
      <c r="G4435" s="74">
        <v>0</v>
      </c>
    </row>
    <row r="4436" spans="7:7" x14ac:dyDescent="0.65">
      <c r="G4436" s="74">
        <v>0</v>
      </c>
    </row>
    <row r="4437" spans="7:7" x14ac:dyDescent="0.65">
      <c r="G4437" s="74">
        <v>0</v>
      </c>
    </row>
    <row r="4438" spans="7:7" x14ac:dyDescent="0.65">
      <c r="G4438" s="74">
        <v>0</v>
      </c>
    </row>
    <row r="4439" spans="7:7" x14ac:dyDescent="0.65">
      <c r="G4439" s="74">
        <v>0</v>
      </c>
    </row>
    <row r="4440" spans="7:7" x14ac:dyDescent="0.65">
      <c r="G4440" s="74">
        <v>0</v>
      </c>
    </row>
    <row r="4441" spans="7:7" x14ac:dyDescent="0.65">
      <c r="G4441" s="74">
        <v>0</v>
      </c>
    </row>
    <row r="4442" spans="7:7" x14ac:dyDescent="0.65">
      <c r="G4442" s="74">
        <v>0</v>
      </c>
    </row>
    <row r="4443" spans="7:7" x14ac:dyDescent="0.65">
      <c r="G4443" s="74">
        <v>0</v>
      </c>
    </row>
    <row r="4444" spans="7:7" x14ac:dyDescent="0.65">
      <c r="G4444" s="74">
        <v>0</v>
      </c>
    </row>
    <row r="4445" spans="7:7" x14ac:dyDescent="0.65">
      <c r="G4445" s="74">
        <v>0</v>
      </c>
    </row>
    <row r="4446" spans="7:7" x14ac:dyDescent="0.65">
      <c r="G4446" s="74">
        <v>0</v>
      </c>
    </row>
    <row r="4447" spans="7:7" x14ac:dyDescent="0.65">
      <c r="G4447" s="74">
        <v>0</v>
      </c>
    </row>
    <row r="4448" spans="7:7" x14ac:dyDescent="0.65">
      <c r="G4448" s="74">
        <v>0</v>
      </c>
    </row>
    <row r="4449" spans="7:7" x14ac:dyDescent="0.65">
      <c r="G4449" s="74">
        <v>0</v>
      </c>
    </row>
    <row r="4450" spans="7:7" x14ac:dyDescent="0.65">
      <c r="G4450" s="74">
        <v>0</v>
      </c>
    </row>
    <row r="4451" spans="7:7" x14ac:dyDescent="0.65">
      <c r="G4451" s="74">
        <v>0</v>
      </c>
    </row>
    <row r="4452" spans="7:7" x14ac:dyDescent="0.65">
      <c r="G4452" s="74">
        <v>0</v>
      </c>
    </row>
    <row r="4453" spans="7:7" x14ac:dyDescent="0.65">
      <c r="G4453" s="74">
        <v>0</v>
      </c>
    </row>
    <row r="4454" spans="7:7" x14ac:dyDescent="0.65">
      <c r="G4454" s="74">
        <v>0</v>
      </c>
    </row>
    <row r="4455" spans="7:7" x14ac:dyDescent="0.65">
      <c r="G4455" s="74">
        <v>0</v>
      </c>
    </row>
    <row r="4456" spans="7:7" x14ac:dyDescent="0.65">
      <c r="G4456" s="74">
        <v>0</v>
      </c>
    </row>
    <row r="4457" spans="7:7" x14ac:dyDescent="0.65">
      <c r="G4457" s="74">
        <v>0</v>
      </c>
    </row>
    <row r="4458" spans="7:7" x14ac:dyDescent="0.65">
      <c r="G4458" s="74">
        <v>0</v>
      </c>
    </row>
    <row r="4459" spans="7:7" x14ac:dyDescent="0.65">
      <c r="G4459" s="74">
        <v>0</v>
      </c>
    </row>
    <row r="4460" spans="7:7" x14ac:dyDescent="0.65">
      <c r="G4460" s="74">
        <v>0</v>
      </c>
    </row>
    <row r="4461" spans="7:7" x14ac:dyDescent="0.65">
      <c r="G4461" s="74">
        <v>0</v>
      </c>
    </row>
    <row r="4462" spans="7:7" x14ac:dyDescent="0.65">
      <c r="G4462" s="74">
        <v>0</v>
      </c>
    </row>
    <row r="4463" spans="7:7" x14ac:dyDescent="0.65">
      <c r="G4463" s="74">
        <v>0</v>
      </c>
    </row>
    <row r="4464" spans="7:7" x14ac:dyDescent="0.65">
      <c r="G4464" s="74">
        <v>0</v>
      </c>
    </row>
    <row r="4465" spans="7:7" x14ac:dyDescent="0.65">
      <c r="G4465" s="74">
        <v>0</v>
      </c>
    </row>
    <row r="4466" spans="7:7" x14ac:dyDescent="0.65">
      <c r="G4466" s="74">
        <v>0</v>
      </c>
    </row>
    <row r="4467" spans="7:7" x14ac:dyDescent="0.65">
      <c r="G4467" s="74">
        <v>0</v>
      </c>
    </row>
    <row r="4468" spans="7:7" x14ac:dyDescent="0.65">
      <c r="G4468" s="74">
        <v>0</v>
      </c>
    </row>
    <row r="4469" spans="7:7" x14ac:dyDescent="0.65">
      <c r="G4469" s="74">
        <v>0</v>
      </c>
    </row>
    <row r="4470" spans="7:7" x14ac:dyDescent="0.65">
      <c r="G4470" s="74">
        <v>0</v>
      </c>
    </row>
    <row r="4471" spans="7:7" x14ac:dyDescent="0.65">
      <c r="G4471" s="74">
        <v>0</v>
      </c>
    </row>
    <row r="4472" spans="7:7" x14ac:dyDescent="0.65">
      <c r="G4472" s="74">
        <v>0</v>
      </c>
    </row>
    <row r="4473" spans="7:7" x14ac:dyDescent="0.65">
      <c r="G4473" s="74">
        <v>0</v>
      </c>
    </row>
    <row r="4474" spans="7:7" x14ac:dyDescent="0.65">
      <c r="G4474" s="74">
        <v>0</v>
      </c>
    </row>
    <row r="4475" spans="7:7" x14ac:dyDescent="0.65">
      <c r="G4475" s="74">
        <v>0</v>
      </c>
    </row>
    <row r="4476" spans="7:7" x14ac:dyDescent="0.65">
      <c r="G4476" s="74">
        <v>0</v>
      </c>
    </row>
    <row r="4477" spans="7:7" x14ac:dyDescent="0.65">
      <c r="G4477" s="74">
        <v>0</v>
      </c>
    </row>
    <row r="4478" spans="7:7" x14ac:dyDescent="0.65">
      <c r="G4478" s="74">
        <v>0</v>
      </c>
    </row>
    <row r="4479" spans="7:7" x14ac:dyDescent="0.65">
      <c r="G4479" s="74">
        <v>0</v>
      </c>
    </row>
    <row r="4480" spans="7:7" x14ac:dyDescent="0.65">
      <c r="G4480" s="74">
        <v>0</v>
      </c>
    </row>
    <row r="4481" spans="7:7" x14ac:dyDescent="0.65">
      <c r="G4481" s="74">
        <v>0</v>
      </c>
    </row>
    <row r="4482" spans="7:7" x14ac:dyDescent="0.65">
      <c r="G4482" s="74">
        <v>0</v>
      </c>
    </row>
    <row r="4483" spans="7:7" x14ac:dyDescent="0.65">
      <c r="G4483" s="74">
        <v>0</v>
      </c>
    </row>
    <row r="4484" spans="7:7" x14ac:dyDescent="0.65">
      <c r="G4484" s="74">
        <v>0</v>
      </c>
    </row>
    <row r="4485" spans="7:7" x14ac:dyDescent="0.65">
      <c r="G4485" s="74">
        <v>0</v>
      </c>
    </row>
    <row r="4486" spans="7:7" x14ac:dyDescent="0.65">
      <c r="G4486" s="74">
        <v>0</v>
      </c>
    </row>
    <row r="4487" spans="7:7" x14ac:dyDescent="0.65">
      <c r="G4487" s="74">
        <v>0</v>
      </c>
    </row>
    <row r="4488" spans="7:7" x14ac:dyDescent="0.65">
      <c r="G4488" s="74">
        <v>0</v>
      </c>
    </row>
    <row r="4489" spans="7:7" x14ac:dyDescent="0.65">
      <c r="G4489" s="74">
        <v>0</v>
      </c>
    </row>
    <row r="4490" spans="7:7" x14ac:dyDescent="0.65">
      <c r="G4490" s="74">
        <v>0</v>
      </c>
    </row>
    <row r="4491" spans="7:7" x14ac:dyDescent="0.65">
      <c r="G4491" s="74">
        <v>0</v>
      </c>
    </row>
    <row r="4492" spans="7:7" x14ac:dyDescent="0.65">
      <c r="G4492" s="74">
        <v>0</v>
      </c>
    </row>
    <row r="4493" spans="7:7" x14ac:dyDescent="0.65">
      <c r="G4493" s="74">
        <v>0</v>
      </c>
    </row>
    <row r="4494" spans="7:7" x14ac:dyDescent="0.65">
      <c r="G4494" s="74">
        <v>0</v>
      </c>
    </row>
    <row r="4495" spans="7:7" x14ac:dyDescent="0.65">
      <c r="G4495" s="74">
        <v>0</v>
      </c>
    </row>
    <row r="4496" spans="7:7" x14ac:dyDescent="0.65">
      <c r="G4496" s="74">
        <v>0</v>
      </c>
    </row>
    <row r="4497" spans="7:7" x14ac:dyDescent="0.65">
      <c r="G4497" s="74">
        <v>0</v>
      </c>
    </row>
    <row r="4498" spans="7:7" x14ac:dyDescent="0.65">
      <c r="G4498" s="74">
        <v>0</v>
      </c>
    </row>
    <row r="4499" spans="7:7" x14ac:dyDescent="0.65">
      <c r="G4499" s="74">
        <v>0</v>
      </c>
    </row>
    <row r="4500" spans="7:7" x14ac:dyDescent="0.65">
      <c r="G4500" s="74">
        <v>0</v>
      </c>
    </row>
    <row r="4501" spans="7:7" x14ac:dyDescent="0.65">
      <c r="G4501" s="74">
        <v>0</v>
      </c>
    </row>
    <row r="4502" spans="7:7" x14ac:dyDescent="0.65">
      <c r="G4502" s="74">
        <v>0</v>
      </c>
    </row>
    <row r="4503" spans="7:7" x14ac:dyDescent="0.65">
      <c r="G4503" s="74">
        <v>0</v>
      </c>
    </row>
    <row r="4504" spans="7:7" x14ac:dyDescent="0.65">
      <c r="G4504" s="74">
        <v>0</v>
      </c>
    </row>
    <row r="4505" spans="7:7" x14ac:dyDescent="0.65">
      <c r="G4505" s="74">
        <v>0</v>
      </c>
    </row>
    <row r="4506" spans="7:7" x14ac:dyDescent="0.65">
      <c r="G4506" s="74">
        <v>0</v>
      </c>
    </row>
    <row r="4507" spans="7:7" x14ac:dyDescent="0.65">
      <c r="G4507" s="74">
        <v>0</v>
      </c>
    </row>
    <row r="4508" spans="7:7" x14ac:dyDescent="0.65">
      <c r="G4508" s="74">
        <v>0</v>
      </c>
    </row>
    <row r="4509" spans="7:7" x14ac:dyDescent="0.65">
      <c r="G4509" s="74">
        <v>0</v>
      </c>
    </row>
    <row r="4510" spans="7:7" x14ac:dyDescent="0.65">
      <c r="G4510" s="74">
        <v>0</v>
      </c>
    </row>
    <row r="4511" spans="7:7" x14ac:dyDescent="0.65">
      <c r="G4511" s="74">
        <v>0</v>
      </c>
    </row>
    <row r="4512" spans="7:7" x14ac:dyDescent="0.65">
      <c r="G4512" s="74">
        <v>0</v>
      </c>
    </row>
    <row r="4513" spans="7:7" x14ac:dyDescent="0.65">
      <c r="G4513" s="74">
        <v>0</v>
      </c>
    </row>
    <row r="4514" spans="7:7" x14ac:dyDescent="0.65">
      <c r="G4514" s="74">
        <v>0</v>
      </c>
    </row>
    <row r="4515" spans="7:7" x14ac:dyDescent="0.65">
      <c r="G4515" s="74">
        <v>0</v>
      </c>
    </row>
    <row r="4516" spans="7:7" x14ac:dyDescent="0.65">
      <c r="G4516" s="74">
        <v>0</v>
      </c>
    </row>
    <row r="4517" spans="7:7" x14ac:dyDescent="0.65">
      <c r="G4517" s="74">
        <v>0</v>
      </c>
    </row>
    <row r="4518" spans="7:7" x14ac:dyDescent="0.65">
      <c r="G4518" s="74">
        <v>0</v>
      </c>
    </row>
    <row r="4519" spans="7:7" x14ac:dyDescent="0.65">
      <c r="G4519" s="74">
        <v>0</v>
      </c>
    </row>
    <row r="4520" spans="7:7" x14ac:dyDescent="0.65">
      <c r="G4520" s="74">
        <v>0</v>
      </c>
    </row>
    <row r="4521" spans="7:7" x14ac:dyDescent="0.65">
      <c r="G4521" s="74">
        <v>0</v>
      </c>
    </row>
    <row r="4522" spans="7:7" x14ac:dyDescent="0.65">
      <c r="G4522" s="74">
        <v>0</v>
      </c>
    </row>
    <row r="4523" spans="7:7" x14ac:dyDescent="0.65">
      <c r="G4523" s="74">
        <v>0</v>
      </c>
    </row>
    <row r="4524" spans="7:7" x14ac:dyDescent="0.65">
      <c r="G4524" s="74">
        <v>0</v>
      </c>
    </row>
    <row r="4525" spans="7:7" x14ac:dyDescent="0.65">
      <c r="G4525" s="74">
        <v>0</v>
      </c>
    </row>
    <row r="4526" spans="7:7" x14ac:dyDescent="0.65">
      <c r="G4526" s="74">
        <v>0</v>
      </c>
    </row>
    <row r="4527" spans="7:7" x14ac:dyDescent="0.65">
      <c r="G4527" s="74">
        <v>0</v>
      </c>
    </row>
    <row r="4528" spans="7:7" x14ac:dyDescent="0.65">
      <c r="G4528" s="74">
        <v>0</v>
      </c>
    </row>
    <row r="4529" spans="7:7" x14ac:dyDescent="0.65">
      <c r="G4529" s="74">
        <v>0</v>
      </c>
    </row>
    <row r="4530" spans="7:7" x14ac:dyDescent="0.65">
      <c r="G4530" s="74">
        <v>0</v>
      </c>
    </row>
    <row r="4531" spans="7:7" x14ac:dyDescent="0.65">
      <c r="G4531" s="74">
        <v>0</v>
      </c>
    </row>
    <row r="4532" spans="7:7" x14ac:dyDescent="0.65">
      <c r="G4532" s="74">
        <v>0</v>
      </c>
    </row>
    <row r="4533" spans="7:7" x14ac:dyDescent="0.65">
      <c r="G4533" s="74">
        <v>0</v>
      </c>
    </row>
    <row r="4534" spans="7:7" x14ac:dyDescent="0.65">
      <c r="G4534" s="74">
        <v>0</v>
      </c>
    </row>
    <row r="4535" spans="7:7" x14ac:dyDescent="0.65">
      <c r="G4535" s="74">
        <v>0</v>
      </c>
    </row>
    <row r="4536" spans="7:7" x14ac:dyDescent="0.65">
      <c r="G4536" s="74">
        <v>0</v>
      </c>
    </row>
    <row r="4537" spans="7:7" x14ac:dyDescent="0.65">
      <c r="G4537" s="74">
        <v>0</v>
      </c>
    </row>
    <row r="4538" spans="7:7" x14ac:dyDescent="0.65">
      <c r="G4538" s="74">
        <v>0</v>
      </c>
    </row>
    <row r="4539" spans="7:7" x14ac:dyDescent="0.65">
      <c r="G4539" s="74">
        <v>0</v>
      </c>
    </row>
    <row r="4540" spans="7:7" x14ac:dyDescent="0.65">
      <c r="G4540" s="74">
        <v>0</v>
      </c>
    </row>
    <row r="4541" spans="7:7" x14ac:dyDescent="0.65">
      <c r="G4541" s="74">
        <v>0</v>
      </c>
    </row>
    <row r="4542" spans="7:7" x14ac:dyDescent="0.65">
      <c r="G4542" s="74">
        <v>0</v>
      </c>
    </row>
    <row r="4543" spans="7:7" x14ac:dyDescent="0.65">
      <c r="G4543" s="74">
        <v>0</v>
      </c>
    </row>
    <row r="4544" spans="7:7" x14ac:dyDescent="0.65">
      <c r="G4544" s="74">
        <v>0</v>
      </c>
    </row>
    <row r="4545" spans="7:7" x14ac:dyDescent="0.65">
      <c r="G4545" s="74">
        <v>0</v>
      </c>
    </row>
    <row r="4546" spans="7:7" x14ac:dyDescent="0.65">
      <c r="G4546" s="74">
        <v>0</v>
      </c>
    </row>
    <row r="4547" spans="7:7" x14ac:dyDescent="0.65">
      <c r="G4547" s="74">
        <v>0</v>
      </c>
    </row>
    <row r="4548" spans="7:7" x14ac:dyDescent="0.65">
      <c r="G4548" s="74">
        <v>0</v>
      </c>
    </row>
    <row r="4549" spans="7:7" x14ac:dyDescent="0.65">
      <c r="G4549" s="74">
        <v>0</v>
      </c>
    </row>
    <row r="4550" spans="7:7" x14ac:dyDescent="0.65">
      <c r="G4550" s="74">
        <v>0</v>
      </c>
    </row>
    <row r="4551" spans="7:7" x14ac:dyDescent="0.65">
      <c r="G4551" s="74">
        <v>0</v>
      </c>
    </row>
    <row r="4552" spans="7:7" x14ac:dyDescent="0.65">
      <c r="G4552" s="74">
        <v>0</v>
      </c>
    </row>
    <row r="4553" spans="7:7" x14ac:dyDescent="0.65">
      <c r="G4553" s="74">
        <v>0</v>
      </c>
    </row>
    <row r="4554" spans="7:7" x14ac:dyDescent="0.65">
      <c r="G4554" s="74">
        <v>0</v>
      </c>
    </row>
    <row r="4555" spans="7:7" x14ac:dyDescent="0.65">
      <c r="G4555" s="74">
        <v>0</v>
      </c>
    </row>
    <row r="4556" spans="7:7" x14ac:dyDescent="0.65">
      <c r="G4556" s="74">
        <v>0</v>
      </c>
    </row>
    <row r="4557" spans="7:7" x14ac:dyDescent="0.65">
      <c r="G4557" s="74">
        <v>0</v>
      </c>
    </row>
    <row r="4558" spans="7:7" x14ac:dyDescent="0.65">
      <c r="G4558" s="74">
        <v>0</v>
      </c>
    </row>
    <row r="4559" spans="7:7" x14ac:dyDescent="0.65">
      <c r="G4559" s="74">
        <v>0</v>
      </c>
    </row>
    <row r="4560" spans="7:7" x14ac:dyDescent="0.65">
      <c r="G4560" s="74">
        <v>0</v>
      </c>
    </row>
    <row r="4561" spans="7:7" x14ac:dyDescent="0.65">
      <c r="G4561" s="74">
        <v>0</v>
      </c>
    </row>
    <row r="4562" spans="7:7" x14ac:dyDescent="0.65">
      <c r="G4562" s="74">
        <v>0</v>
      </c>
    </row>
    <row r="4563" spans="7:7" x14ac:dyDescent="0.65">
      <c r="G4563" s="74">
        <v>0</v>
      </c>
    </row>
    <row r="4564" spans="7:7" x14ac:dyDescent="0.65">
      <c r="G4564" s="74">
        <v>0</v>
      </c>
    </row>
    <row r="4565" spans="7:7" x14ac:dyDescent="0.65">
      <c r="G4565" s="74">
        <v>0</v>
      </c>
    </row>
    <row r="4566" spans="7:7" x14ac:dyDescent="0.65">
      <c r="G4566" s="74">
        <v>0</v>
      </c>
    </row>
    <row r="4567" spans="7:7" x14ac:dyDescent="0.65">
      <c r="G4567" s="74">
        <v>0</v>
      </c>
    </row>
    <row r="4568" spans="7:7" x14ac:dyDescent="0.65">
      <c r="G4568" s="74">
        <v>0</v>
      </c>
    </row>
    <row r="4569" spans="7:7" x14ac:dyDescent="0.65">
      <c r="G4569" s="74">
        <v>0</v>
      </c>
    </row>
    <row r="4570" spans="7:7" x14ac:dyDescent="0.65">
      <c r="G4570" s="74">
        <v>0</v>
      </c>
    </row>
    <row r="4571" spans="7:7" x14ac:dyDescent="0.65">
      <c r="G4571" s="74">
        <v>0</v>
      </c>
    </row>
    <row r="4572" spans="7:7" x14ac:dyDescent="0.65">
      <c r="G4572" s="74">
        <v>0</v>
      </c>
    </row>
    <row r="4573" spans="7:7" x14ac:dyDescent="0.65">
      <c r="G4573" s="74">
        <v>0</v>
      </c>
    </row>
    <row r="4574" spans="7:7" x14ac:dyDescent="0.65">
      <c r="G4574" s="74">
        <v>0</v>
      </c>
    </row>
    <row r="4575" spans="7:7" x14ac:dyDescent="0.65">
      <c r="G4575" s="74">
        <v>0</v>
      </c>
    </row>
    <row r="4576" spans="7:7" x14ac:dyDescent="0.65">
      <c r="G4576" s="74">
        <v>0</v>
      </c>
    </row>
    <row r="4577" spans="7:7" x14ac:dyDescent="0.65">
      <c r="G4577" s="74">
        <v>0</v>
      </c>
    </row>
    <row r="4578" spans="7:7" x14ac:dyDescent="0.65">
      <c r="G4578" s="74">
        <v>0</v>
      </c>
    </row>
    <row r="4579" spans="7:7" x14ac:dyDescent="0.65">
      <c r="G4579" s="74">
        <v>0</v>
      </c>
    </row>
    <row r="4580" spans="7:7" x14ac:dyDescent="0.65">
      <c r="G4580" s="74">
        <v>0</v>
      </c>
    </row>
    <row r="4581" spans="7:7" x14ac:dyDescent="0.65">
      <c r="G4581" s="74">
        <v>0</v>
      </c>
    </row>
    <row r="4582" spans="7:7" x14ac:dyDescent="0.65">
      <c r="G4582" s="74">
        <v>0</v>
      </c>
    </row>
    <row r="4583" spans="7:7" x14ac:dyDescent="0.65">
      <c r="G4583" s="74">
        <v>0</v>
      </c>
    </row>
    <row r="4584" spans="7:7" x14ac:dyDescent="0.65">
      <c r="G4584" s="74">
        <v>0</v>
      </c>
    </row>
    <row r="4585" spans="7:7" x14ac:dyDescent="0.65">
      <c r="G4585" s="74">
        <v>0</v>
      </c>
    </row>
    <row r="4586" spans="7:7" x14ac:dyDescent="0.65">
      <c r="G4586" s="74">
        <v>0</v>
      </c>
    </row>
    <row r="4587" spans="7:7" x14ac:dyDescent="0.65">
      <c r="G4587" s="74">
        <v>0</v>
      </c>
    </row>
    <row r="4588" spans="7:7" x14ac:dyDescent="0.65">
      <c r="G4588" s="74">
        <v>0</v>
      </c>
    </row>
    <row r="4589" spans="7:7" x14ac:dyDescent="0.65">
      <c r="G4589" s="74">
        <v>0</v>
      </c>
    </row>
    <row r="4590" spans="7:7" x14ac:dyDescent="0.65">
      <c r="G4590" s="74">
        <v>0</v>
      </c>
    </row>
    <row r="4591" spans="7:7" x14ac:dyDescent="0.65">
      <c r="G4591" s="74">
        <v>0</v>
      </c>
    </row>
    <row r="4592" spans="7:7" x14ac:dyDescent="0.65">
      <c r="G4592" s="74">
        <v>0</v>
      </c>
    </row>
    <row r="4593" spans="7:7" x14ac:dyDescent="0.65">
      <c r="G4593" s="74">
        <v>0</v>
      </c>
    </row>
    <row r="4594" spans="7:7" x14ac:dyDescent="0.65">
      <c r="G4594" s="74">
        <v>0</v>
      </c>
    </row>
    <row r="4595" spans="7:7" x14ac:dyDescent="0.65">
      <c r="G4595" s="74">
        <v>0</v>
      </c>
    </row>
    <row r="4596" spans="7:7" x14ac:dyDescent="0.65">
      <c r="G4596" s="74">
        <v>0</v>
      </c>
    </row>
    <row r="4597" spans="7:7" x14ac:dyDescent="0.65">
      <c r="G4597" s="74">
        <v>0</v>
      </c>
    </row>
    <row r="4598" spans="7:7" x14ac:dyDescent="0.65">
      <c r="G4598" s="74">
        <v>0</v>
      </c>
    </row>
    <row r="4599" spans="7:7" x14ac:dyDescent="0.65">
      <c r="G4599" s="74">
        <v>0</v>
      </c>
    </row>
    <row r="4600" spans="7:7" x14ac:dyDescent="0.65">
      <c r="G4600" s="74">
        <v>0</v>
      </c>
    </row>
    <row r="4601" spans="7:7" x14ac:dyDescent="0.65">
      <c r="G4601" s="74">
        <v>0</v>
      </c>
    </row>
    <row r="4602" spans="7:7" x14ac:dyDescent="0.65">
      <c r="G4602" s="74">
        <v>0</v>
      </c>
    </row>
    <row r="4603" spans="7:7" x14ac:dyDescent="0.65">
      <c r="G4603" s="74">
        <v>0</v>
      </c>
    </row>
    <row r="4604" spans="7:7" x14ac:dyDescent="0.65">
      <c r="G4604" s="74">
        <v>0</v>
      </c>
    </row>
    <row r="4605" spans="7:7" x14ac:dyDescent="0.65">
      <c r="G4605" s="74">
        <v>0</v>
      </c>
    </row>
    <row r="4606" spans="7:7" x14ac:dyDescent="0.65">
      <c r="G4606" s="74">
        <v>0</v>
      </c>
    </row>
    <row r="4607" spans="7:7" x14ac:dyDescent="0.65">
      <c r="G4607" s="74">
        <v>0</v>
      </c>
    </row>
    <row r="4608" spans="7:7" x14ac:dyDescent="0.65">
      <c r="G4608" s="74">
        <v>0</v>
      </c>
    </row>
    <row r="4609" spans="7:7" x14ac:dyDescent="0.65">
      <c r="G4609" s="74">
        <v>0</v>
      </c>
    </row>
    <row r="4610" spans="7:7" x14ac:dyDescent="0.65">
      <c r="G4610" s="74">
        <v>0</v>
      </c>
    </row>
    <row r="4611" spans="7:7" x14ac:dyDescent="0.65">
      <c r="G4611" s="74">
        <v>0</v>
      </c>
    </row>
    <row r="4612" spans="7:7" x14ac:dyDescent="0.65">
      <c r="G4612" s="74">
        <v>0</v>
      </c>
    </row>
    <row r="4613" spans="7:7" x14ac:dyDescent="0.65">
      <c r="G4613" s="74">
        <v>0</v>
      </c>
    </row>
    <row r="4614" spans="7:7" x14ac:dyDescent="0.65">
      <c r="G4614" s="74">
        <v>0</v>
      </c>
    </row>
    <row r="4615" spans="7:7" x14ac:dyDescent="0.65">
      <c r="G4615" s="74">
        <v>0</v>
      </c>
    </row>
    <row r="4616" spans="7:7" x14ac:dyDescent="0.65">
      <c r="G4616" s="74">
        <v>0</v>
      </c>
    </row>
    <row r="4617" spans="7:7" x14ac:dyDescent="0.65">
      <c r="G4617" s="74">
        <v>0</v>
      </c>
    </row>
    <row r="4618" spans="7:7" x14ac:dyDescent="0.65">
      <c r="G4618" s="74">
        <v>0</v>
      </c>
    </row>
    <row r="4619" spans="7:7" x14ac:dyDescent="0.65">
      <c r="G4619" s="74">
        <v>0</v>
      </c>
    </row>
    <row r="4620" spans="7:7" x14ac:dyDescent="0.65">
      <c r="G4620" s="74">
        <v>0</v>
      </c>
    </row>
    <row r="4621" spans="7:7" x14ac:dyDescent="0.65">
      <c r="G4621" s="74">
        <v>0</v>
      </c>
    </row>
    <row r="4622" spans="7:7" x14ac:dyDescent="0.65">
      <c r="G4622" s="74">
        <v>0</v>
      </c>
    </row>
    <row r="4623" spans="7:7" x14ac:dyDescent="0.65">
      <c r="G4623" s="74">
        <v>0</v>
      </c>
    </row>
    <row r="4624" spans="7:7" x14ac:dyDescent="0.65">
      <c r="G4624" s="74">
        <v>0</v>
      </c>
    </row>
    <row r="4625" spans="7:7" x14ac:dyDescent="0.65">
      <c r="G4625" s="74">
        <v>0</v>
      </c>
    </row>
    <row r="4626" spans="7:7" x14ac:dyDescent="0.65">
      <c r="G4626" s="74">
        <v>0</v>
      </c>
    </row>
    <row r="4627" spans="7:7" x14ac:dyDescent="0.65">
      <c r="G4627" s="74">
        <v>0</v>
      </c>
    </row>
    <row r="4628" spans="7:7" x14ac:dyDescent="0.65">
      <c r="G4628" s="74">
        <v>0</v>
      </c>
    </row>
    <row r="4629" spans="7:7" x14ac:dyDescent="0.65">
      <c r="G4629" s="74">
        <v>0</v>
      </c>
    </row>
    <row r="4630" spans="7:7" x14ac:dyDescent="0.65">
      <c r="G4630" s="74">
        <v>0</v>
      </c>
    </row>
    <row r="4631" spans="7:7" x14ac:dyDescent="0.65">
      <c r="G4631" s="74">
        <v>0</v>
      </c>
    </row>
    <row r="4632" spans="7:7" x14ac:dyDescent="0.65">
      <c r="G4632" s="74">
        <v>0</v>
      </c>
    </row>
    <row r="4633" spans="7:7" x14ac:dyDescent="0.65">
      <c r="G4633" s="74">
        <v>0</v>
      </c>
    </row>
    <row r="4634" spans="7:7" x14ac:dyDescent="0.65">
      <c r="G4634" s="74">
        <v>0</v>
      </c>
    </row>
    <row r="4635" spans="7:7" x14ac:dyDescent="0.65">
      <c r="G4635" s="74">
        <v>0</v>
      </c>
    </row>
    <row r="4636" spans="7:7" x14ac:dyDescent="0.65">
      <c r="G4636" s="74">
        <v>0</v>
      </c>
    </row>
    <row r="4637" spans="7:7" x14ac:dyDescent="0.65">
      <c r="G4637" s="74">
        <v>0</v>
      </c>
    </row>
    <row r="4638" spans="7:7" x14ac:dyDescent="0.65">
      <c r="G4638" s="74">
        <v>0</v>
      </c>
    </row>
    <row r="4639" spans="7:7" x14ac:dyDescent="0.65">
      <c r="G4639" s="74">
        <v>0</v>
      </c>
    </row>
    <row r="4640" spans="7:7" x14ac:dyDescent="0.65">
      <c r="G4640" s="74">
        <v>0</v>
      </c>
    </row>
    <row r="4641" spans="7:7" x14ac:dyDescent="0.65">
      <c r="G4641" s="74">
        <v>0</v>
      </c>
    </row>
    <row r="4642" spans="7:7" x14ac:dyDescent="0.65">
      <c r="G4642" s="74">
        <v>0</v>
      </c>
    </row>
    <row r="4643" spans="7:7" x14ac:dyDescent="0.65">
      <c r="G4643" s="74">
        <v>0</v>
      </c>
    </row>
    <row r="4644" spans="7:7" x14ac:dyDescent="0.65">
      <c r="G4644" s="74">
        <v>0</v>
      </c>
    </row>
    <row r="4645" spans="7:7" x14ac:dyDescent="0.65">
      <c r="G4645" s="74">
        <v>0</v>
      </c>
    </row>
    <row r="4646" spans="7:7" x14ac:dyDescent="0.65">
      <c r="G4646" s="74">
        <v>0</v>
      </c>
    </row>
    <row r="4647" spans="7:7" x14ac:dyDescent="0.65">
      <c r="G4647" s="74">
        <v>0</v>
      </c>
    </row>
    <row r="4648" spans="7:7" x14ac:dyDescent="0.65">
      <c r="G4648" s="74">
        <v>0</v>
      </c>
    </row>
    <row r="4649" spans="7:7" x14ac:dyDescent="0.65">
      <c r="G4649" s="74">
        <v>0</v>
      </c>
    </row>
    <row r="4650" spans="7:7" x14ac:dyDescent="0.65">
      <c r="G4650" s="74">
        <v>0</v>
      </c>
    </row>
    <row r="4651" spans="7:7" x14ac:dyDescent="0.65">
      <c r="G4651" s="74">
        <v>0</v>
      </c>
    </row>
    <row r="4652" spans="7:7" x14ac:dyDescent="0.65">
      <c r="G4652" s="74">
        <v>0</v>
      </c>
    </row>
    <row r="4653" spans="7:7" x14ac:dyDescent="0.65">
      <c r="G4653" s="74">
        <v>0</v>
      </c>
    </row>
    <row r="4654" spans="7:7" x14ac:dyDescent="0.65">
      <c r="G4654" s="74">
        <v>0</v>
      </c>
    </row>
    <row r="4655" spans="7:7" x14ac:dyDescent="0.65">
      <c r="G4655" s="74">
        <v>0</v>
      </c>
    </row>
    <row r="4656" spans="7:7" x14ac:dyDescent="0.65">
      <c r="G4656" s="74">
        <v>0</v>
      </c>
    </row>
    <row r="4657" spans="7:7" x14ac:dyDescent="0.65">
      <c r="G4657" s="74">
        <v>0</v>
      </c>
    </row>
    <row r="4658" spans="7:7" x14ac:dyDescent="0.65">
      <c r="G4658" s="74">
        <v>0</v>
      </c>
    </row>
    <row r="4659" spans="7:7" x14ac:dyDescent="0.65">
      <c r="G4659" s="74">
        <v>0</v>
      </c>
    </row>
    <row r="4660" spans="7:7" x14ac:dyDescent="0.65">
      <c r="G4660" s="74">
        <v>0</v>
      </c>
    </row>
    <row r="4661" spans="7:7" x14ac:dyDescent="0.65">
      <c r="G4661" s="74">
        <v>0</v>
      </c>
    </row>
    <row r="4662" spans="7:7" x14ac:dyDescent="0.65">
      <c r="G4662" s="74">
        <v>0</v>
      </c>
    </row>
    <row r="4663" spans="7:7" x14ac:dyDescent="0.65">
      <c r="G4663" s="74">
        <v>0</v>
      </c>
    </row>
    <row r="4664" spans="7:7" x14ac:dyDescent="0.65">
      <c r="G4664" s="74">
        <v>0</v>
      </c>
    </row>
    <row r="4665" spans="7:7" x14ac:dyDescent="0.65">
      <c r="G4665" s="74">
        <v>0</v>
      </c>
    </row>
    <row r="4666" spans="7:7" x14ac:dyDescent="0.65">
      <c r="G4666" s="74">
        <v>0</v>
      </c>
    </row>
    <row r="4667" spans="7:7" x14ac:dyDescent="0.65">
      <c r="G4667" s="74">
        <v>0</v>
      </c>
    </row>
    <row r="4668" spans="7:7" x14ac:dyDescent="0.65">
      <c r="G4668" s="74">
        <v>0</v>
      </c>
    </row>
    <row r="4669" spans="7:7" x14ac:dyDescent="0.65">
      <c r="G4669" s="74">
        <v>0</v>
      </c>
    </row>
    <row r="4670" spans="7:7" x14ac:dyDescent="0.65">
      <c r="G4670" s="74">
        <v>0</v>
      </c>
    </row>
    <row r="4671" spans="7:7" x14ac:dyDescent="0.65">
      <c r="G4671" s="74">
        <v>0</v>
      </c>
    </row>
    <row r="4672" spans="7:7" x14ac:dyDescent="0.65">
      <c r="G4672" s="74">
        <v>0</v>
      </c>
    </row>
    <row r="4673" spans="7:7" x14ac:dyDescent="0.65">
      <c r="G4673" s="74">
        <v>0</v>
      </c>
    </row>
    <row r="4674" spans="7:7" x14ac:dyDescent="0.65">
      <c r="G4674" s="74">
        <v>0</v>
      </c>
    </row>
    <row r="4675" spans="7:7" x14ac:dyDescent="0.65">
      <c r="G4675" s="74">
        <v>0</v>
      </c>
    </row>
    <row r="4676" spans="7:7" x14ac:dyDescent="0.65">
      <c r="G4676" s="74">
        <v>0</v>
      </c>
    </row>
    <row r="4677" spans="7:7" x14ac:dyDescent="0.65">
      <c r="G4677" s="74">
        <v>0</v>
      </c>
    </row>
    <row r="4678" spans="7:7" x14ac:dyDescent="0.65">
      <c r="G4678" s="74">
        <v>0</v>
      </c>
    </row>
    <row r="4679" spans="7:7" x14ac:dyDescent="0.65">
      <c r="G4679" s="74">
        <v>0</v>
      </c>
    </row>
    <row r="4680" spans="7:7" x14ac:dyDescent="0.65">
      <c r="G4680" s="74">
        <v>0</v>
      </c>
    </row>
    <row r="4681" spans="7:7" x14ac:dyDescent="0.65">
      <c r="G4681" s="74">
        <v>0</v>
      </c>
    </row>
    <row r="4682" spans="7:7" x14ac:dyDescent="0.65">
      <c r="G4682" s="74">
        <v>0</v>
      </c>
    </row>
    <row r="4683" spans="7:7" x14ac:dyDescent="0.65">
      <c r="G4683" s="74">
        <v>0</v>
      </c>
    </row>
    <row r="4684" spans="7:7" x14ac:dyDescent="0.65">
      <c r="G4684" s="74">
        <v>0</v>
      </c>
    </row>
    <row r="4685" spans="7:7" x14ac:dyDescent="0.65">
      <c r="G4685" s="74">
        <v>0</v>
      </c>
    </row>
    <row r="4686" spans="7:7" x14ac:dyDescent="0.65">
      <c r="G4686" s="74">
        <v>0</v>
      </c>
    </row>
    <row r="4687" spans="7:7" x14ac:dyDescent="0.65">
      <c r="G4687" s="74">
        <v>0</v>
      </c>
    </row>
    <row r="4688" spans="7:7" x14ac:dyDescent="0.65">
      <c r="G4688" s="74">
        <v>0</v>
      </c>
    </row>
    <row r="4689" spans="7:7" x14ac:dyDescent="0.65">
      <c r="G4689" s="74">
        <v>0</v>
      </c>
    </row>
    <row r="4690" spans="7:7" x14ac:dyDescent="0.65">
      <c r="G4690" s="74">
        <v>0</v>
      </c>
    </row>
    <row r="4691" spans="7:7" x14ac:dyDescent="0.65">
      <c r="G4691" s="74">
        <v>0</v>
      </c>
    </row>
    <row r="4692" spans="7:7" x14ac:dyDescent="0.65">
      <c r="G4692" s="74">
        <v>0</v>
      </c>
    </row>
    <row r="4693" spans="7:7" x14ac:dyDescent="0.65">
      <c r="G4693" s="74">
        <v>0</v>
      </c>
    </row>
    <row r="4694" spans="7:7" x14ac:dyDescent="0.65">
      <c r="G4694" s="74">
        <v>0</v>
      </c>
    </row>
    <row r="4695" spans="7:7" x14ac:dyDescent="0.65">
      <c r="G4695" s="74">
        <v>0</v>
      </c>
    </row>
    <row r="4696" spans="7:7" x14ac:dyDescent="0.65">
      <c r="G4696" s="74">
        <v>0</v>
      </c>
    </row>
    <row r="4697" spans="7:7" x14ac:dyDescent="0.65">
      <c r="G4697" s="74">
        <v>0</v>
      </c>
    </row>
    <row r="4698" spans="7:7" x14ac:dyDescent="0.65">
      <c r="G4698" s="74">
        <v>0</v>
      </c>
    </row>
    <row r="4699" spans="7:7" x14ac:dyDescent="0.65">
      <c r="G4699" s="74">
        <v>0</v>
      </c>
    </row>
    <row r="4700" spans="7:7" x14ac:dyDescent="0.65">
      <c r="G4700" s="74">
        <v>0</v>
      </c>
    </row>
    <row r="4701" spans="7:7" x14ac:dyDescent="0.65">
      <c r="G4701" s="74">
        <v>0</v>
      </c>
    </row>
    <row r="4702" spans="7:7" x14ac:dyDescent="0.65">
      <c r="G4702" s="74">
        <v>0</v>
      </c>
    </row>
    <row r="4703" spans="7:7" x14ac:dyDescent="0.65">
      <c r="G4703" s="74">
        <v>0</v>
      </c>
    </row>
    <row r="4704" spans="7:7" x14ac:dyDescent="0.65">
      <c r="G4704" s="74">
        <v>0</v>
      </c>
    </row>
    <row r="4705" spans="7:7" x14ac:dyDescent="0.65">
      <c r="G4705" s="74">
        <v>0</v>
      </c>
    </row>
    <row r="4706" spans="7:7" x14ac:dyDescent="0.65">
      <c r="G4706" s="74">
        <v>0</v>
      </c>
    </row>
    <row r="4707" spans="7:7" x14ac:dyDescent="0.65">
      <c r="G4707" s="74">
        <v>0</v>
      </c>
    </row>
    <row r="4708" spans="7:7" x14ac:dyDescent="0.65">
      <c r="G4708" s="74">
        <v>0</v>
      </c>
    </row>
    <row r="4709" spans="7:7" x14ac:dyDescent="0.65">
      <c r="G4709" s="74">
        <v>0</v>
      </c>
    </row>
    <row r="4710" spans="7:7" x14ac:dyDescent="0.65">
      <c r="G4710" s="74">
        <v>0</v>
      </c>
    </row>
    <row r="4711" spans="7:7" x14ac:dyDescent="0.65">
      <c r="G4711" s="74">
        <v>0</v>
      </c>
    </row>
    <row r="4712" spans="7:7" x14ac:dyDescent="0.65">
      <c r="G4712" s="74">
        <v>0</v>
      </c>
    </row>
    <row r="4713" spans="7:7" x14ac:dyDescent="0.65">
      <c r="G4713" s="74">
        <v>0</v>
      </c>
    </row>
    <row r="4714" spans="7:7" x14ac:dyDescent="0.65">
      <c r="G4714" s="74">
        <v>0</v>
      </c>
    </row>
    <row r="4715" spans="7:7" x14ac:dyDescent="0.65">
      <c r="G4715" s="74">
        <v>0</v>
      </c>
    </row>
    <row r="4716" spans="7:7" x14ac:dyDescent="0.65">
      <c r="G4716" s="74">
        <v>0</v>
      </c>
    </row>
    <row r="4717" spans="7:7" x14ac:dyDescent="0.65">
      <c r="G4717" s="74">
        <v>0</v>
      </c>
    </row>
    <row r="4718" spans="7:7" x14ac:dyDescent="0.65">
      <c r="G4718" s="74">
        <v>0</v>
      </c>
    </row>
    <row r="4719" spans="7:7" x14ac:dyDescent="0.65">
      <c r="G4719" s="74">
        <v>0</v>
      </c>
    </row>
    <row r="4720" spans="7:7" x14ac:dyDescent="0.65">
      <c r="G4720" s="74">
        <v>0</v>
      </c>
    </row>
    <row r="4721" spans="7:7" x14ac:dyDescent="0.65">
      <c r="G4721" s="74">
        <v>0</v>
      </c>
    </row>
    <row r="4722" spans="7:7" x14ac:dyDescent="0.65">
      <c r="G4722" s="74">
        <v>0</v>
      </c>
    </row>
    <row r="4723" spans="7:7" x14ac:dyDescent="0.65">
      <c r="G4723" s="74">
        <v>0</v>
      </c>
    </row>
    <row r="4724" spans="7:7" x14ac:dyDescent="0.65">
      <c r="G4724" s="74">
        <v>0</v>
      </c>
    </row>
    <row r="4725" spans="7:7" x14ac:dyDescent="0.65">
      <c r="G4725" s="74">
        <v>0</v>
      </c>
    </row>
    <row r="4726" spans="7:7" x14ac:dyDescent="0.65">
      <c r="G4726" s="74">
        <v>0</v>
      </c>
    </row>
    <row r="4727" spans="7:7" x14ac:dyDescent="0.65">
      <c r="G4727" s="74">
        <v>0</v>
      </c>
    </row>
    <row r="4728" spans="7:7" x14ac:dyDescent="0.65">
      <c r="G4728" s="74">
        <v>0</v>
      </c>
    </row>
    <row r="4729" spans="7:7" x14ac:dyDescent="0.65">
      <c r="G4729" s="74">
        <v>0</v>
      </c>
    </row>
    <row r="4730" spans="7:7" x14ac:dyDescent="0.65">
      <c r="G4730" s="74">
        <v>0</v>
      </c>
    </row>
    <row r="4731" spans="7:7" x14ac:dyDescent="0.65">
      <c r="G4731" s="74">
        <v>0</v>
      </c>
    </row>
    <row r="4732" spans="7:7" x14ac:dyDescent="0.65">
      <c r="G4732" s="74">
        <v>0</v>
      </c>
    </row>
    <row r="4733" spans="7:7" x14ac:dyDescent="0.65">
      <c r="G4733" s="74">
        <v>0</v>
      </c>
    </row>
    <row r="4734" spans="7:7" x14ac:dyDescent="0.65">
      <c r="G4734" s="74">
        <v>0</v>
      </c>
    </row>
    <row r="4735" spans="7:7" x14ac:dyDescent="0.65">
      <c r="G4735" s="74">
        <v>0</v>
      </c>
    </row>
    <row r="4736" spans="7:7" x14ac:dyDescent="0.65">
      <c r="G4736" s="74">
        <v>0</v>
      </c>
    </row>
    <row r="4737" spans="7:7" x14ac:dyDescent="0.65">
      <c r="G4737" s="74">
        <v>0</v>
      </c>
    </row>
    <row r="4738" spans="7:7" x14ac:dyDescent="0.65">
      <c r="G4738" s="74">
        <v>0</v>
      </c>
    </row>
    <row r="4739" spans="7:7" x14ac:dyDescent="0.65">
      <c r="G4739" s="74">
        <v>0</v>
      </c>
    </row>
    <row r="4740" spans="7:7" x14ac:dyDescent="0.65">
      <c r="G4740" s="74">
        <v>0</v>
      </c>
    </row>
    <row r="4741" spans="7:7" x14ac:dyDescent="0.65">
      <c r="G4741" s="74">
        <v>0</v>
      </c>
    </row>
    <row r="4742" spans="7:7" x14ac:dyDescent="0.65">
      <c r="G4742" s="74">
        <v>0</v>
      </c>
    </row>
    <row r="4743" spans="7:7" x14ac:dyDescent="0.65">
      <c r="G4743" s="74">
        <v>0</v>
      </c>
    </row>
    <row r="4744" spans="7:7" x14ac:dyDescent="0.65">
      <c r="G4744" s="74">
        <v>0</v>
      </c>
    </row>
    <row r="4745" spans="7:7" x14ac:dyDescent="0.65">
      <c r="G4745" s="74">
        <v>0</v>
      </c>
    </row>
    <row r="4746" spans="7:7" x14ac:dyDescent="0.65">
      <c r="G4746" s="74">
        <v>0</v>
      </c>
    </row>
    <row r="4747" spans="7:7" x14ac:dyDescent="0.65">
      <c r="G4747" s="74">
        <v>0</v>
      </c>
    </row>
    <row r="4748" spans="7:7" x14ac:dyDescent="0.65">
      <c r="G4748" s="74">
        <v>0</v>
      </c>
    </row>
    <row r="4749" spans="7:7" x14ac:dyDescent="0.65">
      <c r="G4749" s="74">
        <v>0</v>
      </c>
    </row>
    <row r="4750" spans="7:7" x14ac:dyDescent="0.65">
      <c r="G4750" s="74">
        <v>0</v>
      </c>
    </row>
    <row r="4751" spans="7:7" x14ac:dyDescent="0.65">
      <c r="G4751" s="74">
        <v>0</v>
      </c>
    </row>
    <row r="4752" spans="7:7" x14ac:dyDescent="0.65">
      <c r="G4752" s="74">
        <v>0</v>
      </c>
    </row>
    <row r="4753" spans="7:7" x14ac:dyDescent="0.65">
      <c r="G4753" s="74">
        <v>0</v>
      </c>
    </row>
    <row r="4754" spans="7:7" x14ac:dyDescent="0.65">
      <c r="G4754" s="74">
        <v>0</v>
      </c>
    </row>
    <row r="4755" spans="7:7" x14ac:dyDescent="0.65">
      <c r="G4755" s="74">
        <v>0</v>
      </c>
    </row>
    <row r="4756" spans="7:7" x14ac:dyDescent="0.65">
      <c r="G4756" s="74">
        <v>0</v>
      </c>
    </row>
    <row r="4757" spans="7:7" x14ac:dyDescent="0.65">
      <c r="G4757" s="74">
        <v>0</v>
      </c>
    </row>
    <row r="4758" spans="7:7" x14ac:dyDescent="0.65">
      <c r="G4758" s="74">
        <v>0</v>
      </c>
    </row>
    <row r="4759" spans="7:7" x14ac:dyDescent="0.65">
      <c r="G4759" s="74">
        <v>0</v>
      </c>
    </row>
    <row r="4760" spans="7:7" x14ac:dyDescent="0.65">
      <c r="G4760" s="74">
        <v>0</v>
      </c>
    </row>
    <row r="4761" spans="7:7" x14ac:dyDescent="0.65">
      <c r="G4761" s="74">
        <v>0</v>
      </c>
    </row>
    <row r="4762" spans="7:7" x14ac:dyDescent="0.65">
      <c r="G4762" s="74">
        <v>0</v>
      </c>
    </row>
    <row r="4763" spans="7:7" x14ac:dyDescent="0.65">
      <c r="G4763" s="74">
        <v>0</v>
      </c>
    </row>
    <row r="4764" spans="7:7" x14ac:dyDescent="0.65">
      <c r="G4764" s="74">
        <v>0</v>
      </c>
    </row>
    <row r="4765" spans="7:7" x14ac:dyDescent="0.65">
      <c r="G4765" s="74">
        <v>0</v>
      </c>
    </row>
    <row r="4766" spans="7:7" x14ac:dyDescent="0.65">
      <c r="G4766" s="74">
        <v>0</v>
      </c>
    </row>
    <row r="4767" spans="7:7" x14ac:dyDescent="0.65">
      <c r="G4767" s="74">
        <v>0</v>
      </c>
    </row>
    <row r="4768" spans="7:7" x14ac:dyDescent="0.65">
      <c r="G4768" s="74">
        <v>0</v>
      </c>
    </row>
    <row r="4769" spans="7:7" x14ac:dyDescent="0.65">
      <c r="G4769" s="74">
        <v>0</v>
      </c>
    </row>
    <row r="4770" spans="7:7" x14ac:dyDescent="0.65">
      <c r="G4770" s="74">
        <v>0</v>
      </c>
    </row>
    <row r="4771" spans="7:7" x14ac:dyDescent="0.65">
      <c r="G4771" s="74">
        <v>0</v>
      </c>
    </row>
    <row r="4772" spans="7:7" x14ac:dyDescent="0.65">
      <c r="G4772" s="74">
        <v>0</v>
      </c>
    </row>
    <row r="4773" spans="7:7" x14ac:dyDescent="0.65">
      <c r="G4773" s="74">
        <v>0</v>
      </c>
    </row>
    <row r="4774" spans="7:7" x14ac:dyDescent="0.65">
      <c r="G4774" s="74">
        <v>0</v>
      </c>
    </row>
    <row r="4775" spans="7:7" x14ac:dyDescent="0.65">
      <c r="G4775" s="74">
        <v>0</v>
      </c>
    </row>
    <row r="4776" spans="7:7" x14ac:dyDescent="0.65">
      <c r="G4776" s="74">
        <v>0</v>
      </c>
    </row>
    <row r="4777" spans="7:7" x14ac:dyDescent="0.65">
      <c r="G4777" s="74">
        <v>0</v>
      </c>
    </row>
    <row r="4778" spans="7:7" x14ac:dyDescent="0.65">
      <c r="G4778" s="74">
        <v>0</v>
      </c>
    </row>
    <row r="4779" spans="7:7" x14ac:dyDescent="0.65">
      <c r="G4779" s="74">
        <v>0</v>
      </c>
    </row>
    <row r="4780" spans="7:7" x14ac:dyDescent="0.65">
      <c r="G4780" s="74">
        <v>0</v>
      </c>
    </row>
    <row r="4781" spans="7:7" x14ac:dyDescent="0.65">
      <c r="G4781" s="74">
        <v>0</v>
      </c>
    </row>
    <row r="4782" spans="7:7" x14ac:dyDescent="0.65">
      <c r="G4782" s="74">
        <v>0</v>
      </c>
    </row>
    <row r="4783" spans="7:7" x14ac:dyDescent="0.65">
      <c r="G4783" s="74">
        <v>0</v>
      </c>
    </row>
    <row r="4784" spans="7:7" x14ac:dyDescent="0.65">
      <c r="G4784" s="74">
        <v>0</v>
      </c>
    </row>
    <row r="4785" spans="7:7" x14ac:dyDescent="0.65">
      <c r="G4785" s="74">
        <v>0</v>
      </c>
    </row>
    <row r="4786" spans="7:7" x14ac:dyDescent="0.65">
      <c r="G4786" s="74">
        <v>0</v>
      </c>
    </row>
    <row r="4787" spans="7:7" x14ac:dyDescent="0.65">
      <c r="G4787" s="74">
        <v>0</v>
      </c>
    </row>
    <row r="4788" spans="7:7" x14ac:dyDescent="0.65">
      <c r="G4788" s="74">
        <v>0</v>
      </c>
    </row>
    <row r="4789" spans="7:7" x14ac:dyDescent="0.65">
      <c r="G4789" s="74">
        <v>0</v>
      </c>
    </row>
    <row r="4790" spans="7:7" x14ac:dyDescent="0.65">
      <c r="G4790" s="74">
        <v>0</v>
      </c>
    </row>
    <row r="4791" spans="7:7" x14ac:dyDescent="0.65">
      <c r="G4791" s="74">
        <v>0</v>
      </c>
    </row>
    <row r="4792" spans="7:7" x14ac:dyDescent="0.65">
      <c r="G4792" s="74">
        <v>0</v>
      </c>
    </row>
    <row r="4793" spans="7:7" x14ac:dyDescent="0.65">
      <c r="G4793" s="74">
        <v>0</v>
      </c>
    </row>
    <row r="4794" spans="7:7" x14ac:dyDescent="0.65">
      <c r="G4794" s="74">
        <v>0</v>
      </c>
    </row>
    <row r="4795" spans="7:7" x14ac:dyDescent="0.65">
      <c r="G4795" s="74">
        <v>0</v>
      </c>
    </row>
    <row r="4796" spans="7:7" x14ac:dyDescent="0.65">
      <c r="G4796" s="74">
        <v>0</v>
      </c>
    </row>
    <row r="4797" spans="7:7" x14ac:dyDescent="0.65">
      <c r="G4797" s="74">
        <v>0</v>
      </c>
    </row>
    <row r="4798" spans="7:7" x14ac:dyDescent="0.65">
      <c r="G4798" s="74">
        <v>0</v>
      </c>
    </row>
    <row r="4799" spans="7:7" x14ac:dyDescent="0.65">
      <c r="G4799" s="74">
        <v>0</v>
      </c>
    </row>
    <row r="4800" spans="7:7" x14ac:dyDescent="0.65">
      <c r="G4800" s="74">
        <v>0</v>
      </c>
    </row>
    <row r="4801" spans="7:7" x14ac:dyDescent="0.65">
      <c r="G4801" s="74">
        <v>0</v>
      </c>
    </row>
    <row r="4802" spans="7:7" x14ac:dyDescent="0.65">
      <c r="G4802" s="74">
        <v>0</v>
      </c>
    </row>
    <row r="4803" spans="7:7" x14ac:dyDescent="0.65">
      <c r="G4803" s="74">
        <v>0</v>
      </c>
    </row>
    <row r="4804" spans="7:7" x14ac:dyDescent="0.65">
      <c r="G4804" s="74">
        <v>0</v>
      </c>
    </row>
    <row r="4805" spans="7:7" x14ac:dyDescent="0.65">
      <c r="G4805" s="74">
        <v>0</v>
      </c>
    </row>
    <row r="4806" spans="7:7" x14ac:dyDescent="0.65">
      <c r="G4806" s="74">
        <v>0</v>
      </c>
    </row>
    <row r="4807" spans="7:7" x14ac:dyDescent="0.65">
      <c r="G4807" s="74">
        <v>0</v>
      </c>
    </row>
    <row r="4808" spans="7:7" x14ac:dyDescent="0.65">
      <c r="G4808" s="74">
        <v>0</v>
      </c>
    </row>
    <row r="4809" spans="7:7" x14ac:dyDescent="0.65">
      <c r="G4809" s="74">
        <v>0</v>
      </c>
    </row>
    <row r="4810" spans="7:7" x14ac:dyDescent="0.65">
      <c r="G4810" s="74">
        <v>0</v>
      </c>
    </row>
    <row r="4811" spans="7:7" x14ac:dyDescent="0.65">
      <c r="G4811" s="74">
        <v>0</v>
      </c>
    </row>
    <row r="4812" spans="7:7" x14ac:dyDescent="0.65">
      <c r="G4812" s="74">
        <v>0</v>
      </c>
    </row>
    <row r="4813" spans="7:7" x14ac:dyDescent="0.65">
      <c r="G4813" s="74">
        <v>0</v>
      </c>
    </row>
    <row r="4814" spans="7:7" x14ac:dyDescent="0.65">
      <c r="G4814" s="74">
        <v>0</v>
      </c>
    </row>
    <row r="4815" spans="7:7" x14ac:dyDescent="0.65">
      <c r="G4815" s="74">
        <v>0</v>
      </c>
    </row>
    <row r="4816" spans="7:7" x14ac:dyDescent="0.65">
      <c r="G4816" s="74">
        <v>0</v>
      </c>
    </row>
    <row r="4817" spans="7:7" x14ac:dyDescent="0.65">
      <c r="G4817" s="74">
        <v>0</v>
      </c>
    </row>
    <row r="4818" spans="7:7" x14ac:dyDescent="0.65">
      <c r="G4818" s="74">
        <v>0</v>
      </c>
    </row>
    <row r="4819" spans="7:7" x14ac:dyDescent="0.65">
      <c r="G4819" s="74">
        <v>0</v>
      </c>
    </row>
    <row r="4820" spans="7:7" x14ac:dyDescent="0.65">
      <c r="G4820" s="74">
        <v>0</v>
      </c>
    </row>
    <row r="4821" spans="7:7" x14ac:dyDescent="0.65">
      <c r="G4821" s="74">
        <v>0</v>
      </c>
    </row>
    <row r="4822" spans="7:7" x14ac:dyDescent="0.65">
      <c r="G4822" s="74">
        <v>0</v>
      </c>
    </row>
    <row r="4823" spans="7:7" x14ac:dyDescent="0.65">
      <c r="G4823" s="74">
        <v>0</v>
      </c>
    </row>
    <row r="4824" spans="7:7" x14ac:dyDescent="0.65">
      <c r="G4824" s="74">
        <v>0</v>
      </c>
    </row>
    <row r="4825" spans="7:7" x14ac:dyDescent="0.65">
      <c r="G4825" s="74">
        <v>0</v>
      </c>
    </row>
    <row r="4826" spans="7:7" x14ac:dyDescent="0.65">
      <c r="G4826" s="74">
        <v>0</v>
      </c>
    </row>
    <row r="4827" spans="7:7" x14ac:dyDescent="0.65">
      <c r="G4827" s="74">
        <v>0</v>
      </c>
    </row>
    <row r="4828" spans="7:7" x14ac:dyDescent="0.65">
      <c r="G4828" s="74">
        <v>0</v>
      </c>
    </row>
    <row r="4829" spans="7:7" x14ac:dyDescent="0.65">
      <c r="G4829" s="74">
        <v>0</v>
      </c>
    </row>
    <row r="4830" spans="7:7" x14ac:dyDescent="0.65">
      <c r="G4830" s="74">
        <v>0</v>
      </c>
    </row>
    <row r="4831" spans="7:7" x14ac:dyDescent="0.65">
      <c r="G4831" s="74">
        <v>0</v>
      </c>
    </row>
    <row r="4832" spans="7:7" x14ac:dyDescent="0.65">
      <c r="G4832" s="74">
        <v>0</v>
      </c>
    </row>
    <row r="4833" spans="7:7" x14ac:dyDescent="0.65">
      <c r="G4833" s="74">
        <v>0</v>
      </c>
    </row>
    <row r="4834" spans="7:7" x14ac:dyDescent="0.65">
      <c r="G4834" s="74">
        <v>0</v>
      </c>
    </row>
    <row r="4835" spans="7:7" x14ac:dyDescent="0.65">
      <c r="G4835" s="74">
        <v>0</v>
      </c>
    </row>
    <row r="4836" spans="7:7" x14ac:dyDescent="0.65">
      <c r="G4836" s="74">
        <v>0</v>
      </c>
    </row>
    <row r="4837" spans="7:7" x14ac:dyDescent="0.65">
      <c r="G4837" s="74">
        <v>0</v>
      </c>
    </row>
    <row r="4838" spans="7:7" x14ac:dyDescent="0.65">
      <c r="G4838" s="74">
        <v>0</v>
      </c>
    </row>
    <row r="4839" spans="7:7" x14ac:dyDescent="0.65">
      <c r="G4839" s="74">
        <v>0</v>
      </c>
    </row>
    <row r="4840" spans="7:7" x14ac:dyDescent="0.65">
      <c r="G4840" s="74">
        <v>0</v>
      </c>
    </row>
    <row r="4841" spans="7:7" x14ac:dyDescent="0.65">
      <c r="G4841" s="74">
        <v>0</v>
      </c>
    </row>
    <row r="4842" spans="7:7" x14ac:dyDescent="0.65">
      <c r="G4842" s="74">
        <v>0</v>
      </c>
    </row>
    <row r="4843" spans="7:7" x14ac:dyDescent="0.65">
      <c r="G4843" s="74">
        <v>0</v>
      </c>
    </row>
    <row r="4844" spans="7:7" x14ac:dyDescent="0.65">
      <c r="G4844" s="74">
        <v>0</v>
      </c>
    </row>
    <row r="4845" spans="7:7" x14ac:dyDescent="0.65">
      <c r="G4845" s="74">
        <v>0</v>
      </c>
    </row>
    <row r="4846" spans="7:7" x14ac:dyDescent="0.65">
      <c r="G4846" s="74">
        <v>0</v>
      </c>
    </row>
    <row r="4847" spans="7:7" x14ac:dyDescent="0.65">
      <c r="G4847" s="74">
        <v>0</v>
      </c>
    </row>
    <row r="4848" spans="7:7" x14ac:dyDescent="0.65">
      <c r="G4848" s="74">
        <v>0</v>
      </c>
    </row>
    <row r="4849" spans="7:7" x14ac:dyDescent="0.65">
      <c r="G4849" s="74">
        <v>0</v>
      </c>
    </row>
    <row r="4850" spans="7:7" x14ac:dyDescent="0.65">
      <c r="G4850" s="74">
        <v>0</v>
      </c>
    </row>
    <row r="4851" spans="7:7" x14ac:dyDescent="0.65">
      <c r="G4851" s="74">
        <v>0</v>
      </c>
    </row>
    <row r="4852" spans="7:7" x14ac:dyDescent="0.65">
      <c r="G4852" s="74">
        <v>0</v>
      </c>
    </row>
    <row r="4853" spans="7:7" x14ac:dyDescent="0.65">
      <c r="G4853" s="74">
        <v>0</v>
      </c>
    </row>
    <row r="4854" spans="7:7" x14ac:dyDescent="0.65">
      <c r="G4854" s="74">
        <v>0</v>
      </c>
    </row>
    <row r="4855" spans="7:7" x14ac:dyDescent="0.65">
      <c r="G4855" s="74">
        <v>0</v>
      </c>
    </row>
    <row r="4856" spans="7:7" x14ac:dyDescent="0.65">
      <c r="G4856" s="74">
        <v>0</v>
      </c>
    </row>
    <row r="4857" spans="7:7" x14ac:dyDescent="0.65">
      <c r="G4857" s="74">
        <v>0</v>
      </c>
    </row>
    <row r="4858" spans="7:7" x14ac:dyDescent="0.65">
      <c r="G4858" s="74">
        <v>0</v>
      </c>
    </row>
    <row r="4859" spans="7:7" x14ac:dyDescent="0.65">
      <c r="G4859" s="74">
        <v>0</v>
      </c>
    </row>
    <row r="4860" spans="7:7" x14ac:dyDescent="0.65">
      <c r="G4860" s="74">
        <v>0</v>
      </c>
    </row>
    <row r="4861" spans="7:7" x14ac:dyDescent="0.65">
      <c r="G4861" s="74">
        <v>0</v>
      </c>
    </row>
    <row r="4862" spans="7:7" x14ac:dyDescent="0.65">
      <c r="G4862" s="74">
        <v>0</v>
      </c>
    </row>
    <row r="4863" spans="7:7" x14ac:dyDescent="0.65">
      <c r="G4863" s="74">
        <v>0</v>
      </c>
    </row>
    <row r="4864" spans="7:7" x14ac:dyDescent="0.65">
      <c r="G4864" s="74">
        <v>0</v>
      </c>
    </row>
    <row r="4865" spans="7:7" x14ac:dyDescent="0.65">
      <c r="G4865" s="74">
        <v>0</v>
      </c>
    </row>
    <row r="4866" spans="7:7" x14ac:dyDescent="0.65">
      <c r="G4866" s="74">
        <v>0</v>
      </c>
    </row>
    <row r="4867" spans="7:7" x14ac:dyDescent="0.65">
      <c r="G4867" s="74">
        <v>0</v>
      </c>
    </row>
    <row r="4868" spans="7:7" x14ac:dyDescent="0.65">
      <c r="G4868" s="74">
        <v>0</v>
      </c>
    </row>
    <row r="4869" spans="7:7" x14ac:dyDescent="0.65">
      <c r="G4869" s="74">
        <v>0</v>
      </c>
    </row>
    <row r="4870" spans="7:7" x14ac:dyDescent="0.65">
      <c r="G4870" s="74">
        <v>0</v>
      </c>
    </row>
    <row r="4871" spans="7:7" x14ac:dyDescent="0.65">
      <c r="G4871" s="74">
        <v>0</v>
      </c>
    </row>
    <row r="4872" spans="7:7" x14ac:dyDescent="0.65">
      <c r="G4872" s="74">
        <v>0</v>
      </c>
    </row>
    <row r="4873" spans="7:7" x14ac:dyDescent="0.65">
      <c r="G4873" s="74">
        <v>0</v>
      </c>
    </row>
    <row r="4874" spans="7:7" x14ac:dyDescent="0.65">
      <c r="G4874" s="74">
        <v>0</v>
      </c>
    </row>
    <row r="4875" spans="7:7" x14ac:dyDescent="0.65">
      <c r="G4875" s="74">
        <v>0</v>
      </c>
    </row>
    <row r="4876" spans="7:7" x14ac:dyDescent="0.65">
      <c r="G4876" s="74">
        <v>0</v>
      </c>
    </row>
    <row r="4877" spans="7:7" x14ac:dyDescent="0.65">
      <c r="G4877" s="74">
        <v>0</v>
      </c>
    </row>
    <row r="4878" spans="7:7" x14ac:dyDescent="0.65">
      <c r="G4878" s="74">
        <v>0</v>
      </c>
    </row>
    <row r="4879" spans="7:7" x14ac:dyDescent="0.65">
      <c r="G4879" s="74">
        <v>0</v>
      </c>
    </row>
    <row r="4880" spans="7:7" x14ac:dyDescent="0.65">
      <c r="G4880" s="74">
        <v>0</v>
      </c>
    </row>
    <row r="4881" spans="7:7" x14ac:dyDescent="0.65">
      <c r="G4881" s="74">
        <v>0</v>
      </c>
    </row>
    <row r="4882" spans="7:7" x14ac:dyDescent="0.65">
      <c r="G4882" s="74">
        <v>0</v>
      </c>
    </row>
    <row r="4883" spans="7:7" x14ac:dyDescent="0.65">
      <c r="G4883" s="74">
        <v>0</v>
      </c>
    </row>
    <row r="4884" spans="7:7" x14ac:dyDescent="0.65">
      <c r="G4884" s="74">
        <v>0</v>
      </c>
    </row>
    <row r="4885" spans="7:7" x14ac:dyDescent="0.65">
      <c r="G4885" s="74">
        <v>0</v>
      </c>
    </row>
    <row r="4886" spans="7:7" x14ac:dyDescent="0.65">
      <c r="G4886" s="74">
        <v>0</v>
      </c>
    </row>
    <row r="4887" spans="7:7" x14ac:dyDescent="0.65">
      <c r="G4887" s="74">
        <v>0</v>
      </c>
    </row>
    <row r="4888" spans="7:7" x14ac:dyDescent="0.65">
      <c r="G4888" s="74">
        <v>0</v>
      </c>
    </row>
    <row r="4889" spans="7:7" x14ac:dyDescent="0.65">
      <c r="G4889" s="74">
        <v>0</v>
      </c>
    </row>
    <row r="4890" spans="7:7" x14ac:dyDescent="0.65">
      <c r="G4890" s="74">
        <v>0</v>
      </c>
    </row>
    <row r="4891" spans="7:7" x14ac:dyDescent="0.65">
      <c r="G4891" s="74">
        <v>0</v>
      </c>
    </row>
    <row r="4892" spans="7:7" x14ac:dyDescent="0.65">
      <c r="G4892" s="74">
        <v>0</v>
      </c>
    </row>
    <row r="4893" spans="7:7" x14ac:dyDescent="0.65">
      <c r="G4893" s="74">
        <v>0</v>
      </c>
    </row>
    <row r="4894" spans="7:7" x14ac:dyDescent="0.65">
      <c r="G4894" s="74">
        <v>0</v>
      </c>
    </row>
    <row r="4895" spans="7:7" x14ac:dyDescent="0.65">
      <c r="G4895" s="74">
        <v>0</v>
      </c>
    </row>
    <row r="4896" spans="7:7" x14ac:dyDescent="0.65">
      <c r="G4896" s="74">
        <v>0</v>
      </c>
    </row>
    <row r="4897" spans="7:7" x14ac:dyDescent="0.65">
      <c r="G4897" s="74">
        <v>0</v>
      </c>
    </row>
    <row r="4898" spans="7:7" x14ac:dyDescent="0.65">
      <c r="G4898" s="74">
        <v>0</v>
      </c>
    </row>
    <row r="4899" spans="7:7" x14ac:dyDescent="0.65">
      <c r="G4899" s="74">
        <v>0</v>
      </c>
    </row>
    <row r="4900" spans="7:7" x14ac:dyDescent="0.65">
      <c r="G4900" s="74">
        <v>0</v>
      </c>
    </row>
    <row r="4901" spans="7:7" x14ac:dyDescent="0.65">
      <c r="G4901" s="74">
        <v>0</v>
      </c>
    </row>
    <row r="4902" spans="7:7" x14ac:dyDescent="0.65">
      <c r="G4902" s="74">
        <v>0</v>
      </c>
    </row>
    <row r="4903" spans="7:7" x14ac:dyDescent="0.65">
      <c r="G4903" s="74">
        <v>0</v>
      </c>
    </row>
    <row r="4904" spans="7:7" x14ac:dyDescent="0.65">
      <c r="G4904" s="74">
        <v>0</v>
      </c>
    </row>
    <row r="4905" spans="7:7" x14ac:dyDescent="0.65">
      <c r="G4905" s="74">
        <v>0</v>
      </c>
    </row>
    <row r="4906" spans="7:7" x14ac:dyDescent="0.65">
      <c r="G4906" s="74">
        <v>0</v>
      </c>
    </row>
    <row r="4907" spans="7:7" x14ac:dyDescent="0.65">
      <c r="G4907" s="74">
        <v>0</v>
      </c>
    </row>
    <row r="4908" spans="7:7" x14ac:dyDescent="0.65">
      <c r="G4908" s="74">
        <v>0</v>
      </c>
    </row>
    <row r="4909" spans="7:7" x14ac:dyDescent="0.65">
      <c r="G4909" s="74">
        <v>0</v>
      </c>
    </row>
    <row r="4910" spans="7:7" x14ac:dyDescent="0.65">
      <c r="G4910" s="74">
        <v>0</v>
      </c>
    </row>
    <row r="4911" spans="7:7" x14ac:dyDescent="0.65">
      <c r="G4911" s="74">
        <v>0</v>
      </c>
    </row>
    <row r="4912" spans="7:7" x14ac:dyDescent="0.65">
      <c r="G4912" s="74">
        <v>0</v>
      </c>
    </row>
    <row r="4913" spans="7:7" x14ac:dyDescent="0.65">
      <c r="G4913" s="74">
        <v>0</v>
      </c>
    </row>
    <row r="4914" spans="7:7" x14ac:dyDescent="0.65">
      <c r="G4914" s="74">
        <v>0</v>
      </c>
    </row>
    <row r="4915" spans="7:7" x14ac:dyDescent="0.65">
      <c r="G4915" s="74">
        <v>0</v>
      </c>
    </row>
    <row r="4916" spans="7:7" x14ac:dyDescent="0.65">
      <c r="G4916" s="74">
        <v>0</v>
      </c>
    </row>
    <row r="4917" spans="7:7" x14ac:dyDescent="0.65">
      <c r="G4917" s="74">
        <v>0</v>
      </c>
    </row>
    <row r="4918" spans="7:7" x14ac:dyDescent="0.65">
      <c r="G4918" s="74">
        <v>0</v>
      </c>
    </row>
    <row r="4919" spans="7:7" x14ac:dyDescent="0.65">
      <c r="G4919" s="74">
        <v>0</v>
      </c>
    </row>
    <row r="4920" spans="7:7" x14ac:dyDescent="0.65">
      <c r="G4920" s="74">
        <v>0</v>
      </c>
    </row>
    <row r="4921" spans="7:7" x14ac:dyDescent="0.65">
      <c r="G4921" s="74">
        <v>0</v>
      </c>
    </row>
    <row r="4922" spans="7:7" x14ac:dyDescent="0.65">
      <c r="G4922" s="74">
        <v>0</v>
      </c>
    </row>
    <row r="4923" spans="7:7" x14ac:dyDescent="0.65">
      <c r="G4923" s="74">
        <v>0</v>
      </c>
    </row>
    <row r="4924" spans="7:7" x14ac:dyDescent="0.65">
      <c r="G4924" s="74">
        <v>0</v>
      </c>
    </row>
    <row r="4925" spans="7:7" x14ac:dyDescent="0.65">
      <c r="G4925" s="74">
        <v>0</v>
      </c>
    </row>
    <row r="4926" spans="7:7" x14ac:dyDescent="0.65">
      <c r="G4926" s="74">
        <v>0</v>
      </c>
    </row>
    <row r="4927" spans="7:7" x14ac:dyDescent="0.65">
      <c r="G4927" s="74">
        <v>0</v>
      </c>
    </row>
    <row r="4928" spans="7:7" x14ac:dyDescent="0.65">
      <c r="G4928" s="74">
        <v>0</v>
      </c>
    </row>
    <row r="4929" spans="7:7" x14ac:dyDescent="0.65">
      <c r="G4929" s="74">
        <v>0</v>
      </c>
    </row>
    <row r="4930" spans="7:7" x14ac:dyDescent="0.65">
      <c r="G4930" s="74">
        <v>0</v>
      </c>
    </row>
    <row r="4931" spans="7:7" x14ac:dyDescent="0.65">
      <c r="G4931" s="74">
        <v>0</v>
      </c>
    </row>
    <row r="4932" spans="7:7" x14ac:dyDescent="0.65">
      <c r="G4932" s="74">
        <v>0</v>
      </c>
    </row>
    <row r="4933" spans="7:7" x14ac:dyDescent="0.65">
      <c r="G4933" s="74">
        <v>0</v>
      </c>
    </row>
    <row r="4934" spans="7:7" x14ac:dyDescent="0.65">
      <c r="G4934" s="74">
        <v>0</v>
      </c>
    </row>
    <row r="4935" spans="7:7" x14ac:dyDescent="0.65">
      <c r="G4935" s="74">
        <v>0</v>
      </c>
    </row>
    <row r="4936" spans="7:7" x14ac:dyDescent="0.65">
      <c r="G4936" s="74">
        <v>0</v>
      </c>
    </row>
    <row r="4937" spans="7:7" x14ac:dyDescent="0.65">
      <c r="G4937" s="74">
        <v>0</v>
      </c>
    </row>
    <row r="4938" spans="7:7" x14ac:dyDescent="0.65">
      <c r="G4938" s="74">
        <v>0</v>
      </c>
    </row>
    <row r="4939" spans="7:7" x14ac:dyDescent="0.65">
      <c r="G4939" s="74">
        <v>0</v>
      </c>
    </row>
    <row r="4940" spans="7:7" x14ac:dyDescent="0.65">
      <c r="G4940" s="74">
        <v>0</v>
      </c>
    </row>
    <row r="4941" spans="7:7" x14ac:dyDescent="0.65">
      <c r="G4941" s="74">
        <v>0</v>
      </c>
    </row>
    <row r="4942" spans="7:7" x14ac:dyDescent="0.65">
      <c r="G4942" s="74">
        <v>0</v>
      </c>
    </row>
    <row r="4943" spans="7:7" x14ac:dyDescent="0.65">
      <c r="G4943" s="74">
        <v>0</v>
      </c>
    </row>
    <row r="4944" spans="7:7" x14ac:dyDescent="0.65">
      <c r="G4944" s="74">
        <v>0</v>
      </c>
    </row>
    <row r="4945" spans="7:7" x14ac:dyDescent="0.65">
      <c r="G4945" s="74">
        <v>0</v>
      </c>
    </row>
    <row r="4946" spans="7:7" x14ac:dyDescent="0.65">
      <c r="G4946" s="74">
        <v>0</v>
      </c>
    </row>
    <row r="4947" spans="7:7" x14ac:dyDescent="0.65">
      <c r="G4947" s="74">
        <v>0</v>
      </c>
    </row>
    <row r="4948" spans="7:7" x14ac:dyDescent="0.65">
      <c r="G4948" s="74">
        <v>0</v>
      </c>
    </row>
    <row r="4949" spans="7:7" x14ac:dyDescent="0.65">
      <c r="G4949" s="74">
        <v>0</v>
      </c>
    </row>
    <row r="4950" spans="7:7" x14ac:dyDescent="0.65">
      <c r="G4950" s="74">
        <v>0</v>
      </c>
    </row>
    <row r="4951" spans="7:7" x14ac:dyDescent="0.65">
      <c r="G4951" s="74">
        <v>0</v>
      </c>
    </row>
    <row r="4952" spans="7:7" x14ac:dyDescent="0.65">
      <c r="G4952" s="74">
        <v>0</v>
      </c>
    </row>
    <row r="4953" spans="7:7" x14ac:dyDescent="0.65">
      <c r="G4953" s="74">
        <v>0</v>
      </c>
    </row>
    <row r="4954" spans="7:7" x14ac:dyDescent="0.65">
      <c r="G4954" s="74">
        <v>0</v>
      </c>
    </row>
    <row r="4955" spans="7:7" x14ac:dyDescent="0.65">
      <c r="G4955" s="74">
        <v>0</v>
      </c>
    </row>
    <row r="4956" spans="7:7" x14ac:dyDescent="0.65">
      <c r="G4956" s="74">
        <v>0</v>
      </c>
    </row>
    <row r="4957" spans="7:7" x14ac:dyDescent="0.65">
      <c r="G4957" s="74">
        <v>0</v>
      </c>
    </row>
    <row r="4958" spans="7:7" x14ac:dyDescent="0.65">
      <c r="G4958" s="74">
        <v>0</v>
      </c>
    </row>
    <row r="4959" spans="7:7" x14ac:dyDescent="0.65">
      <c r="G4959" s="74">
        <v>0</v>
      </c>
    </row>
    <row r="4960" spans="7:7" x14ac:dyDescent="0.65">
      <c r="G4960" s="74">
        <v>0</v>
      </c>
    </row>
    <row r="4961" spans="7:7" x14ac:dyDescent="0.65">
      <c r="G4961" s="74">
        <v>0</v>
      </c>
    </row>
    <row r="4962" spans="7:7" x14ac:dyDescent="0.65">
      <c r="G4962" s="74">
        <v>0</v>
      </c>
    </row>
    <row r="4963" spans="7:7" x14ac:dyDescent="0.65">
      <c r="G4963" s="74">
        <v>0</v>
      </c>
    </row>
    <row r="4964" spans="7:7" x14ac:dyDescent="0.65">
      <c r="G4964" s="74">
        <v>0</v>
      </c>
    </row>
    <row r="4965" spans="7:7" x14ac:dyDescent="0.65">
      <c r="G4965" s="74">
        <v>0</v>
      </c>
    </row>
    <row r="4966" spans="7:7" x14ac:dyDescent="0.65">
      <c r="G4966" s="74">
        <v>0</v>
      </c>
    </row>
    <row r="4967" spans="7:7" x14ac:dyDescent="0.65">
      <c r="G4967" s="74">
        <v>0</v>
      </c>
    </row>
    <row r="4968" spans="7:7" x14ac:dyDescent="0.65">
      <c r="G4968" s="74">
        <v>0</v>
      </c>
    </row>
    <row r="4969" spans="7:7" x14ac:dyDescent="0.65">
      <c r="G4969" s="74">
        <v>0</v>
      </c>
    </row>
    <row r="4970" spans="7:7" x14ac:dyDescent="0.65">
      <c r="G4970" s="74">
        <v>0</v>
      </c>
    </row>
    <row r="4971" spans="7:7" x14ac:dyDescent="0.65">
      <c r="G4971" s="74">
        <v>0</v>
      </c>
    </row>
    <row r="4972" spans="7:7" x14ac:dyDescent="0.65">
      <c r="G4972" s="74">
        <v>0</v>
      </c>
    </row>
    <row r="4973" spans="7:7" x14ac:dyDescent="0.65">
      <c r="G4973" s="74">
        <v>0</v>
      </c>
    </row>
    <row r="4974" spans="7:7" x14ac:dyDescent="0.65">
      <c r="G4974" s="74">
        <v>0</v>
      </c>
    </row>
    <row r="4975" spans="7:7" x14ac:dyDescent="0.65">
      <c r="G4975" s="74">
        <v>0</v>
      </c>
    </row>
    <row r="4976" spans="7:7" x14ac:dyDescent="0.65">
      <c r="G4976" s="74">
        <v>0</v>
      </c>
    </row>
    <row r="4977" spans="7:7" x14ac:dyDescent="0.65">
      <c r="G4977" s="74">
        <v>0</v>
      </c>
    </row>
    <row r="4978" spans="7:7" x14ac:dyDescent="0.65">
      <c r="G4978" s="74">
        <v>0</v>
      </c>
    </row>
    <row r="4979" spans="7:7" x14ac:dyDescent="0.65">
      <c r="G4979" s="74">
        <v>0</v>
      </c>
    </row>
    <row r="4980" spans="7:7" x14ac:dyDescent="0.65">
      <c r="G4980" s="74">
        <v>0</v>
      </c>
    </row>
    <row r="4981" spans="7:7" x14ac:dyDescent="0.65">
      <c r="G4981" s="74">
        <v>0</v>
      </c>
    </row>
    <row r="4982" spans="7:7" x14ac:dyDescent="0.65">
      <c r="G4982" s="74">
        <v>0</v>
      </c>
    </row>
    <row r="4983" spans="7:7" x14ac:dyDescent="0.65">
      <c r="G4983" s="74">
        <v>0</v>
      </c>
    </row>
    <row r="4984" spans="7:7" x14ac:dyDescent="0.65">
      <c r="G4984" s="74">
        <v>0</v>
      </c>
    </row>
    <row r="4985" spans="7:7" x14ac:dyDescent="0.65">
      <c r="G4985" s="74">
        <v>0</v>
      </c>
    </row>
    <row r="4986" spans="7:7" x14ac:dyDescent="0.65">
      <c r="G4986" s="74">
        <v>0</v>
      </c>
    </row>
    <row r="4987" spans="7:7" x14ac:dyDescent="0.65">
      <c r="G4987" s="74">
        <v>0</v>
      </c>
    </row>
    <row r="4988" spans="7:7" x14ac:dyDescent="0.65">
      <c r="G4988" s="74">
        <v>0</v>
      </c>
    </row>
    <row r="4989" spans="7:7" x14ac:dyDescent="0.65">
      <c r="G4989" s="74">
        <v>0</v>
      </c>
    </row>
    <row r="4990" spans="7:7" x14ac:dyDescent="0.65">
      <c r="G4990" s="74">
        <v>0</v>
      </c>
    </row>
    <row r="4991" spans="7:7" x14ac:dyDescent="0.65">
      <c r="G4991" s="74">
        <v>0</v>
      </c>
    </row>
    <row r="4992" spans="7:7" x14ac:dyDescent="0.65">
      <c r="G4992" s="74">
        <v>0</v>
      </c>
    </row>
    <row r="4993" spans="7:7" x14ac:dyDescent="0.65">
      <c r="G4993" s="74">
        <v>0</v>
      </c>
    </row>
    <row r="4994" spans="7:7" x14ac:dyDescent="0.65">
      <c r="G4994" s="74">
        <v>0</v>
      </c>
    </row>
    <row r="4995" spans="7:7" x14ac:dyDescent="0.65">
      <c r="G4995" s="74">
        <v>0</v>
      </c>
    </row>
    <row r="4996" spans="7:7" x14ac:dyDescent="0.65">
      <c r="G4996" s="74">
        <v>0</v>
      </c>
    </row>
    <row r="4997" spans="7:7" x14ac:dyDescent="0.65">
      <c r="G4997" s="74">
        <v>0</v>
      </c>
    </row>
    <row r="4998" spans="7:7" x14ac:dyDescent="0.65">
      <c r="G4998" s="74">
        <v>0</v>
      </c>
    </row>
    <row r="4999" spans="7:7" x14ac:dyDescent="0.65">
      <c r="G4999" s="74">
        <v>0</v>
      </c>
    </row>
    <row r="5000" spans="7:7" x14ac:dyDescent="0.65">
      <c r="G5000" s="74">
        <v>0</v>
      </c>
    </row>
    <row r="5001" spans="7:7" x14ac:dyDescent="0.65">
      <c r="G5001" s="74">
        <v>0</v>
      </c>
    </row>
    <row r="5002" spans="7:7" x14ac:dyDescent="0.65">
      <c r="G5002" s="74">
        <v>0</v>
      </c>
    </row>
    <row r="5003" spans="7:7" x14ac:dyDescent="0.65">
      <c r="G5003" s="74">
        <v>0</v>
      </c>
    </row>
    <row r="5004" spans="7:7" x14ac:dyDescent="0.65">
      <c r="G5004" s="74">
        <v>0</v>
      </c>
    </row>
    <row r="5005" spans="7:7" x14ac:dyDescent="0.65">
      <c r="G5005" s="74">
        <v>0</v>
      </c>
    </row>
    <row r="5006" spans="7:7" x14ac:dyDescent="0.65">
      <c r="G5006" s="74">
        <v>0</v>
      </c>
    </row>
    <row r="5007" spans="7:7" x14ac:dyDescent="0.65">
      <c r="G5007" s="74">
        <v>0</v>
      </c>
    </row>
    <row r="5008" spans="7:7" x14ac:dyDescent="0.65">
      <c r="G5008" s="74">
        <v>0</v>
      </c>
    </row>
    <row r="5009" spans="7:7" x14ac:dyDescent="0.65">
      <c r="G5009" s="74">
        <v>0</v>
      </c>
    </row>
    <row r="5010" spans="7:7" x14ac:dyDescent="0.65">
      <c r="G5010" s="74">
        <v>0</v>
      </c>
    </row>
    <row r="5011" spans="7:7" x14ac:dyDescent="0.65">
      <c r="G5011" s="74">
        <v>0</v>
      </c>
    </row>
    <row r="5012" spans="7:7" x14ac:dyDescent="0.65">
      <c r="G5012" s="74">
        <v>0</v>
      </c>
    </row>
    <row r="5013" spans="7:7" x14ac:dyDescent="0.65">
      <c r="G5013" s="74">
        <v>0</v>
      </c>
    </row>
    <row r="5014" spans="7:7" x14ac:dyDescent="0.65">
      <c r="G5014" s="74">
        <v>0</v>
      </c>
    </row>
    <row r="5015" spans="7:7" x14ac:dyDescent="0.65">
      <c r="G5015" s="74">
        <v>0</v>
      </c>
    </row>
    <row r="5016" spans="7:7" x14ac:dyDescent="0.65">
      <c r="G5016" s="74">
        <v>0</v>
      </c>
    </row>
    <row r="5017" spans="7:7" x14ac:dyDescent="0.65">
      <c r="G5017" s="74">
        <v>0</v>
      </c>
    </row>
    <row r="5018" spans="7:7" x14ac:dyDescent="0.65">
      <c r="G5018" s="74">
        <v>0</v>
      </c>
    </row>
    <row r="5019" spans="7:7" x14ac:dyDescent="0.65">
      <c r="G5019" s="74">
        <v>0</v>
      </c>
    </row>
    <row r="5020" spans="7:7" x14ac:dyDescent="0.65">
      <c r="G5020" s="74">
        <v>0</v>
      </c>
    </row>
    <row r="5021" spans="7:7" x14ac:dyDescent="0.65">
      <c r="G5021" s="74">
        <v>0</v>
      </c>
    </row>
    <row r="5022" spans="7:7" x14ac:dyDescent="0.65">
      <c r="G5022" s="74">
        <v>0</v>
      </c>
    </row>
    <row r="5023" spans="7:7" x14ac:dyDescent="0.65">
      <c r="G5023" s="74">
        <v>0</v>
      </c>
    </row>
    <row r="5024" spans="7:7" x14ac:dyDescent="0.65">
      <c r="G5024" s="74">
        <v>0</v>
      </c>
    </row>
    <row r="5025" spans="7:7" x14ac:dyDescent="0.65">
      <c r="G5025" s="74">
        <v>0</v>
      </c>
    </row>
    <row r="5026" spans="7:7" x14ac:dyDescent="0.65">
      <c r="G5026" s="74">
        <v>0</v>
      </c>
    </row>
    <row r="5027" spans="7:7" x14ac:dyDescent="0.65">
      <c r="G5027" s="74">
        <v>0</v>
      </c>
    </row>
    <row r="5028" spans="7:7" x14ac:dyDescent="0.65">
      <c r="G5028" s="74">
        <v>0</v>
      </c>
    </row>
    <row r="5029" spans="7:7" x14ac:dyDescent="0.65">
      <c r="G5029" s="74">
        <v>0</v>
      </c>
    </row>
    <row r="5030" spans="7:7" x14ac:dyDescent="0.65">
      <c r="G5030" s="74">
        <v>0</v>
      </c>
    </row>
    <row r="5031" spans="7:7" x14ac:dyDescent="0.65">
      <c r="G5031" s="74">
        <v>0</v>
      </c>
    </row>
    <row r="5032" spans="7:7" x14ac:dyDescent="0.65">
      <c r="G5032" s="74">
        <v>0</v>
      </c>
    </row>
    <row r="5033" spans="7:7" x14ac:dyDescent="0.65">
      <c r="G5033" s="74">
        <v>0</v>
      </c>
    </row>
    <row r="5034" spans="7:7" x14ac:dyDescent="0.65">
      <c r="G5034" s="74">
        <v>0</v>
      </c>
    </row>
    <row r="5035" spans="7:7" x14ac:dyDescent="0.65">
      <c r="G5035" s="74">
        <v>0</v>
      </c>
    </row>
    <row r="5036" spans="7:7" x14ac:dyDescent="0.65">
      <c r="G5036" s="74">
        <v>0</v>
      </c>
    </row>
    <row r="5037" spans="7:7" x14ac:dyDescent="0.65">
      <c r="G5037" s="74">
        <v>0</v>
      </c>
    </row>
    <row r="5038" spans="7:7" x14ac:dyDescent="0.65">
      <c r="G5038" s="74">
        <v>0</v>
      </c>
    </row>
    <row r="5039" spans="7:7" x14ac:dyDescent="0.65">
      <c r="G5039" s="74">
        <v>0</v>
      </c>
    </row>
    <row r="5040" spans="7:7" x14ac:dyDescent="0.65">
      <c r="G5040" s="74">
        <v>0</v>
      </c>
    </row>
    <row r="5041" spans="7:7" x14ac:dyDescent="0.65">
      <c r="G5041" s="74">
        <v>0</v>
      </c>
    </row>
    <row r="5042" spans="7:7" x14ac:dyDescent="0.65">
      <c r="G5042" s="74">
        <v>0</v>
      </c>
    </row>
    <row r="5043" spans="7:7" x14ac:dyDescent="0.65">
      <c r="G5043" s="74">
        <v>0</v>
      </c>
    </row>
    <row r="5044" spans="7:7" x14ac:dyDescent="0.65">
      <c r="G5044" s="74">
        <v>0</v>
      </c>
    </row>
    <row r="5045" spans="7:7" x14ac:dyDescent="0.65">
      <c r="G5045" s="74">
        <v>0</v>
      </c>
    </row>
    <row r="5046" spans="7:7" x14ac:dyDescent="0.65">
      <c r="G5046" s="74">
        <v>0</v>
      </c>
    </row>
    <row r="5047" spans="7:7" x14ac:dyDescent="0.65">
      <c r="G5047" s="74">
        <v>0</v>
      </c>
    </row>
    <row r="5048" spans="7:7" x14ac:dyDescent="0.65">
      <c r="G5048" s="74">
        <v>0</v>
      </c>
    </row>
    <row r="5049" spans="7:7" x14ac:dyDescent="0.65">
      <c r="G5049" s="74">
        <v>0</v>
      </c>
    </row>
    <row r="5050" spans="7:7" x14ac:dyDescent="0.65">
      <c r="G5050" s="74">
        <v>0</v>
      </c>
    </row>
    <row r="5051" spans="7:7" x14ac:dyDescent="0.65">
      <c r="G5051" s="74">
        <v>0</v>
      </c>
    </row>
    <row r="5052" spans="7:7" x14ac:dyDescent="0.65">
      <c r="G5052" s="74">
        <v>0</v>
      </c>
    </row>
    <row r="5053" spans="7:7" x14ac:dyDescent="0.65">
      <c r="G5053" s="74">
        <v>0</v>
      </c>
    </row>
    <row r="5054" spans="7:7" x14ac:dyDescent="0.65">
      <c r="G5054" s="74">
        <v>0</v>
      </c>
    </row>
    <row r="5055" spans="7:7" x14ac:dyDescent="0.65">
      <c r="G5055" s="74">
        <v>0</v>
      </c>
    </row>
    <row r="5056" spans="7:7" x14ac:dyDescent="0.65">
      <c r="G5056" s="74">
        <v>0</v>
      </c>
    </row>
    <row r="5057" spans="7:7" x14ac:dyDescent="0.65">
      <c r="G5057" s="74">
        <v>0</v>
      </c>
    </row>
    <row r="5058" spans="7:7" x14ac:dyDescent="0.65">
      <c r="G5058" s="74">
        <v>0</v>
      </c>
    </row>
    <row r="5059" spans="7:7" x14ac:dyDescent="0.65">
      <c r="G5059" s="74">
        <v>0</v>
      </c>
    </row>
    <row r="5060" spans="7:7" x14ac:dyDescent="0.65">
      <c r="G5060" s="74">
        <v>0</v>
      </c>
    </row>
    <row r="5061" spans="7:7" x14ac:dyDescent="0.65">
      <c r="G5061" s="74">
        <v>0</v>
      </c>
    </row>
    <row r="5062" spans="7:7" x14ac:dyDescent="0.65">
      <c r="G5062" s="74">
        <v>0</v>
      </c>
    </row>
    <row r="5063" spans="7:7" x14ac:dyDescent="0.65">
      <c r="G5063" s="74">
        <v>0</v>
      </c>
    </row>
    <row r="5064" spans="7:7" x14ac:dyDescent="0.65">
      <c r="G5064" s="74">
        <v>0</v>
      </c>
    </row>
    <row r="5065" spans="7:7" x14ac:dyDescent="0.65">
      <c r="G5065" s="74">
        <v>0</v>
      </c>
    </row>
    <row r="5066" spans="7:7" x14ac:dyDescent="0.65">
      <c r="G5066" s="74">
        <v>0</v>
      </c>
    </row>
    <row r="5067" spans="7:7" x14ac:dyDescent="0.65">
      <c r="G5067" s="74">
        <v>0</v>
      </c>
    </row>
    <row r="5068" spans="7:7" x14ac:dyDescent="0.65">
      <c r="G5068" s="74">
        <v>0</v>
      </c>
    </row>
    <row r="5069" spans="7:7" x14ac:dyDescent="0.65">
      <c r="G5069" s="74">
        <v>0</v>
      </c>
    </row>
    <row r="5070" spans="7:7" x14ac:dyDescent="0.65">
      <c r="G5070" s="74">
        <v>0</v>
      </c>
    </row>
    <row r="5071" spans="7:7" x14ac:dyDescent="0.65">
      <c r="G5071" s="74">
        <v>0</v>
      </c>
    </row>
    <row r="5072" spans="7:7" x14ac:dyDescent="0.65">
      <c r="G5072" s="74">
        <v>0</v>
      </c>
    </row>
    <row r="5073" spans="7:7" x14ac:dyDescent="0.65">
      <c r="G5073" s="74">
        <v>0</v>
      </c>
    </row>
    <row r="5074" spans="7:7" x14ac:dyDescent="0.65">
      <c r="G5074" s="74">
        <v>0</v>
      </c>
    </row>
    <row r="5075" spans="7:7" x14ac:dyDescent="0.65">
      <c r="G5075" s="74">
        <v>0</v>
      </c>
    </row>
    <row r="5076" spans="7:7" x14ac:dyDescent="0.65">
      <c r="G5076" s="74">
        <v>0</v>
      </c>
    </row>
    <row r="5077" spans="7:7" x14ac:dyDescent="0.65">
      <c r="G5077" s="74">
        <v>0</v>
      </c>
    </row>
    <row r="5078" spans="7:7" x14ac:dyDescent="0.65">
      <c r="G5078" s="74">
        <v>0</v>
      </c>
    </row>
    <row r="5079" spans="7:7" x14ac:dyDescent="0.65">
      <c r="G5079" s="74">
        <v>0</v>
      </c>
    </row>
    <row r="5080" spans="7:7" x14ac:dyDescent="0.65">
      <c r="G5080" s="74">
        <v>0</v>
      </c>
    </row>
    <row r="5081" spans="7:7" x14ac:dyDescent="0.65">
      <c r="G5081" s="74">
        <v>0</v>
      </c>
    </row>
    <row r="5082" spans="7:7" x14ac:dyDescent="0.65">
      <c r="G5082" s="74">
        <v>0</v>
      </c>
    </row>
    <row r="5083" spans="7:7" x14ac:dyDescent="0.65">
      <c r="G5083" s="74">
        <v>0</v>
      </c>
    </row>
    <row r="5084" spans="7:7" x14ac:dyDescent="0.65">
      <c r="G5084" s="74">
        <v>0</v>
      </c>
    </row>
    <row r="5085" spans="7:7" x14ac:dyDescent="0.65">
      <c r="G5085" s="74">
        <v>0</v>
      </c>
    </row>
    <row r="5086" spans="7:7" x14ac:dyDescent="0.65">
      <c r="G5086" s="74">
        <v>0</v>
      </c>
    </row>
    <row r="5087" spans="7:7" x14ac:dyDescent="0.65">
      <c r="G5087" s="74">
        <v>0</v>
      </c>
    </row>
    <row r="5088" spans="7:7" x14ac:dyDescent="0.65">
      <c r="G5088" s="74">
        <v>0</v>
      </c>
    </row>
    <row r="5089" spans="7:7" x14ac:dyDescent="0.65">
      <c r="G5089" s="74">
        <v>0</v>
      </c>
    </row>
    <row r="5090" spans="7:7" x14ac:dyDescent="0.65">
      <c r="G5090" s="74">
        <v>0</v>
      </c>
    </row>
    <row r="5091" spans="7:7" x14ac:dyDescent="0.65">
      <c r="G5091" s="74">
        <v>0</v>
      </c>
    </row>
    <row r="5092" spans="7:7" x14ac:dyDescent="0.65">
      <c r="G5092" s="74">
        <v>0</v>
      </c>
    </row>
    <row r="5093" spans="7:7" x14ac:dyDescent="0.65">
      <c r="G5093" s="74">
        <v>0</v>
      </c>
    </row>
    <row r="5094" spans="7:7" x14ac:dyDescent="0.65">
      <c r="G5094" s="74">
        <v>0</v>
      </c>
    </row>
    <row r="5095" spans="7:7" x14ac:dyDescent="0.65">
      <c r="G5095" s="74">
        <v>0</v>
      </c>
    </row>
    <row r="5096" spans="7:7" x14ac:dyDescent="0.65">
      <c r="G5096" s="74">
        <v>0</v>
      </c>
    </row>
    <row r="5097" spans="7:7" x14ac:dyDescent="0.65">
      <c r="G5097" s="74">
        <v>0</v>
      </c>
    </row>
    <row r="5098" spans="7:7" x14ac:dyDescent="0.65">
      <c r="G5098" s="74">
        <v>0</v>
      </c>
    </row>
    <row r="5099" spans="7:7" x14ac:dyDescent="0.65">
      <c r="G5099" s="74">
        <v>0</v>
      </c>
    </row>
    <row r="5100" spans="7:7" x14ac:dyDescent="0.65">
      <c r="G5100" s="74">
        <v>0</v>
      </c>
    </row>
    <row r="5101" spans="7:7" x14ac:dyDescent="0.65">
      <c r="G5101" s="74">
        <v>0</v>
      </c>
    </row>
    <row r="5102" spans="7:7" x14ac:dyDescent="0.65">
      <c r="G5102" s="74">
        <v>0</v>
      </c>
    </row>
    <row r="5103" spans="7:7" x14ac:dyDescent="0.65">
      <c r="G5103" s="74">
        <v>0</v>
      </c>
    </row>
    <row r="5104" spans="7:7" x14ac:dyDescent="0.65">
      <c r="G5104" s="74">
        <v>0</v>
      </c>
    </row>
    <row r="5105" spans="7:7" x14ac:dyDescent="0.65">
      <c r="G5105" s="74">
        <v>0</v>
      </c>
    </row>
    <row r="5106" spans="7:7" x14ac:dyDescent="0.65">
      <c r="G5106" s="74">
        <v>0</v>
      </c>
    </row>
    <row r="5107" spans="7:7" x14ac:dyDescent="0.65">
      <c r="G5107" s="74">
        <v>0</v>
      </c>
    </row>
    <row r="5108" spans="7:7" x14ac:dyDescent="0.65">
      <c r="G5108" s="74">
        <v>0</v>
      </c>
    </row>
    <row r="5109" spans="7:7" x14ac:dyDescent="0.65">
      <c r="G5109" s="74">
        <v>0</v>
      </c>
    </row>
    <row r="5110" spans="7:7" x14ac:dyDescent="0.65">
      <c r="G5110" s="74">
        <v>0</v>
      </c>
    </row>
    <row r="5111" spans="7:7" x14ac:dyDescent="0.65">
      <c r="G5111" s="74">
        <v>0</v>
      </c>
    </row>
    <row r="5112" spans="7:7" x14ac:dyDescent="0.65">
      <c r="G5112" s="74">
        <v>0</v>
      </c>
    </row>
    <row r="5113" spans="7:7" x14ac:dyDescent="0.65">
      <c r="G5113" s="74">
        <v>0</v>
      </c>
    </row>
    <row r="5114" spans="7:7" x14ac:dyDescent="0.65">
      <c r="G5114" s="74">
        <v>0</v>
      </c>
    </row>
    <row r="5115" spans="7:7" x14ac:dyDescent="0.65">
      <c r="G5115" s="74">
        <v>0</v>
      </c>
    </row>
    <row r="5116" spans="7:7" x14ac:dyDescent="0.65">
      <c r="G5116" s="74">
        <v>0</v>
      </c>
    </row>
    <row r="5117" spans="7:7" x14ac:dyDescent="0.65">
      <c r="G5117" s="74">
        <v>0</v>
      </c>
    </row>
    <row r="5118" spans="7:7" x14ac:dyDescent="0.65">
      <c r="G5118" s="74">
        <v>0</v>
      </c>
    </row>
    <row r="5119" spans="7:7" x14ac:dyDescent="0.65">
      <c r="G5119" s="74">
        <v>0</v>
      </c>
    </row>
    <row r="5120" spans="7:7" x14ac:dyDescent="0.65">
      <c r="G5120" s="74">
        <v>0</v>
      </c>
    </row>
    <row r="5121" spans="7:7" x14ac:dyDescent="0.65">
      <c r="G5121" s="74">
        <v>0</v>
      </c>
    </row>
    <row r="5122" spans="7:7" x14ac:dyDescent="0.65">
      <c r="G5122" s="74">
        <v>0</v>
      </c>
    </row>
    <row r="5123" spans="7:7" x14ac:dyDescent="0.65">
      <c r="G5123" s="74">
        <v>0</v>
      </c>
    </row>
    <row r="5124" spans="7:7" x14ac:dyDescent="0.65">
      <c r="G5124" s="74">
        <v>0</v>
      </c>
    </row>
    <row r="5125" spans="7:7" x14ac:dyDescent="0.65">
      <c r="G5125" s="74">
        <v>0</v>
      </c>
    </row>
    <row r="5126" spans="7:7" x14ac:dyDescent="0.65">
      <c r="G5126" s="74">
        <v>0</v>
      </c>
    </row>
    <row r="5127" spans="7:7" x14ac:dyDescent="0.65">
      <c r="G5127" s="74">
        <v>0</v>
      </c>
    </row>
    <row r="5128" spans="7:7" x14ac:dyDescent="0.65">
      <c r="G5128" s="74">
        <v>0</v>
      </c>
    </row>
    <row r="5129" spans="7:7" x14ac:dyDescent="0.65">
      <c r="G5129" s="74">
        <v>0</v>
      </c>
    </row>
    <row r="5130" spans="7:7" x14ac:dyDescent="0.65">
      <c r="G5130" s="74">
        <v>0</v>
      </c>
    </row>
    <row r="5131" spans="7:7" x14ac:dyDescent="0.65">
      <c r="G5131" s="74">
        <v>0</v>
      </c>
    </row>
    <row r="5132" spans="7:7" x14ac:dyDescent="0.65">
      <c r="G5132" s="74">
        <v>0</v>
      </c>
    </row>
    <row r="5133" spans="7:7" x14ac:dyDescent="0.65">
      <c r="G5133" s="74">
        <v>0</v>
      </c>
    </row>
    <row r="5134" spans="7:7" x14ac:dyDescent="0.65">
      <c r="G5134" s="74">
        <v>0</v>
      </c>
    </row>
    <row r="5135" spans="7:7" x14ac:dyDescent="0.65">
      <c r="G5135" s="74">
        <v>0</v>
      </c>
    </row>
    <row r="5136" spans="7:7" x14ac:dyDescent="0.65">
      <c r="G5136" s="74">
        <v>0</v>
      </c>
    </row>
    <row r="5137" spans="7:7" x14ac:dyDescent="0.65">
      <c r="G5137" s="74">
        <v>0</v>
      </c>
    </row>
    <row r="5138" spans="7:7" x14ac:dyDescent="0.65">
      <c r="G5138" s="74">
        <v>0</v>
      </c>
    </row>
    <row r="5139" spans="7:7" x14ac:dyDescent="0.65">
      <c r="G5139" s="74">
        <v>0</v>
      </c>
    </row>
    <row r="5140" spans="7:7" x14ac:dyDescent="0.65">
      <c r="G5140" s="74">
        <v>0</v>
      </c>
    </row>
    <row r="5141" spans="7:7" x14ac:dyDescent="0.65">
      <c r="G5141" s="74">
        <v>0</v>
      </c>
    </row>
    <row r="5142" spans="7:7" x14ac:dyDescent="0.65">
      <c r="G5142" s="74">
        <v>0</v>
      </c>
    </row>
    <row r="5143" spans="7:7" x14ac:dyDescent="0.65">
      <c r="G5143" s="74">
        <v>0</v>
      </c>
    </row>
    <row r="5144" spans="7:7" x14ac:dyDescent="0.65">
      <c r="G5144" s="74">
        <v>0</v>
      </c>
    </row>
    <row r="5145" spans="7:7" x14ac:dyDescent="0.65">
      <c r="G5145" s="74">
        <v>0</v>
      </c>
    </row>
    <row r="5146" spans="7:7" x14ac:dyDescent="0.65">
      <c r="G5146" s="74">
        <v>0</v>
      </c>
    </row>
    <row r="5147" spans="7:7" x14ac:dyDescent="0.65">
      <c r="G5147" s="74">
        <v>0</v>
      </c>
    </row>
    <row r="5148" spans="7:7" x14ac:dyDescent="0.65">
      <c r="G5148" s="74">
        <v>0</v>
      </c>
    </row>
    <row r="5149" spans="7:7" x14ac:dyDescent="0.65">
      <c r="G5149" s="74">
        <v>0</v>
      </c>
    </row>
    <row r="5150" spans="7:7" x14ac:dyDescent="0.65">
      <c r="G5150" s="74">
        <v>0</v>
      </c>
    </row>
    <row r="5151" spans="7:7" x14ac:dyDescent="0.65">
      <c r="G5151" s="74">
        <v>0</v>
      </c>
    </row>
    <row r="5152" spans="7:7" x14ac:dyDescent="0.65">
      <c r="G5152" s="74">
        <v>0</v>
      </c>
    </row>
    <row r="5153" spans="7:7" x14ac:dyDescent="0.65">
      <c r="G5153" s="74">
        <v>0</v>
      </c>
    </row>
    <row r="5154" spans="7:7" x14ac:dyDescent="0.65">
      <c r="G5154" s="74">
        <v>0</v>
      </c>
    </row>
    <row r="5155" spans="7:7" x14ac:dyDescent="0.65">
      <c r="G5155" s="74">
        <v>0</v>
      </c>
    </row>
    <row r="5156" spans="7:7" x14ac:dyDescent="0.65">
      <c r="G5156" s="74">
        <v>0</v>
      </c>
    </row>
    <row r="5157" spans="7:7" x14ac:dyDescent="0.65">
      <c r="G5157" s="74">
        <v>0</v>
      </c>
    </row>
    <row r="5158" spans="7:7" x14ac:dyDescent="0.65">
      <c r="G5158" s="74">
        <v>0</v>
      </c>
    </row>
    <row r="5159" spans="7:7" x14ac:dyDescent="0.65">
      <c r="G5159" s="74">
        <v>0</v>
      </c>
    </row>
    <row r="5160" spans="7:7" x14ac:dyDescent="0.65">
      <c r="G5160" s="74">
        <v>0</v>
      </c>
    </row>
    <row r="5161" spans="7:7" x14ac:dyDescent="0.65">
      <c r="G5161" s="74">
        <v>0</v>
      </c>
    </row>
    <row r="5162" spans="7:7" x14ac:dyDescent="0.65">
      <c r="G5162" s="74">
        <v>0</v>
      </c>
    </row>
    <row r="5163" spans="7:7" x14ac:dyDescent="0.65">
      <c r="G5163" s="74">
        <v>0</v>
      </c>
    </row>
    <row r="5164" spans="7:7" x14ac:dyDescent="0.65">
      <c r="G5164" s="74">
        <v>0</v>
      </c>
    </row>
    <row r="5165" spans="7:7" x14ac:dyDescent="0.65">
      <c r="G5165" s="74">
        <v>0</v>
      </c>
    </row>
    <row r="5166" spans="7:7" x14ac:dyDescent="0.65">
      <c r="G5166" s="74">
        <v>0</v>
      </c>
    </row>
    <row r="5167" spans="7:7" x14ac:dyDescent="0.65">
      <c r="G5167" s="74">
        <v>0</v>
      </c>
    </row>
    <row r="5168" spans="7:7" x14ac:dyDescent="0.65">
      <c r="G5168" s="74">
        <v>0</v>
      </c>
    </row>
    <row r="5169" spans="7:7" x14ac:dyDescent="0.65">
      <c r="G5169" s="74">
        <v>0</v>
      </c>
    </row>
    <row r="5170" spans="7:7" x14ac:dyDescent="0.65">
      <c r="G5170" s="74">
        <v>0</v>
      </c>
    </row>
    <row r="5171" spans="7:7" x14ac:dyDescent="0.65">
      <c r="G5171" s="74">
        <v>0</v>
      </c>
    </row>
    <row r="5172" spans="7:7" x14ac:dyDescent="0.65">
      <c r="G5172" s="74">
        <v>0</v>
      </c>
    </row>
    <row r="5173" spans="7:7" x14ac:dyDescent="0.65">
      <c r="G5173" s="74">
        <v>0</v>
      </c>
    </row>
    <row r="5174" spans="7:7" x14ac:dyDescent="0.65">
      <c r="G5174" s="74">
        <v>0</v>
      </c>
    </row>
    <row r="5175" spans="7:7" x14ac:dyDescent="0.65">
      <c r="G5175" s="74">
        <v>0</v>
      </c>
    </row>
    <row r="5176" spans="7:7" x14ac:dyDescent="0.65">
      <c r="G5176" s="74">
        <v>0</v>
      </c>
    </row>
    <row r="5177" spans="7:7" x14ac:dyDescent="0.65">
      <c r="G5177" s="74">
        <v>0</v>
      </c>
    </row>
    <row r="5178" spans="7:7" x14ac:dyDescent="0.65">
      <c r="G5178" s="74">
        <v>0</v>
      </c>
    </row>
    <row r="5179" spans="7:7" x14ac:dyDescent="0.65">
      <c r="G5179" s="74">
        <v>0</v>
      </c>
    </row>
    <row r="5180" spans="7:7" x14ac:dyDescent="0.65">
      <c r="G5180" s="74">
        <v>0</v>
      </c>
    </row>
    <row r="5181" spans="7:7" x14ac:dyDescent="0.65">
      <c r="G5181" s="74">
        <v>0</v>
      </c>
    </row>
    <row r="5182" spans="7:7" x14ac:dyDescent="0.65">
      <c r="G5182" s="74">
        <v>0</v>
      </c>
    </row>
    <row r="5183" spans="7:7" x14ac:dyDescent="0.65">
      <c r="G5183" s="74">
        <v>0</v>
      </c>
    </row>
    <row r="5184" spans="7:7" x14ac:dyDescent="0.65">
      <c r="G5184" s="74">
        <v>0</v>
      </c>
    </row>
    <row r="5185" spans="7:7" x14ac:dyDescent="0.65">
      <c r="G5185" s="74">
        <v>0</v>
      </c>
    </row>
    <row r="5186" spans="7:7" x14ac:dyDescent="0.65">
      <c r="G5186" s="74">
        <v>0</v>
      </c>
    </row>
    <row r="5187" spans="7:7" x14ac:dyDescent="0.65">
      <c r="G5187" s="74">
        <v>0</v>
      </c>
    </row>
    <row r="5188" spans="7:7" x14ac:dyDescent="0.65">
      <c r="G5188" s="74">
        <v>0</v>
      </c>
    </row>
    <row r="5189" spans="7:7" x14ac:dyDescent="0.65">
      <c r="G5189" s="74">
        <v>0</v>
      </c>
    </row>
    <row r="5190" spans="7:7" x14ac:dyDescent="0.65">
      <c r="G5190" s="74">
        <v>0</v>
      </c>
    </row>
    <row r="5191" spans="7:7" x14ac:dyDescent="0.65">
      <c r="G5191" s="74">
        <v>0</v>
      </c>
    </row>
    <row r="5192" spans="7:7" x14ac:dyDescent="0.65">
      <c r="G5192" s="74">
        <v>0</v>
      </c>
    </row>
    <row r="5193" spans="7:7" x14ac:dyDescent="0.65">
      <c r="G5193" s="74">
        <v>0</v>
      </c>
    </row>
    <row r="5194" spans="7:7" x14ac:dyDescent="0.65">
      <c r="G5194" s="74">
        <v>0</v>
      </c>
    </row>
    <row r="5195" spans="7:7" x14ac:dyDescent="0.65">
      <c r="G5195" s="74">
        <v>0</v>
      </c>
    </row>
    <row r="5196" spans="7:7" x14ac:dyDescent="0.65">
      <c r="G5196" s="74">
        <v>0</v>
      </c>
    </row>
    <row r="5197" spans="7:7" x14ac:dyDescent="0.65">
      <c r="G5197" s="74">
        <v>0</v>
      </c>
    </row>
    <row r="5198" spans="7:7" x14ac:dyDescent="0.65">
      <c r="G5198" s="74">
        <v>0</v>
      </c>
    </row>
    <row r="5199" spans="7:7" x14ac:dyDescent="0.65">
      <c r="G5199" s="74">
        <v>0</v>
      </c>
    </row>
    <row r="5200" spans="7:7" x14ac:dyDescent="0.65">
      <c r="G5200" s="74">
        <v>0</v>
      </c>
    </row>
    <row r="5201" spans="7:7" x14ac:dyDescent="0.65">
      <c r="G5201" s="74">
        <v>0</v>
      </c>
    </row>
    <row r="5202" spans="7:7" x14ac:dyDescent="0.65">
      <c r="G5202" s="74">
        <v>0</v>
      </c>
    </row>
    <row r="5203" spans="7:7" x14ac:dyDescent="0.65">
      <c r="G5203" s="74">
        <v>0</v>
      </c>
    </row>
    <row r="5204" spans="7:7" x14ac:dyDescent="0.65">
      <c r="G5204" s="74">
        <v>0</v>
      </c>
    </row>
    <row r="5205" spans="7:7" x14ac:dyDescent="0.65">
      <c r="G5205" s="74">
        <v>0</v>
      </c>
    </row>
    <row r="5206" spans="7:7" x14ac:dyDescent="0.65">
      <c r="G5206" s="74">
        <v>0</v>
      </c>
    </row>
    <row r="5207" spans="7:7" x14ac:dyDescent="0.65">
      <c r="G5207" s="74">
        <v>0</v>
      </c>
    </row>
    <row r="5208" spans="7:7" x14ac:dyDescent="0.65">
      <c r="G5208" s="74">
        <v>0</v>
      </c>
    </row>
    <row r="5209" spans="7:7" x14ac:dyDescent="0.65">
      <c r="G5209" s="74">
        <v>0</v>
      </c>
    </row>
    <row r="5210" spans="7:7" x14ac:dyDescent="0.65">
      <c r="G5210" s="74">
        <v>0</v>
      </c>
    </row>
    <row r="5211" spans="7:7" x14ac:dyDescent="0.65">
      <c r="G5211" s="74">
        <v>0</v>
      </c>
    </row>
    <row r="5212" spans="7:7" x14ac:dyDescent="0.65">
      <c r="G5212" s="74">
        <v>0</v>
      </c>
    </row>
    <row r="5213" spans="7:7" x14ac:dyDescent="0.65">
      <c r="G5213" s="74">
        <v>0</v>
      </c>
    </row>
    <row r="5214" spans="7:7" x14ac:dyDescent="0.65">
      <c r="G5214" s="74">
        <v>0</v>
      </c>
    </row>
    <row r="5215" spans="7:7" x14ac:dyDescent="0.65">
      <c r="G5215" s="74">
        <v>0</v>
      </c>
    </row>
    <row r="5216" spans="7:7" x14ac:dyDescent="0.65">
      <c r="G5216" s="74">
        <v>0</v>
      </c>
    </row>
    <row r="5217" spans="7:7" x14ac:dyDescent="0.65">
      <c r="G5217" s="74">
        <v>0</v>
      </c>
    </row>
    <row r="5218" spans="7:7" x14ac:dyDescent="0.65">
      <c r="G5218" s="74">
        <v>0</v>
      </c>
    </row>
    <row r="5219" spans="7:7" x14ac:dyDescent="0.65">
      <c r="G5219" s="74">
        <v>0</v>
      </c>
    </row>
    <row r="5220" spans="7:7" x14ac:dyDescent="0.65">
      <c r="G5220" s="74">
        <v>0</v>
      </c>
    </row>
    <row r="5221" spans="7:7" x14ac:dyDescent="0.65">
      <c r="G5221" s="74">
        <v>0</v>
      </c>
    </row>
    <row r="5222" spans="7:7" x14ac:dyDescent="0.65">
      <c r="G5222" s="74">
        <v>0</v>
      </c>
    </row>
    <row r="5223" spans="7:7" x14ac:dyDescent="0.65">
      <c r="G5223" s="74">
        <v>0</v>
      </c>
    </row>
    <row r="5224" spans="7:7" x14ac:dyDescent="0.65">
      <c r="G5224" s="74">
        <v>0</v>
      </c>
    </row>
    <row r="5225" spans="7:7" x14ac:dyDescent="0.65">
      <c r="G5225" s="74">
        <v>0</v>
      </c>
    </row>
    <row r="5226" spans="7:7" x14ac:dyDescent="0.65">
      <c r="G5226" s="74">
        <v>0</v>
      </c>
    </row>
    <row r="5227" spans="7:7" x14ac:dyDescent="0.65">
      <c r="G5227" s="74">
        <v>0</v>
      </c>
    </row>
    <row r="5228" spans="7:7" x14ac:dyDescent="0.65">
      <c r="G5228" s="74">
        <v>0</v>
      </c>
    </row>
    <row r="5229" spans="7:7" x14ac:dyDescent="0.65">
      <c r="G5229" s="74">
        <v>0</v>
      </c>
    </row>
    <row r="5230" spans="7:7" x14ac:dyDescent="0.65">
      <c r="G5230" s="74">
        <v>0</v>
      </c>
    </row>
    <row r="5231" spans="7:7" x14ac:dyDescent="0.65">
      <c r="G5231" s="74">
        <v>0</v>
      </c>
    </row>
    <row r="5232" spans="7:7" x14ac:dyDescent="0.65">
      <c r="G5232" s="74">
        <v>0</v>
      </c>
    </row>
    <row r="5233" spans="7:7" x14ac:dyDescent="0.65">
      <c r="G5233" s="74">
        <v>0</v>
      </c>
    </row>
    <row r="5234" spans="7:7" x14ac:dyDescent="0.65">
      <c r="G5234" s="74">
        <v>0</v>
      </c>
    </row>
    <row r="5235" spans="7:7" x14ac:dyDescent="0.65">
      <c r="G5235" s="74">
        <v>0</v>
      </c>
    </row>
    <row r="5236" spans="7:7" x14ac:dyDescent="0.65">
      <c r="G5236" s="74">
        <v>0</v>
      </c>
    </row>
    <row r="5237" spans="7:7" x14ac:dyDescent="0.65">
      <c r="G5237" s="74">
        <v>0</v>
      </c>
    </row>
    <row r="5238" spans="7:7" x14ac:dyDescent="0.65">
      <c r="G5238" s="74">
        <v>0</v>
      </c>
    </row>
    <row r="5239" spans="7:7" x14ac:dyDescent="0.65">
      <c r="G5239" s="74">
        <v>0</v>
      </c>
    </row>
    <row r="5240" spans="7:7" x14ac:dyDescent="0.65">
      <c r="G5240" s="74">
        <v>0</v>
      </c>
    </row>
    <row r="5241" spans="7:7" x14ac:dyDescent="0.65">
      <c r="G5241" s="74">
        <v>0</v>
      </c>
    </row>
    <row r="5242" spans="7:7" x14ac:dyDescent="0.65">
      <c r="G5242" s="74">
        <v>0</v>
      </c>
    </row>
    <row r="5243" spans="7:7" x14ac:dyDescent="0.65">
      <c r="G5243" s="74">
        <v>0</v>
      </c>
    </row>
    <row r="5244" spans="7:7" x14ac:dyDescent="0.65">
      <c r="G5244" s="74">
        <v>0</v>
      </c>
    </row>
    <row r="5245" spans="7:7" x14ac:dyDescent="0.65">
      <c r="G5245" s="74">
        <v>0</v>
      </c>
    </row>
    <row r="5246" spans="7:7" x14ac:dyDescent="0.65">
      <c r="G5246" s="74">
        <v>0</v>
      </c>
    </row>
    <row r="5247" spans="7:7" x14ac:dyDescent="0.65">
      <c r="G5247" s="74">
        <v>0</v>
      </c>
    </row>
    <row r="5248" spans="7:7" x14ac:dyDescent="0.65">
      <c r="G5248" s="74">
        <v>0</v>
      </c>
    </row>
    <row r="5249" spans="7:7" x14ac:dyDescent="0.65">
      <c r="G5249" s="74">
        <v>0</v>
      </c>
    </row>
    <row r="5250" spans="7:7" x14ac:dyDescent="0.65">
      <c r="G5250" s="74">
        <v>0</v>
      </c>
    </row>
    <row r="5251" spans="7:7" x14ac:dyDescent="0.65">
      <c r="G5251" s="74">
        <v>0</v>
      </c>
    </row>
    <row r="5252" spans="7:7" x14ac:dyDescent="0.65">
      <c r="G5252" s="74">
        <v>0</v>
      </c>
    </row>
    <row r="5253" spans="7:7" x14ac:dyDescent="0.65">
      <c r="G5253" s="74">
        <v>0</v>
      </c>
    </row>
    <row r="5254" spans="7:7" x14ac:dyDescent="0.65">
      <c r="G5254" s="74">
        <v>0</v>
      </c>
    </row>
    <row r="5255" spans="7:7" x14ac:dyDescent="0.65">
      <c r="G5255" s="74">
        <v>0</v>
      </c>
    </row>
    <row r="5256" spans="7:7" x14ac:dyDescent="0.65">
      <c r="G5256" s="74">
        <v>0</v>
      </c>
    </row>
    <row r="5257" spans="7:7" x14ac:dyDescent="0.65">
      <c r="G5257" s="74">
        <v>0</v>
      </c>
    </row>
    <row r="5258" spans="7:7" x14ac:dyDescent="0.65">
      <c r="G5258" s="74">
        <v>0</v>
      </c>
    </row>
    <row r="5259" spans="7:7" x14ac:dyDescent="0.65">
      <c r="G5259" s="74">
        <v>0</v>
      </c>
    </row>
    <row r="5260" spans="7:7" x14ac:dyDescent="0.65">
      <c r="G5260" s="74">
        <v>0</v>
      </c>
    </row>
    <row r="5261" spans="7:7" x14ac:dyDescent="0.65">
      <c r="G5261" s="74">
        <v>0</v>
      </c>
    </row>
    <row r="5262" spans="7:7" x14ac:dyDescent="0.65">
      <c r="G5262" s="74">
        <v>0</v>
      </c>
    </row>
    <row r="5263" spans="7:7" x14ac:dyDescent="0.65">
      <c r="G5263" s="74">
        <v>0</v>
      </c>
    </row>
    <row r="5264" spans="7:7" x14ac:dyDescent="0.65">
      <c r="G5264" s="74">
        <v>0</v>
      </c>
    </row>
    <row r="5265" spans="7:7" x14ac:dyDescent="0.65">
      <c r="G5265" s="74">
        <v>0</v>
      </c>
    </row>
    <row r="5266" spans="7:7" x14ac:dyDescent="0.65">
      <c r="G5266" s="74">
        <v>0</v>
      </c>
    </row>
    <row r="5267" spans="7:7" x14ac:dyDescent="0.65">
      <c r="G5267" s="74">
        <v>0</v>
      </c>
    </row>
    <row r="5268" spans="7:7" x14ac:dyDescent="0.65">
      <c r="G5268" s="74">
        <v>0</v>
      </c>
    </row>
    <row r="5269" spans="7:7" x14ac:dyDescent="0.65">
      <c r="G5269" s="74">
        <v>0</v>
      </c>
    </row>
    <row r="5270" spans="7:7" x14ac:dyDescent="0.65">
      <c r="G5270" s="74">
        <v>0</v>
      </c>
    </row>
    <row r="5271" spans="7:7" x14ac:dyDescent="0.65">
      <c r="G5271" s="74">
        <v>0</v>
      </c>
    </row>
    <row r="5272" spans="7:7" x14ac:dyDescent="0.65">
      <c r="G5272" s="74">
        <v>0</v>
      </c>
    </row>
    <row r="5273" spans="7:7" x14ac:dyDescent="0.65">
      <c r="G5273" s="74">
        <v>0</v>
      </c>
    </row>
    <row r="5274" spans="7:7" x14ac:dyDescent="0.65">
      <c r="G5274" s="74">
        <v>0</v>
      </c>
    </row>
    <row r="5275" spans="7:7" x14ac:dyDescent="0.65">
      <c r="G5275" s="74">
        <v>0</v>
      </c>
    </row>
    <row r="5276" spans="7:7" x14ac:dyDescent="0.65">
      <c r="G5276" s="74">
        <v>0</v>
      </c>
    </row>
    <row r="5277" spans="7:7" x14ac:dyDescent="0.65">
      <c r="G5277" s="74">
        <v>0</v>
      </c>
    </row>
    <row r="5278" spans="7:7" x14ac:dyDescent="0.65">
      <c r="G5278" s="74">
        <v>0</v>
      </c>
    </row>
    <row r="5279" spans="7:7" x14ac:dyDescent="0.65">
      <c r="G5279" s="74">
        <v>0</v>
      </c>
    </row>
    <row r="5280" spans="7:7" x14ac:dyDescent="0.65">
      <c r="G5280" s="74">
        <v>0</v>
      </c>
    </row>
    <row r="5281" spans="7:7" x14ac:dyDescent="0.65">
      <c r="G5281" s="74">
        <v>0</v>
      </c>
    </row>
    <row r="5282" spans="7:7" x14ac:dyDescent="0.65">
      <c r="G5282" s="74">
        <v>0</v>
      </c>
    </row>
    <row r="5283" spans="7:7" x14ac:dyDescent="0.65">
      <c r="G5283" s="74">
        <v>0</v>
      </c>
    </row>
    <row r="5284" spans="7:7" x14ac:dyDescent="0.65">
      <c r="G5284" s="74">
        <v>0</v>
      </c>
    </row>
    <row r="5285" spans="7:7" x14ac:dyDescent="0.65">
      <c r="G5285" s="74">
        <v>0</v>
      </c>
    </row>
    <row r="5286" spans="7:7" x14ac:dyDescent="0.65">
      <c r="G5286" s="74">
        <v>0</v>
      </c>
    </row>
    <row r="5287" spans="7:7" x14ac:dyDescent="0.65">
      <c r="G5287" s="74">
        <v>0</v>
      </c>
    </row>
    <row r="5288" spans="7:7" x14ac:dyDescent="0.65">
      <c r="G5288" s="74">
        <v>0</v>
      </c>
    </row>
    <row r="5289" spans="7:7" x14ac:dyDescent="0.65">
      <c r="G5289" s="74">
        <v>0</v>
      </c>
    </row>
    <row r="5290" spans="7:7" x14ac:dyDescent="0.65">
      <c r="G5290" s="74">
        <v>0</v>
      </c>
    </row>
    <row r="5291" spans="7:7" x14ac:dyDescent="0.65">
      <c r="G5291" s="74">
        <v>0</v>
      </c>
    </row>
    <row r="5292" spans="7:7" x14ac:dyDescent="0.65">
      <c r="G5292" s="74">
        <v>0</v>
      </c>
    </row>
    <row r="5293" spans="7:7" x14ac:dyDescent="0.65">
      <c r="G5293" s="74">
        <v>0</v>
      </c>
    </row>
    <row r="5294" spans="7:7" x14ac:dyDescent="0.65">
      <c r="G5294" s="74">
        <v>0</v>
      </c>
    </row>
    <row r="5295" spans="7:7" x14ac:dyDescent="0.65">
      <c r="G5295" s="74">
        <v>0</v>
      </c>
    </row>
    <row r="5296" spans="7:7" x14ac:dyDescent="0.65">
      <c r="G5296" s="74">
        <v>0</v>
      </c>
    </row>
    <row r="5297" spans="7:7" x14ac:dyDescent="0.65">
      <c r="G5297" s="74">
        <v>0</v>
      </c>
    </row>
    <row r="5298" spans="7:7" x14ac:dyDescent="0.65">
      <c r="G5298" s="74">
        <v>0</v>
      </c>
    </row>
    <row r="5299" spans="7:7" x14ac:dyDescent="0.65">
      <c r="G5299" s="74">
        <v>0</v>
      </c>
    </row>
    <row r="5300" spans="7:7" x14ac:dyDescent="0.65">
      <c r="G5300" s="74">
        <v>0</v>
      </c>
    </row>
    <row r="5301" spans="7:7" x14ac:dyDescent="0.65">
      <c r="G5301" s="74">
        <v>0</v>
      </c>
    </row>
    <row r="5302" spans="7:7" x14ac:dyDescent="0.65">
      <c r="G5302" s="74">
        <v>0</v>
      </c>
    </row>
    <row r="5303" spans="7:7" x14ac:dyDescent="0.65">
      <c r="G5303" s="74">
        <v>0</v>
      </c>
    </row>
    <row r="5304" spans="7:7" x14ac:dyDescent="0.65">
      <c r="G5304" s="74">
        <v>0</v>
      </c>
    </row>
    <row r="5305" spans="7:7" x14ac:dyDescent="0.65">
      <c r="G5305" s="74">
        <v>0</v>
      </c>
    </row>
    <row r="5306" spans="7:7" x14ac:dyDescent="0.65">
      <c r="G5306" s="74">
        <v>0</v>
      </c>
    </row>
    <row r="5307" spans="7:7" x14ac:dyDescent="0.65">
      <c r="G5307" s="74">
        <v>0</v>
      </c>
    </row>
    <row r="5308" spans="7:7" x14ac:dyDescent="0.65">
      <c r="G5308" s="74">
        <v>0</v>
      </c>
    </row>
    <row r="5309" spans="7:7" x14ac:dyDescent="0.65">
      <c r="G5309" s="74">
        <v>0</v>
      </c>
    </row>
    <row r="5310" spans="7:7" x14ac:dyDescent="0.65">
      <c r="G5310" s="74">
        <v>0</v>
      </c>
    </row>
    <row r="5311" spans="7:7" x14ac:dyDescent="0.65">
      <c r="G5311" s="74">
        <v>0</v>
      </c>
    </row>
    <row r="5312" spans="7:7" x14ac:dyDescent="0.65">
      <c r="G5312" s="74">
        <v>0</v>
      </c>
    </row>
    <row r="5313" spans="7:7" x14ac:dyDescent="0.65">
      <c r="G5313" s="74">
        <v>0</v>
      </c>
    </row>
    <row r="5314" spans="7:7" x14ac:dyDescent="0.65">
      <c r="G5314" s="74">
        <v>0</v>
      </c>
    </row>
    <row r="5315" spans="7:7" x14ac:dyDescent="0.65">
      <c r="G5315" s="74">
        <v>0</v>
      </c>
    </row>
    <row r="5316" spans="7:7" x14ac:dyDescent="0.65">
      <c r="G5316" s="74">
        <v>0</v>
      </c>
    </row>
    <row r="5317" spans="7:7" x14ac:dyDescent="0.65">
      <c r="G5317" s="74">
        <v>0</v>
      </c>
    </row>
    <row r="5318" spans="7:7" x14ac:dyDescent="0.65">
      <c r="G5318" s="74">
        <v>0</v>
      </c>
    </row>
    <row r="5319" spans="7:7" x14ac:dyDescent="0.65">
      <c r="G5319" s="74">
        <v>0</v>
      </c>
    </row>
    <row r="5320" spans="7:7" x14ac:dyDescent="0.65">
      <c r="G5320" s="74">
        <v>0</v>
      </c>
    </row>
    <row r="5321" spans="7:7" x14ac:dyDescent="0.65">
      <c r="G5321" s="74">
        <v>0</v>
      </c>
    </row>
    <row r="5322" spans="7:7" x14ac:dyDescent="0.65">
      <c r="G5322" s="74">
        <v>0</v>
      </c>
    </row>
    <row r="5323" spans="7:7" x14ac:dyDescent="0.65">
      <c r="G5323" s="74">
        <v>0</v>
      </c>
    </row>
    <row r="5324" spans="7:7" x14ac:dyDescent="0.65">
      <c r="G5324" s="74">
        <v>0</v>
      </c>
    </row>
    <row r="5325" spans="7:7" x14ac:dyDescent="0.65">
      <c r="G5325" s="74">
        <v>0</v>
      </c>
    </row>
    <row r="5326" spans="7:7" x14ac:dyDescent="0.65">
      <c r="G5326" s="74">
        <v>0</v>
      </c>
    </row>
    <row r="5327" spans="7:7" x14ac:dyDescent="0.65">
      <c r="G5327" s="74">
        <v>0</v>
      </c>
    </row>
    <row r="5328" spans="7:7" x14ac:dyDescent="0.65">
      <c r="G5328" s="74">
        <v>0</v>
      </c>
    </row>
    <row r="5329" spans="7:7" x14ac:dyDescent="0.65">
      <c r="G5329" s="74">
        <v>0</v>
      </c>
    </row>
    <row r="5330" spans="7:7" x14ac:dyDescent="0.65">
      <c r="G5330" s="74">
        <v>0</v>
      </c>
    </row>
    <row r="5331" spans="7:7" x14ac:dyDescent="0.65">
      <c r="G5331" s="74">
        <v>0</v>
      </c>
    </row>
    <row r="5332" spans="7:7" x14ac:dyDescent="0.65">
      <c r="G5332" s="74">
        <v>0</v>
      </c>
    </row>
    <row r="5333" spans="7:7" x14ac:dyDescent="0.65">
      <c r="G5333" s="74">
        <v>0</v>
      </c>
    </row>
    <row r="5334" spans="7:7" x14ac:dyDescent="0.65">
      <c r="G5334" s="74">
        <v>0</v>
      </c>
    </row>
    <row r="5335" spans="7:7" x14ac:dyDescent="0.65">
      <c r="G5335" s="74">
        <v>0</v>
      </c>
    </row>
    <row r="5336" spans="7:7" x14ac:dyDescent="0.65">
      <c r="G5336" s="74">
        <v>0</v>
      </c>
    </row>
    <row r="5337" spans="7:7" x14ac:dyDescent="0.65">
      <c r="G5337" s="74">
        <v>0</v>
      </c>
    </row>
    <row r="5338" spans="7:7" x14ac:dyDescent="0.65">
      <c r="G5338" s="74">
        <v>0</v>
      </c>
    </row>
    <row r="5339" spans="7:7" x14ac:dyDescent="0.65">
      <c r="G5339" s="74">
        <v>0</v>
      </c>
    </row>
    <row r="5340" spans="7:7" x14ac:dyDescent="0.65">
      <c r="G5340" s="74">
        <v>0</v>
      </c>
    </row>
    <row r="5341" spans="7:7" x14ac:dyDescent="0.65">
      <c r="G5341" s="74">
        <v>0</v>
      </c>
    </row>
    <row r="5342" spans="7:7" x14ac:dyDescent="0.65">
      <c r="G5342" s="74">
        <v>0</v>
      </c>
    </row>
    <row r="5343" spans="7:7" x14ac:dyDescent="0.65">
      <c r="G5343" s="74">
        <v>0</v>
      </c>
    </row>
    <row r="5344" spans="7:7" x14ac:dyDescent="0.65">
      <c r="G5344" s="74">
        <v>0</v>
      </c>
    </row>
    <row r="5345" spans="7:7" x14ac:dyDescent="0.65">
      <c r="G5345" s="74">
        <v>0</v>
      </c>
    </row>
    <row r="5346" spans="7:7" x14ac:dyDescent="0.65">
      <c r="G5346" s="74">
        <v>0</v>
      </c>
    </row>
    <row r="5347" spans="7:7" x14ac:dyDescent="0.65">
      <c r="G5347" s="74">
        <v>0</v>
      </c>
    </row>
    <row r="5348" spans="7:7" x14ac:dyDescent="0.65">
      <c r="G5348" s="74">
        <v>0</v>
      </c>
    </row>
    <row r="5349" spans="7:7" x14ac:dyDescent="0.65">
      <c r="G5349" s="74">
        <v>0</v>
      </c>
    </row>
    <row r="5350" spans="7:7" x14ac:dyDescent="0.65">
      <c r="G5350" s="74">
        <v>0</v>
      </c>
    </row>
    <row r="5351" spans="7:7" x14ac:dyDescent="0.65">
      <c r="G5351" s="74">
        <v>0</v>
      </c>
    </row>
    <row r="5352" spans="7:7" x14ac:dyDescent="0.65">
      <c r="G5352" s="74">
        <v>0</v>
      </c>
    </row>
    <row r="5353" spans="7:7" x14ac:dyDescent="0.65">
      <c r="G5353" s="74">
        <v>0</v>
      </c>
    </row>
    <row r="5354" spans="7:7" x14ac:dyDescent="0.65">
      <c r="G5354" s="74">
        <v>0</v>
      </c>
    </row>
    <row r="5355" spans="7:7" x14ac:dyDescent="0.65">
      <c r="G5355" s="74">
        <v>0</v>
      </c>
    </row>
    <row r="5356" spans="7:7" x14ac:dyDescent="0.65">
      <c r="G5356" s="74">
        <v>0</v>
      </c>
    </row>
    <row r="5357" spans="7:7" x14ac:dyDescent="0.65">
      <c r="G5357" s="74">
        <v>0</v>
      </c>
    </row>
    <row r="5358" spans="7:7" x14ac:dyDescent="0.65">
      <c r="G5358" s="74">
        <v>0</v>
      </c>
    </row>
    <row r="5359" spans="7:7" x14ac:dyDescent="0.65">
      <c r="G5359" s="74">
        <v>0</v>
      </c>
    </row>
    <row r="5360" spans="7:7" x14ac:dyDescent="0.65">
      <c r="G5360" s="74">
        <v>0</v>
      </c>
    </row>
    <row r="5361" spans="7:7" x14ac:dyDescent="0.65">
      <c r="G5361" s="74">
        <v>0</v>
      </c>
    </row>
    <row r="5362" spans="7:7" x14ac:dyDescent="0.65">
      <c r="G5362" s="74">
        <v>0</v>
      </c>
    </row>
    <row r="5363" spans="7:7" x14ac:dyDescent="0.65">
      <c r="G5363" s="74">
        <v>0</v>
      </c>
    </row>
    <row r="5364" spans="7:7" x14ac:dyDescent="0.65">
      <c r="G5364" s="74">
        <v>0</v>
      </c>
    </row>
    <row r="5365" spans="7:7" x14ac:dyDescent="0.65">
      <c r="G5365" s="74">
        <v>0</v>
      </c>
    </row>
    <row r="5366" spans="7:7" x14ac:dyDescent="0.65">
      <c r="G5366" s="74">
        <v>0</v>
      </c>
    </row>
    <row r="5367" spans="7:7" x14ac:dyDescent="0.65">
      <c r="G5367" s="74">
        <v>0</v>
      </c>
    </row>
    <row r="5368" spans="7:7" x14ac:dyDescent="0.65">
      <c r="G5368" s="74">
        <v>0</v>
      </c>
    </row>
    <row r="5369" spans="7:7" x14ac:dyDescent="0.65">
      <c r="G5369" s="74">
        <v>0</v>
      </c>
    </row>
    <row r="5370" spans="7:7" x14ac:dyDescent="0.65">
      <c r="G5370" s="74">
        <v>0</v>
      </c>
    </row>
    <row r="5371" spans="7:7" x14ac:dyDescent="0.65">
      <c r="G5371" s="74">
        <v>0</v>
      </c>
    </row>
    <row r="5372" spans="7:7" x14ac:dyDescent="0.65">
      <c r="G5372" s="74">
        <v>0</v>
      </c>
    </row>
    <row r="5373" spans="7:7" x14ac:dyDescent="0.65">
      <c r="G5373" s="74">
        <v>0</v>
      </c>
    </row>
    <row r="5374" spans="7:7" x14ac:dyDescent="0.65">
      <c r="G5374" s="74">
        <v>0</v>
      </c>
    </row>
    <row r="5375" spans="7:7" x14ac:dyDescent="0.65">
      <c r="G5375" s="74">
        <v>0</v>
      </c>
    </row>
    <row r="5376" spans="7:7" x14ac:dyDescent="0.65">
      <c r="G5376" s="74">
        <v>0</v>
      </c>
    </row>
    <row r="5377" spans="7:7" x14ac:dyDescent="0.65">
      <c r="G5377" s="74">
        <v>0</v>
      </c>
    </row>
    <row r="5378" spans="7:7" x14ac:dyDescent="0.65">
      <c r="G5378" s="74">
        <v>0</v>
      </c>
    </row>
    <row r="5379" spans="7:7" x14ac:dyDescent="0.65">
      <c r="G5379" s="74">
        <v>0</v>
      </c>
    </row>
    <row r="5380" spans="7:7" x14ac:dyDescent="0.65">
      <c r="G5380" s="74">
        <v>0</v>
      </c>
    </row>
    <row r="5381" spans="7:7" x14ac:dyDescent="0.65">
      <c r="G5381" s="74">
        <v>0</v>
      </c>
    </row>
    <row r="5382" spans="7:7" x14ac:dyDescent="0.65">
      <c r="G5382" s="74">
        <v>0</v>
      </c>
    </row>
    <row r="5383" spans="7:7" x14ac:dyDescent="0.65">
      <c r="G5383" s="74">
        <v>0</v>
      </c>
    </row>
    <row r="5384" spans="7:7" x14ac:dyDescent="0.65">
      <c r="G5384" s="74">
        <v>0</v>
      </c>
    </row>
    <row r="5385" spans="7:7" x14ac:dyDescent="0.65">
      <c r="G5385" s="74">
        <v>0</v>
      </c>
    </row>
    <row r="5386" spans="7:7" x14ac:dyDescent="0.65">
      <c r="G5386" s="74">
        <v>0</v>
      </c>
    </row>
    <row r="5387" spans="7:7" x14ac:dyDescent="0.65">
      <c r="G5387" s="74">
        <v>0</v>
      </c>
    </row>
    <row r="5388" spans="7:7" x14ac:dyDescent="0.65">
      <c r="G5388" s="74">
        <v>0</v>
      </c>
    </row>
    <row r="5389" spans="7:7" x14ac:dyDescent="0.65">
      <c r="G5389" s="74">
        <v>0</v>
      </c>
    </row>
    <row r="5390" spans="7:7" x14ac:dyDescent="0.65">
      <c r="G5390" s="74">
        <v>0</v>
      </c>
    </row>
    <row r="5391" spans="7:7" x14ac:dyDescent="0.65">
      <c r="G5391" s="74">
        <v>0</v>
      </c>
    </row>
    <row r="5392" spans="7:7" x14ac:dyDescent="0.65">
      <c r="G5392" s="74">
        <v>0</v>
      </c>
    </row>
    <row r="5393" spans="7:7" x14ac:dyDescent="0.65">
      <c r="G5393" s="74">
        <v>0</v>
      </c>
    </row>
    <row r="5394" spans="7:7" x14ac:dyDescent="0.65">
      <c r="G5394" s="74">
        <v>0</v>
      </c>
    </row>
    <row r="5395" spans="7:7" x14ac:dyDescent="0.65">
      <c r="G5395" s="74">
        <v>0</v>
      </c>
    </row>
    <row r="5396" spans="7:7" x14ac:dyDescent="0.65">
      <c r="G5396" s="74">
        <v>0</v>
      </c>
    </row>
    <row r="5397" spans="7:7" x14ac:dyDescent="0.65">
      <c r="G5397" s="74">
        <v>0</v>
      </c>
    </row>
    <row r="5398" spans="7:7" x14ac:dyDescent="0.65">
      <c r="G5398" s="74">
        <v>0</v>
      </c>
    </row>
    <row r="5399" spans="7:7" x14ac:dyDescent="0.65">
      <c r="G5399" s="74">
        <v>0</v>
      </c>
    </row>
    <row r="5400" spans="7:7" x14ac:dyDescent="0.65">
      <c r="G5400" s="74">
        <v>0</v>
      </c>
    </row>
    <row r="5401" spans="7:7" x14ac:dyDescent="0.65">
      <c r="G5401" s="74">
        <v>0</v>
      </c>
    </row>
    <row r="5402" spans="7:7" x14ac:dyDescent="0.65">
      <c r="G5402" s="74">
        <v>0</v>
      </c>
    </row>
    <row r="5403" spans="7:7" x14ac:dyDescent="0.65">
      <c r="G5403" s="74">
        <v>0</v>
      </c>
    </row>
    <row r="5404" spans="7:7" x14ac:dyDescent="0.65">
      <c r="G5404" s="74">
        <v>0</v>
      </c>
    </row>
    <row r="5405" spans="7:7" x14ac:dyDescent="0.65">
      <c r="G5405" s="74">
        <v>0</v>
      </c>
    </row>
    <row r="5406" spans="7:7" x14ac:dyDescent="0.65">
      <c r="G5406" s="74">
        <v>0</v>
      </c>
    </row>
    <row r="5407" spans="7:7" x14ac:dyDescent="0.65">
      <c r="G5407" s="74">
        <v>0</v>
      </c>
    </row>
    <row r="5408" spans="7:7" x14ac:dyDescent="0.65">
      <c r="G5408" s="74">
        <v>0</v>
      </c>
    </row>
    <row r="5409" spans="7:7" x14ac:dyDescent="0.65">
      <c r="G5409" s="74">
        <v>0</v>
      </c>
    </row>
    <row r="5410" spans="7:7" x14ac:dyDescent="0.65">
      <c r="G5410" s="74">
        <v>0</v>
      </c>
    </row>
    <row r="5411" spans="7:7" x14ac:dyDescent="0.65">
      <c r="G5411" s="74">
        <v>0</v>
      </c>
    </row>
    <row r="5412" spans="7:7" x14ac:dyDescent="0.65">
      <c r="G5412" s="74">
        <v>0</v>
      </c>
    </row>
    <row r="5413" spans="7:7" x14ac:dyDescent="0.65">
      <c r="G5413" s="74">
        <v>0</v>
      </c>
    </row>
    <row r="5414" spans="7:7" x14ac:dyDescent="0.65">
      <c r="G5414" s="74">
        <v>0</v>
      </c>
    </row>
    <row r="5415" spans="7:7" x14ac:dyDescent="0.65">
      <c r="G5415" s="74">
        <v>0</v>
      </c>
    </row>
    <row r="5416" spans="7:7" x14ac:dyDescent="0.65">
      <c r="G5416" s="74">
        <v>0</v>
      </c>
    </row>
    <row r="5417" spans="7:7" x14ac:dyDescent="0.65">
      <c r="G5417" s="74">
        <v>0</v>
      </c>
    </row>
    <row r="5418" spans="7:7" x14ac:dyDescent="0.65">
      <c r="G5418" s="74">
        <v>0</v>
      </c>
    </row>
    <row r="5419" spans="7:7" x14ac:dyDescent="0.65">
      <c r="G5419" s="74">
        <v>0</v>
      </c>
    </row>
    <row r="5420" spans="7:7" x14ac:dyDescent="0.65">
      <c r="G5420" s="74">
        <v>0</v>
      </c>
    </row>
    <row r="5421" spans="7:7" x14ac:dyDescent="0.65">
      <c r="G5421" s="74">
        <v>0</v>
      </c>
    </row>
    <row r="5422" spans="7:7" x14ac:dyDescent="0.65">
      <c r="G5422" s="74">
        <v>0</v>
      </c>
    </row>
    <row r="5423" spans="7:7" x14ac:dyDescent="0.65">
      <c r="G5423" s="74">
        <v>0</v>
      </c>
    </row>
    <row r="5424" spans="7:7" x14ac:dyDescent="0.65">
      <c r="G5424" s="74">
        <v>0</v>
      </c>
    </row>
    <row r="5425" spans="7:7" x14ac:dyDescent="0.65">
      <c r="G5425" s="74">
        <v>0</v>
      </c>
    </row>
    <row r="5426" spans="7:7" x14ac:dyDescent="0.65">
      <c r="G5426" s="74">
        <v>0</v>
      </c>
    </row>
    <row r="5427" spans="7:7" x14ac:dyDescent="0.65">
      <c r="G5427" s="74">
        <v>0</v>
      </c>
    </row>
    <row r="5428" spans="7:7" x14ac:dyDescent="0.65">
      <c r="G5428" s="74">
        <v>0</v>
      </c>
    </row>
    <row r="5429" spans="7:7" x14ac:dyDescent="0.65">
      <c r="G5429" s="74">
        <v>0</v>
      </c>
    </row>
    <row r="5430" spans="7:7" x14ac:dyDescent="0.65">
      <c r="G5430" s="74">
        <v>0</v>
      </c>
    </row>
    <row r="5431" spans="7:7" x14ac:dyDescent="0.65">
      <c r="G5431" s="74">
        <v>0</v>
      </c>
    </row>
    <row r="5432" spans="7:7" x14ac:dyDescent="0.65">
      <c r="G5432" s="74">
        <v>0</v>
      </c>
    </row>
    <row r="5433" spans="7:7" x14ac:dyDescent="0.65">
      <c r="G5433" s="74">
        <v>0</v>
      </c>
    </row>
    <row r="5434" spans="7:7" x14ac:dyDescent="0.65">
      <c r="G5434" s="74">
        <v>0</v>
      </c>
    </row>
    <row r="5435" spans="7:7" x14ac:dyDescent="0.65">
      <c r="G5435" s="74">
        <v>0</v>
      </c>
    </row>
    <row r="5436" spans="7:7" x14ac:dyDescent="0.65">
      <c r="G5436" s="74">
        <v>0</v>
      </c>
    </row>
    <row r="5437" spans="7:7" x14ac:dyDescent="0.65">
      <c r="G5437" s="74">
        <v>0</v>
      </c>
    </row>
    <row r="5438" spans="7:7" x14ac:dyDescent="0.65">
      <c r="G5438" s="74">
        <v>0</v>
      </c>
    </row>
    <row r="5439" spans="7:7" x14ac:dyDescent="0.65">
      <c r="G5439" s="74">
        <v>0</v>
      </c>
    </row>
    <row r="5440" spans="7:7" x14ac:dyDescent="0.65">
      <c r="G5440" s="74">
        <v>0</v>
      </c>
    </row>
    <row r="5441" spans="7:7" x14ac:dyDescent="0.65">
      <c r="G5441" s="74">
        <v>0</v>
      </c>
    </row>
    <row r="5442" spans="7:7" x14ac:dyDescent="0.65">
      <c r="G5442" s="74">
        <v>0</v>
      </c>
    </row>
    <row r="5443" spans="7:7" x14ac:dyDescent="0.65">
      <c r="G5443" s="74">
        <v>0</v>
      </c>
    </row>
    <row r="5444" spans="7:7" x14ac:dyDescent="0.65">
      <c r="G5444" s="74">
        <v>0</v>
      </c>
    </row>
    <row r="5445" spans="7:7" x14ac:dyDescent="0.65">
      <c r="G5445" s="74">
        <v>0</v>
      </c>
    </row>
    <row r="5446" spans="7:7" x14ac:dyDescent="0.65">
      <c r="G5446" s="74">
        <v>0</v>
      </c>
    </row>
    <row r="5447" spans="7:7" x14ac:dyDescent="0.65">
      <c r="G5447" s="74">
        <v>0</v>
      </c>
    </row>
    <row r="5448" spans="7:7" x14ac:dyDescent="0.65">
      <c r="G5448" s="74">
        <v>0</v>
      </c>
    </row>
    <row r="5449" spans="7:7" x14ac:dyDescent="0.65">
      <c r="G5449" s="74">
        <v>0</v>
      </c>
    </row>
    <row r="5450" spans="7:7" x14ac:dyDescent="0.65">
      <c r="G5450" s="74">
        <v>0</v>
      </c>
    </row>
    <row r="5451" spans="7:7" x14ac:dyDescent="0.65">
      <c r="G5451" s="74">
        <v>0</v>
      </c>
    </row>
    <row r="5452" spans="7:7" x14ac:dyDescent="0.65">
      <c r="G5452" s="74">
        <v>0</v>
      </c>
    </row>
    <row r="5453" spans="7:7" x14ac:dyDescent="0.65">
      <c r="G5453" s="74">
        <v>0</v>
      </c>
    </row>
    <row r="5454" spans="7:7" x14ac:dyDescent="0.65">
      <c r="G5454" s="74">
        <v>0</v>
      </c>
    </row>
    <row r="5455" spans="7:7" x14ac:dyDescent="0.65">
      <c r="G5455" s="74">
        <v>0</v>
      </c>
    </row>
    <row r="5456" spans="7:7" x14ac:dyDescent="0.65">
      <c r="G5456" s="74">
        <v>0</v>
      </c>
    </row>
    <row r="5457" spans="7:7" x14ac:dyDescent="0.65">
      <c r="G5457" s="74">
        <v>0</v>
      </c>
    </row>
    <row r="5458" spans="7:7" x14ac:dyDescent="0.65">
      <c r="G5458" s="74">
        <v>0</v>
      </c>
    </row>
    <row r="5459" spans="7:7" x14ac:dyDescent="0.65">
      <c r="G5459" s="74">
        <v>0</v>
      </c>
    </row>
    <row r="5460" spans="7:7" x14ac:dyDescent="0.65">
      <c r="G5460" s="74">
        <v>0</v>
      </c>
    </row>
    <row r="5461" spans="7:7" x14ac:dyDescent="0.65">
      <c r="G5461" s="74">
        <v>0</v>
      </c>
    </row>
    <row r="5462" spans="7:7" x14ac:dyDescent="0.65">
      <c r="G5462" s="74">
        <v>0</v>
      </c>
    </row>
    <row r="5463" spans="7:7" x14ac:dyDescent="0.65">
      <c r="G5463" s="74">
        <v>0</v>
      </c>
    </row>
    <row r="5464" spans="7:7" x14ac:dyDescent="0.65">
      <c r="G5464" s="74">
        <v>0</v>
      </c>
    </row>
    <row r="5465" spans="7:7" x14ac:dyDescent="0.65">
      <c r="G5465" s="74">
        <v>0</v>
      </c>
    </row>
    <row r="5466" spans="7:7" x14ac:dyDescent="0.65">
      <c r="G5466" s="74">
        <v>0</v>
      </c>
    </row>
    <row r="5467" spans="7:7" x14ac:dyDescent="0.65">
      <c r="G5467" s="74">
        <v>0</v>
      </c>
    </row>
    <row r="5468" spans="7:7" x14ac:dyDescent="0.65">
      <c r="G5468" s="74">
        <v>0</v>
      </c>
    </row>
    <row r="5469" spans="7:7" x14ac:dyDescent="0.65">
      <c r="G5469" s="74">
        <v>0</v>
      </c>
    </row>
    <row r="5470" spans="7:7" x14ac:dyDescent="0.65">
      <c r="G5470" s="74">
        <v>0</v>
      </c>
    </row>
    <row r="5471" spans="7:7" x14ac:dyDescent="0.65">
      <c r="G5471" s="74">
        <v>0</v>
      </c>
    </row>
    <row r="5472" spans="7:7" x14ac:dyDescent="0.65">
      <c r="G5472" s="74">
        <v>0</v>
      </c>
    </row>
    <row r="5473" spans="7:7" x14ac:dyDescent="0.65">
      <c r="G5473" s="74">
        <v>0</v>
      </c>
    </row>
    <row r="5474" spans="7:7" x14ac:dyDescent="0.65">
      <c r="G5474" s="74">
        <v>0</v>
      </c>
    </row>
    <row r="5475" spans="7:7" x14ac:dyDescent="0.65">
      <c r="G5475" s="74">
        <v>0</v>
      </c>
    </row>
    <row r="5476" spans="7:7" x14ac:dyDescent="0.65">
      <c r="G5476" s="74">
        <v>0</v>
      </c>
    </row>
    <row r="5477" spans="7:7" x14ac:dyDescent="0.65">
      <c r="G5477" s="74">
        <v>0</v>
      </c>
    </row>
    <row r="5478" spans="7:7" x14ac:dyDescent="0.65">
      <c r="G5478" s="74">
        <v>0</v>
      </c>
    </row>
    <row r="5479" spans="7:7" x14ac:dyDescent="0.65">
      <c r="G5479" s="74">
        <v>0</v>
      </c>
    </row>
    <row r="5480" spans="7:7" x14ac:dyDescent="0.65">
      <c r="G5480" s="74">
        <v>0</v>
      </c>
    </row>
    <row r="5481" spans="7:7" x14ac:dyDescent="0.65">
      <c r="G5481" s="74">
        <v>0</v>
      </c>
    </row>
    <row r="5482" spans="7:7" x14ac:dyDescent="0.65">
      <c r="G5482" s="74">
        <v>0</v>
      </c>
    </row>
    <row r="5483" spans="7:7" x14ac:dyDescent="0.65">
      <c r="G5483" s="74">
        <v>0</v>
      </c>
    </row>
    <row r="5484" spans="7:7" x14ac:dyDescent="0.65">
      <c r="G5484" s="74">
        <v>0</v>
      </c>
    </row>
    <row r="5485" spans="7:7" x14ac:dyDescent="0.65">
      <c r="G5485" s="74">
        <v>0</v>
      </c>
    </row>
    <row r="5486" spans="7:7" x14ac:dyDescent="0.65">
      <c r="G5486" s="74">
        <v>0</v>
      </c>
    </row>
    <row r="5487" spans="7:7" x14ac:dyDescent="0.65">
      <c r="G5487" s="74">
        <v>0</v>
      </c>
    </row>
    <row r="5488" spans="7:7" x14ac:dyDescent="0.65">
      <c r="G5488" s="74">
        <v>0</v>
      </c>
    </row>
    <row r="5489" spans="7:7" x14ac:dyDescent="0.65">
      <c r="G5489" s="74">
        <v>0</v>
      </c>
    </row>
    <row r="5490" spans="7:7" x14ac:dyDescent="0.65">
      <c r="G5490" s="74">
        <v>0</v>
      </c>
    </row>
    <row r="5491" spans="7:7" x14ac:dyDescent="0.65">
      <c r="G5491" s="74">
        <v>0</v>
      </c>
    </row>
    <row r="5492" spans="7:7" x14ac:dyDescent="0.65">
      <c r="G5492" s="74">
        <v>0</v>
      </c>
    </row>
    <row r="5493" spans="7:7" x14ac:dyDescent="0.65">
      <c r="G5493" s="74">
        <v>0</v>
      </c>
    </row>
    <row r="5494" spans="7:7" x14ac:dyDescent="0.65">
      <c r="G5494" s="74">
        <v>0</v>
      </c>
    </row>
    <row r="5495" spans="7:7" x14ac:dyDescent="0.65">
      <c r="G5495" s="74">
        <v>0</v>
      </c>
    </row>
    <row r="5496" spans="7:7" x14ac:dyDescent="0.65">
      <c r="G5496" s="74">
        <v>0</v>
      </c>
    </row>
    <row r="5497" spans="7:7" x14ac:dyDescent="0.65">
      <c r="G5497" s="74">
        <v>0</v>
      </c>
    </row>
    <row r="5498" spans="7:7" x14ac:dyDescent="0.65">
      <c r="G5498" s="74">
        <v>0</v>
      </c>
    </row>
    <row r="5499" spans="7:7" x14ac:dyDescent="0.65">
      <c r="G5499" s="74">
        <v>0</v>
      </c>
    </row>
    <row r="5500" spans="7:7" x14ac:dyDescent="0.65">
      <c r="G5500" s="74">
        <v>0</v>
      </c>
    </row>
    <row r="5501" spans="7:7" x14ac:dyDescent="0.65">
      <c r="G5501" s="74">
        <v>0</v>
      </c>
    </row>
    <row r="5502" spans="7:7" x14ac:dyDescent="0.65">
      <c r="G5502" s="74">
        <v>0</v>
      </c>
    </row>
    <row r="5503" spans="7:7" x14ac:dyDescent="0.65">
      <c r="G5503" s="74">
        <v>0</v>
      </c>
    </row>
    <row r="5504" spans="7:7" x14ac:dyDescent="0.65">
      <c r="G5504" s="74">
        <v>0</v>
      </c>
    </row>
    <row r="5505" spans="7:7" x14ac:dyDescent="0.65">
      <c r="G5505" s="74">
        <v>0</v>
      </c>
    </row>
    <row r="5506" spans="7:7" x14ac:dyDescent="0.65">
      <c r="G5506" s="74">
        <v>0</v>
      </c>
    </row>
    <row r="5507" spans="7:7" x14ac:dyDescent="0.65">
      <c r="G5507" s="74">
        <v>0</v>
      </c>
    </row>
    <row r="5508" spans="7:7" x14ac:dyDescent="0.65">
      <c r="G5508" s="74">
        <v>0</v>
      </c>
    </row>
    <row r="5509" spans="7:7" x14ac:dyDescent="0.65">
      <c r="G5509" s="74">
        <v>0</v>
      </c>
    </row>
    <row r="5510" spans="7:7" x14ac:dyDescent="0.65">
      <c r="G5510" s="74">
        <v>0</v>
      </c>
    </row>
    <row r="5511" spans="7:7" x14ac:dyDescent="0.65">
      <c r="G5511" s="74">
        <v>0</v>
      </c>
    </row>
    <row r="5512" spans="7:7" x14ac:dyDescent="0.65">
      <c r="G5512" s="74">
        <v>0</v>
      </c>
    </row>
    <row r="5513" spans="7:7" x14ac:dyDescent="0.65">
      <c r="G5513" s="74">
        <v>0</v>
      </c>
    </row>
    <row r="5514" spans="7:7" x14ac:dyDescent="0.65">
      <c r="G5514" s="74">
        <v>0</v>
      </c>
    </row>
    <row r="5515" spans="7:7" x14ac:dyDescent="0.65">
      <c r="G5515" s="74">
        <v>0</v>
      </c>
    </row>
    <row r="5516" spans="7:7" x14ac:dyDescent="0.65">
      <c r="G5516" s="74">
        <v>0</v>
      </c>
    </row>
    <row r="5517" spans="7:7" x14ac:dyDescent="0.65">
      <c r="G5517" s="74">
        <v>0</v>
      </c>
    </row>
    <row r="5518" spans="7:7" x14ac:dyDescent="0.65">
      <c r="G5518" s="74">
        <v>0</v>
      </c>
    </row>
    <row r="5519" spans="7:7" x14ac:dyDescent="0.65">
      <c r="G5519" s="74">
        <v>0</v>
      </c>
    </row>
    <row r="5520" spans="7:7" x14ac:dyDescent="0.65">
      <c r="G5520" s="74">
        <v>0</v>
      </c>
    </row>
    <row r="5521" spans="7:7" x14ac:dyDescent="0.65">
      <c r="G5521" s="74">
        <v>0</v>
      </c>
    </row>
    <row r="5522" spans="7:7" x14ac:dyDescent="0.65">
      <c r="G5522" s="74">
        <v>0</v>
      </c>
    </row>
    <row r="5523" spans="7:7" x14ac:dyDescent="0.65">
      <c r="G5523" s="74">
        <v>0</v>
      </c>
    </row>
    <row r="5524" spans="7:7" x14ac:dyDescent="0.65">
      <c r="G5524" s="74">
        <v>0</v>
      </c>
    </row>
    <row r="5525" spans="7:7" x14ac:dyDescent="0.65">
      <c r="G5525" s="74">
        <v>0</v>
      </c>
    </row>
    <row r="5526" spans="7:7" x14ac:dyDescent="0.65">
      <c r="G5526" s="74">
        <v>0</v>
      </c>
    </row>
    <row r="5527" spans="7:7" x14ac:dyDescent="0.65">
      <c r="G5527" s="74">
        <v>0</v>
      </c>
    </row>
    <row r="5528" spans="7:7" x14ac:dyDescent="0.65">
      <c r="G5528" s="74">
        <v>0</v>
      </c>
    </row>
    <row r="5529" spans="7:7" x14ac:dyDescent="0.65">
      <c r="G5529" s="74">
        <v>0</v>
      </c>
    </row>
    <row r="5530" spans="7:7" x14ac:dyDescent="0.65">
      <c r="G5530" s="74">
        <v>0</v>
      </c>
    </row>
    <row r="5531" spans="7:7" x14ac:dyDescent="0.65">
      <c r="G5531" s="74">
        <v>0</v>
      </c>
    </row>
    <row r="5532" spans="7:7" x14ac:dyDescent="0.65">
      <c r="G5532" s="74">
        <v>0</v>
      </c>
    </row>
    <row r="5533" spans="7:7" x14ac:dyDescent="0.65">
      <c r="G5533" s="74">
        <v>0</v>
      </c>
    </row>
    <row r="5534" spans="7:7" x14ac:dyDescent="0.65">
      <c r="G5534" s="74">
        <v>0</v>
      </c>
    </row>
    <row r="5535" spans="7:7" x14ac:dyDescent="0.65">
      <c r="G5535" s="74">
        <v>0</v>
      </c>
    </row>
    <row r="5536" spans="7:7" x14ac:dyDescent="0.65">
      <c r="G5536" s="74">
        <v>0</v>
      </c>
    </row>
    <row r="5537" spans="7:7" x14ac:dyDescent="0.65">
      <c r="G5537" s="74">
        <v>0</v>
      </c>
    </row>
    <row r="5538" spans="7:7" x14ac:dyDescent="0.65">
      <c r="G5538" s="74">
        <v>0</v>
      </c>
    </row>
    <row r="5539" spans="7:7" x14ac:dyDescent="0.65">
      <c r="G5539" s="74">
        <v>0</v>
      </c>
    </row>
    <row r="5540" spans="7:7" x14ac:dyDescent="0.65">
      <c r="G5540" s="74">
        <v>0</v>
      </c>
    </row>
    <row r="5541" spans="7:7" x14ac:dyDescent="0.65">
      <c r="G5541" s="74">
        <v>0</v>
      </c>
    </row>
    <row r="5542" spans="7:7" x14ac:dyDescent="0.65">
      <c r="G5542" s="74">
        <v>0</v>
      </c>
    </row>
    <row r="5543" spans="7:7" x14ac:dyDescent="0.65">
      <c r="G5543" s="74">
        <v>0</v>
      </c>
    </row>
    <row r="5544" spans="7:7" x14ac:dyDescent="0.65">
      <c r="G5544" s="74">
        <v>0</v>
      </c>
    </row>
    <row r="5545" spans="7:7" x14ac:dyDescent="0.65">
      <c r="G5545" s="74">
        <v>0</v>
      </c>
    </row>
    <row r="5546" spans="7:7" x14ac:dyDescent="0.65">
      <c r="G5546" s="74">
        <v>0</v>
      </c>
    </row>
    <row r="5547" spans="7:7" x14ac:dyDescent="0.65">
      <c r="G5547" s="74">
        <v>0</v>
      </c>
    </row>
    <row r="5548" spans="7:7" x14ac:dyDescent="0.65">
      <c r="G5548" s="74">
        <v>0</v>
      </c>
    </row>
    <row r="5549" spans="7:7" x14ac:dyDescent="0.65">
      <c r="G5549" s="74">
        <v>0</v>
      </c>
    </row>
    <row r="5550" spans="7:7" x14ac:dyDescent="0.65">
      <c r="G5550" s="74">
        <v>0</v>
      </c>
    </row>
    <row r="5551" spans="7:7" x14ac:dyDescent="0.65">
      <c r="G5551" s="74">
        <v>0</v>
      </c>
    </row>
    <row r="5552" spans="7:7" x14ac:dyDescent="0.65">
      <c r="G5552" s="74">
        <v>0</v>
      </c>
    </row>
    <row r="5553" spans="7:7" x14ac:dyDescent="0.65">
      <c r="G5553" s="74">
        <v>0</v>
      </c>
    </row>
    <row r="5554" spans="7:7" x14ac:dyDescent="0.65">
      <c r="G5554" s="74">
        <v>0</v>
      </c>
    </row>
    <row r="5555" spans="7:7" x14ac:dyDescent="0.65">
      <c r="G5555" s="74">
        <v>0</v>
      </c>
    </row>
    <row r="5556" spans="7:7" x14ac:dyDescent="0.65">
      <c r="G5556" s="74">
        <v>0</v>
      </c>
    </row>
    <row r="5557" spans="7:7" x14ac:dyDescent="0.65">
      <c r="G5557" s="74">
        <v>0</v>
      </c>
    </row>
    <row r="5558" spans="7:7" x14ac:dyDescent="0.65">
      <c r="G5558" s="74">
        <v>0</v>
      </c>
    </row>
    <row r="5559" spans="7:7" x14ac:dyDescent="0.65">
      <c r="G5559" s="74">
        <v>0</v>
      </c>
    </row>
    <row r="5560" spans="7:7" x14ac:dyDescent="0.65">
      <c r="G5560" s="74">
        <v>0</v>
      </c>
    </row>
    <row r="5561" spans="7:7" x14ac:dyDescent="0.65">
      <c r="G5561" s="74">
        <v>0</v>
      </c>
    </row>
    <row r="5562" spans="7:7" x14ac:dyDescent="0.65">
      <c r="G5562" s="74">
        <v>0</v>
      </c>
    </row>
    <row r="5563" spans="7:7" x14ac:dyDescent="0.65">
      <c r="G5563" s="74">
        <v>0</v>
      </c>
    </row>
    <row r="5564" spans="7:7" x14ac:dyDescent="0.65">
      <c r="G5564" s="74">
        <v>0</v>
      </c>
    </row>
    <row r="5565" spans="7:7" x14ac:dyDescent="0.65">
      <c r="G5565" s="74">
        <v>0</v>
      </c>
    </row>
    <row r="5566" spans="7:7" x14ac:dyDescent="0.65">
      <c r="G5566" s="74">
        <v>0</v>
      </c>
    </row>
    <row r="5567" spans="7:7" x14ac:dyDescent="0.65">
      <c r="G5567" s="74">
        <v>0</v>
      </c>
    </row>
    <row r="5568" spans="7:7" x14ac:dyDescent="0.65">
      <c r="G5568" s="74">
        <v>0</v>
      </c>
    </row>
    <row r="5569" spans="7:7" x14ac:dyDescent="0.65">
      <c r="G5569" s="74">
        <v>0</v>
      </c>
    </row>
    <row r="5570" spans="7:7" x14ac:dyDescent="0.65">
      <c r="G5570" s="74">
        <v>0</v>
      </c>
    </row>
    <row r="5571" spans="7:7" x14ac:dyDescent="0.65">
      <c r="G5571" s="74">
        <v>0</v>
      </c>
    </row>
    <row r="5572" spans="7:7" x14ac:dyDescent="0.65">
      <c r="G5572" s="74">
        <v>0</v>
      </c>
    </row>
    <row r="5573" spans="7:7" x14ac:dyDescent="0.65">
      <c r="G5573" s="74">
        <v>0</v>
      </c>
    </row>
    <row r="5574" spans="7:7" x14ac:dyDescent="0.65">
      <c r="G5574" s="74">
        <v>0</v>
      </c>
    </row>
    <row r="5575" spans="7:7" x14ac:dyDescent="0.65">
      <c r="G5575" s="74">
        <v>0</v>
      </c>
    </row>
    <row r="5576" spans="7:7" x14ac:dyDescent="0.65">
      <c r="G5576" s="74">
        <v>0</v>
      </c>
    </row>
    <row r="5577" spans="7:7" x14ac:dyDescent="0.65">
      <c r="G5577" s="74">
        <v>0</v>
      </c>
    </row>
    <row r="5578" spans="7:7" x14ac:dyDescent="0.65">
      <c r="G5578" s="74">
        <v>0</v>
      </c>
    </row>
    <row r="5579" spans="7:7" x14ac:dyDescent="0.65">
      <c r="G5579" s="74">
        <v>0</v>
      </c>
    </row>
    <row r="5580" spans="7:7" x14ac:dyDescent="0.65">
      <c r="G5580" s="74">
        <v>0</v>
      </c>
    </row>
    <row r="5581" spans="7:7" x14ac:dyDescent="0.65">
      <c r="G5581" s="74">
        <v>0</v>
      </c>
    </row>
    <row r="5582" spans="7:7" x14ac:dyDescent="0.65">
      <c r="G5582" s="74">
        <v>0</v>
      </c>
    </row>
    <row r="5583" spans="7:7" x14ac:dyDescent="0.65">
      <c r="G5583" s="74">
        <v>0</v>
      </c>
    </row>
    <row r="5584" spans="7:7" x14ac:dyDescent="0.65">
      <c r="G5584" s="74">
        <v>0</v>
      </c>
    </row>
    <row r="5585" spans="7:7" x14ac:dyDescent="0.65">
      <c r="G5585" s="74">
        <v>0</v>
      </c>
    </row>
    <row r="5586" spans="7:7" x14ac:dyDescent="0.65">
      <c r="G5586" s="74">
        <v>0</v>
      </c>
    </row>
    <row r="5587" spans="7:7" x14ac:dyDescent="0.65">
      <c r="G5587" s="74">
        <v>0</v>
      </c>
    </row>
    <row r="5588" spans="7:7" x14ac:dyDescent="0.65">
      <c r="G5588" s="74">
        <v>0</v>
      </c>
    </row>
    <row r="5589" spans="7:7" x14ac:dyDescent="0.65">
      <c r="G5589" s="74">
        <v>0</v>
      </c>
    </row>
    <row r="5590" spans="7:7" x14ac:dyDescent="0.65">
      <c r="G5590" s="74">
        <v>0</v>
      </c>
    </row>
    <row r="5591" spans="7:7" x14ac:dyDescent="0.65">
      <c r="G5591" s="74">
        <v>0</v>
      </c>
    </row>
    <row r="5592" spans="7:7" x14ac:dyDescent="0.65">
      <c r="G5592" s="74">
        <v>0</v>
      </c>
    </row>
    <row r="5593" spans="7:7" x14ac:dyDescent="0.65">
      <c r="G5593" s="74">
        <v>0</v>
      </c>
    </row>
    <row r="5594" spans="7:7" x14ac:dyDescent="0.65">
      <c r="G5594" s="74">
        <v>0</v>
      </c>
    </row>
    <row r="5595" spans="7:7" x14ac:dyDescent="0.65">
      <c r="G5595" s="74">
        <v>0</v>
      </c>
    </row>
    <row r="5596" spans="7:7" x14ac:dyDescent="0.65">
      <c r="G5596" s="74">
        <v>0</v>
      </c>
    </row>
    <row r="5597" spans="7:7" x14ac:dyDescent="0.65">
      <c r="G5597" s="74">
        <v>0</v>
      </c>
    </row>
    <row r="5598" spans="7:7" x14ac:dyDescent="0.65">
      <c r="G5598" s="74">
        <v>0</v>
      </c>
    </row>
    <row r="5599" spans="7:7" x14ac:dyDescent="0.65">
      <c r="G5599" s="74">
        <v>0</v>
      </c>
    </row>
    <row r="5600" spans="7:7" x14ac:dyDescent="0.65">
      <c r="G5600" s="74">
        <v>0</v>
      </c>
    </row>
    <row r="5601" spans="7:7" x14ac:dyDescent="0.65">
      <c r="G5601" s="74">
        <v>0</v>
      </c>
    </row>
    <row r="5602" spans="7:7" x14ac:dyDescent="0.65">
      <c r="G5602" s="74">
        <v>0</v>
      </c>
    </row>
    <row r="5603" spans="7:7" x14ac:dyDescent="0.65">
      <c r="G5603" s="74">
        <v>0</v>
      </c>
    </row>
    <row r="5604" spans="7:7" x14ac:dyDescent="0.65">
      <c r="G5604" s="74">
        <v>0</v>
      </c>
    </row>
    <row r="5605" spans="7:7" x14ac:dyDescent="0.65">
      <c r="G5605" s="74">
        <v>0</v>
      </c>
    </row>
    <row r="5606" spans="7:7" x14ac:dyDescent="0.65">
      <c r="G5606" s="74">
        <v>0</v>
      </c>
    </row>
    <row r="5607" spans="7:7" x14ac:dyDescent="0.65">
      <c r="G5607" s="74">
        <v>0</v>
      </c>
    </row>
    <row r="5608" spans="7:7" x14ac:dyDescent="0.65">
      <c r="G5608" s="74">
        <v>0</v>
      </c>
    </row>
    <row r="5609" spans="7:7" x14ac:dyDescent="0.65">
      <c r="G5609" s="74">
        <v>0</v>
      </c>
    </row>
    <row r="5610" spans="7:7" x14ac:dyDescent="0.65">
      <c r="G5610" s="74">
        <v>0</v>
      </c>
    </row>
    <row r="5611" spans="7:7" x14ac:dyDescent="0.65">
      <c r="G5611" s="74">
        <v>0</v>
      </c>
    </row>
    <row r="5612" spans="7:7" x14ac:dyDescent="0.65">
      <c r="G5612" s="74">
        <v>0</v>
      </c>
    </row>
    <row r="5613" spans="7:7" x14ac:dyDescent="0.65">
      <c r="G5613" s="74">
        <v>0</v>
      </c>
    </row>
    <row r="5614" spans="7:7" x14ac:dyDescent="0.65">
      <c r="G5614" s="74">
        <v>0</v>
      </c>
    </row>
    <row r="5615" spans="7:7" x14ac:dyDescent="0.65">
      <c r="G5615" s="74">
        <v>0</v>
      </c>
    </row>
    <row r="5616" spans="7:7" x14ac:dyDescent="0.65">
      <c r="G5616" s="74">
        <v>0</v>
      </c>
    </row>
    <row r="5617" spans="7:7" x14ac:dyDescent="0.65">
      <c r="G5617" s="74">
        <v>0</v>
      </c>
    </row>
    <row r="5618" spans="7:7" x14ac:dyDescent="0.65">
      <c r="G5618" s="74">
        <v>0</v>
      </c>
    </row>
    <row r="5619" spans="7:7" x14ac:dyDescent="0.65">
      <c r="G5619" s="74">
        <v>0</v>
      </c>
    </row>
    <row r="5620" spans="7:7" x14ac:dyDescent="0.65">
      <c r="G5620" s="74">
        <v>0</v>
      </c>
    </row>
    <row r="5621" spans="7:7" x14ac:dyDescent="0.65">
      <c r="G5621" s="74">
        <v>0</v>
      </c>
    </row>
    <row r="5622" spans="7:7" x14ac:dyDescent="0.65">
      <c r="G5622" s="74">
        <v>0</v>
      </c>
    </row>
    <row r="5623" spans="7:7" x14ac:dyDescent="0.65">
      <c r="G5623" s="74">
        <v>0</v>
      </c>
    </row>
    <row r="5624" spans="7:7" x14ac:dyDescent="0.65">
      <c r="G5624" s="74">
        <v>0</v>
      </c>
    </row>
    <row r="5625" spans="7:7" x14ac:dyDescent="0.65">
      <c r="G5625" s="74">
        <v>0</v>
      </c>
    </row>
    <row r="5626" spans="7:7" x14ac:dyDescent="0.65">
      <c r="G5626" s="74">
        <v>0</v>
      </c>
    </row>
    <row r="5627" spans="7:7" x14ac:dyDescent="0.65">
      <c r="G5627" s="74">
        <v>0</v>
      </c>
    </row>
    <row r="5628" spans="7:7" x14ac:dyDescent="0.65">
      <c r="G5628" s="74">
        <v>0</v>
      </c>
    </row>
    <row r="5629" spans="7:7" x14ac:dyDescent="0.65">
      <c r="G5629" s="74">
        <v>0</v>
      </c>
    </row>
    <row r="5630" spans="7:7" x14ac:dyDescent="0.65">
      <c r="G5630" s="74">
        <v>0</v>
      </c>
    </row>
    <row r="5631" spans="7:7" x14ac:dyDescent="0.65">
      <c r="G5631" s="74">
        <v>0</v>
      </c>
    </row>
    <row r="5632" spans="7:7" x14ac:dyDescent="0.65">
      <c r="G5632" s="74">
        <v>0</v>
      </c>
    </row>
    <row r="5633" spans="7:7" x14ac:dyDescent="0.65">
      <c r="G5633" s="74">
        <v>0</v>
      </c>
    </row>
    <row r="5634" spans="7:7" x14ac:dyDescent="0.65">
      <c r="G5634" s="74">
        <v>0</v>
      </c>
    </row>
    <row r="5635" spans="7:7" x14ac:dyDescent="0.65">
      <c r="G5635" s="74">
        <v>0</v>
      </c>
    </row>
    <row r="5636" spans="7:7" x14ac:dyDescent="0.65">
      <c r="G5636" s="74">
        <v>0</v>
      </c>
    </row>
    <row r="5637" spans="7:7" x14ac:dyDescent="0.65">
      <c r="G5637" s="74">
        <v>0</v>
      </c>
    </row>
    <row r="5638" spans="7:7" x14ac:dyDescent="0.65">
      <c r="G5638" s="74">
        <v>0</v>
      </c>
    </row>
    <row r="5639" spans="7:7" x14ac:dyDescent="0.65">
      <c r="G5639" s="74">
        <v>0</v>
      </c>
    </row>
    <row r="5640" spans="7:7" x14ac:dyDescent="0.65">
      <c r="G5640" s="74">
        <v>0</v>
      </c>
    </row>
    <row r="5641" spans="7:7" x14ac:dyDescent="0.65">
      <c r="G5641" s="74">
        <v>0</v>
      </c>
    </row>
    <row r="5642" spans="7:7" x14ac:dyDescent="0.65">
      <c r="G5642" s="74">
        <v>0</v>
      </c>
    </row>
    <row r="5643" spans="7:7" x14ac:dyDescent="0.65">
      <c r="G5643" s="74">
        <v>0</v>
      </c>
    </row>
    <row r="5644" spans="7:7" x14ac:dyDescent="0.65">
      <c r="G5644" s="74">
        <v>0</v>
      </c>
    </row>
    <row r="5645" spans="7:7" x14ac:dyDescent="0.65">
      <c r="G5645" s="74">
        <v>0</v>
      </c>
    </row>
    <row r="5646" spans="7:7" x14ac:dyDescent="0.65">
      <c r="G5646" s="74">
        <v>0</v>
      </c>
    </row>
    <row r="5647" spans="7:7" x14ac:dyDescent="0.65">
      <c r="G5647" s="74">
        <v>0</v>
      </c>
    </row>
    <row r="5648" spans="7:7" x14ac:dyDescent="0.65">
      <c r="G5648" s="74">
        <v>0</v>
      </c>
    </row>
    <row r="5649" spans="7:7" x14ac:dyDescent="0.65">
      <c r="G5649" s="74">
        <v>0</v>
      </c>
    </row>
    <row r="5650" spans="7:7" x14ac:dyDescent="0.65">
      <c r="G5650" s="74">
        <v>0</v>
      </c>
    </row>
    <row r="5651" spans="7:7" x14ac:dyDescent="0.65">
      <c r="G5651" s="74">
        <v>0</v>
      </c>
    </row>
    <row r="5652" spans="7:7" x14ac:dyDescent="0.65">
      <c r="G5652" s="74">
        <v>0</v>
      </c>
    </row>
    <row r="5653" spans="7:7" x14ac:dyDescent="0.65">
      <c r="G5653" s="74">
        <v>0</v>
      </c>
    </row>
    <row r="5654" spans="7:7" x14ac:dyDescent="0.65">
      <c r="G5654" s="74">
        <v>0</v>
      </c>
    </row>
    <row r="5655" spans="7:7" x14ac:dyDescent="0.65">
      <c r="G5655" s="74">
        <v>0</v>
      </c>
    </row>
    <row r="5656" spans="7:7" x14ac:dyDescent="0.65">
      <c r="G5656" s="74">
        <v>0</v>
      </c>
    </row>
    <row r="5657" spans="7:7" x14ac:dyDescent="0.65">
      <c r="G5657" s="74">
        <v>0</v>
      </c>
    </row>
    <row r="5658" spans="7:7" x14ac:dyDescent="0.65">
      <c r="G5658" s="74">
        <v>0</v>
      </c>
    </row>
    <row r="5659" spans="7:7" x14ac:dyDescent="0.65">
      <c r="G5659" s="74">
        <v>0</v>
      </c>
    </row>
    <row r="5660" spans="7:7" x14ac:dyDescent="0.65">
      <c r="G5660" s="74">
        <v>0</v>
      </c>
    </row>
    <row r="5661" spans="7:7" x14ac:dyDescent="0.65">
      <c r="G5661" s="74">
        <v>0</v>
      </c>
    </row>
    <row r="5662" spans="7:7" x14ac:dyDescent="0.65">
      <c r="G5662" s="74">
        <v>0</v>
      </c>
    </row>
    <row r="5663" spans="7:7" x14ac:dyDescent="0.65">
      <c r="G5663" s="74">
        <v>0</v>
      </c>
    </row>
    <row r="5664" spans="7:7" x14ac:dyDescent="0.65">
      <c r="G5664" s="74">
        <v>0</v>
      </c>
    </row>
    <row r="5665" spans="7:7" x14ac:dyDescent="0.65">
      <c r="G5665" s="74">
        <v>0</v>
      </c>
    </row>
    <row r="5666" spans="7:7" x14ac:dyDescent="0.65">
      <c r="G5666" s="74">
        <v>0</v>
      </c>
    </row>
    <row r="5667" spans="7:7" x14ac:dyDescent="0.65">
      <c r="G5667" s="74">
        <v>0</v>
      </c>
    </row>
    <row r="5668" spans="7:7" x14ac:dyDescent="0.65">
      <c r="G5668" s="74">
        <v>0</v>
      </c>
    </row>
    <row r="5669" spans="7:7" x14ac:dyDescent="0.65">
      <c r="G5669" s="74">
        <v>0</v>
      </c>
    </row>
    <row r="5670" spans="7:7" x14ac:dyDescent="0.65">
      <c r="G5670" s="74">
        <v>0</v>
      </c>
    </row>
    <row r="5671" spans="7:7" x14ac:dyDescent="0.65">
      <c r="G5671" s="74">
        <v>0</v>
      </c>
    </row>
    <row r="5672" spans="7:7" x14ac:dyDescent="0.65">
      <c r="G5672" s="74">
        <v>0</v>
      </c>
    </row>
    <row r="5673" spans="7:7" x14ac:dyDescent="0.65">
      <c r="G5673" s="74">
        <v>0</v>
      </c>
    </row>
    <row r="5674" spans="7:7" x14ac:dyDescent="0.65">
      <c r="G5674" s="74">
        <v>0</v>
      </c>
    </row>
    <row r="5675" spans="7:7" x14ac:dyDescent="0.65">
      <c r="G5675" s="74">
        <v>0</v>
      </c>
    </row>
    <row r="5676" spans="7:7" x14ac:dyDescent="0.65">
      <c r="G5676" s="74">
        <v>0</v>
      </c>
    </row>
    <row r="5677" spans="7:7" x14ac:dyDescent="0.65">
      <c r="G5677" s="74">
        <v>0</v>
      </c>
    </row>
    <row r="5678" spans="7:7" x14ac:dyDescent="0.65">
      <c r="G5678" s="74">
        <v>0</v>
      </c>
    </row>
    <row r="5679" spans="7:7" x14ac:dyDescent="0.65">
      <c r="G5679" s="74">
        <v>0</v>
      </c>
    </row>
    <row r="5680" spans="7:7" x14ac:dyDescent="0.65">
      <c r="G5680" s="74">
        <v>0</v>
      </c>
    </row>
    <row r="5681" spans="7:7" x14ac:dyDescent="0.65">
      <c r="G5681" s="74">
        <v>0</v>
      </c>
    </row>
    <row r="5682" spans="7:7" x14ac:dyDescent="0.65">
      <c r="G5682" s="74">
        <v>0</v>
      </c>
    </row>
    <row r="5683" spans="7:7" x14ac:dyDescent="0.65">
      <c r="G5683" s="74">
        <v>0</v>
      </c>
    </row>
    <row r="5684" spans="7:7" x14ac:dyDescent="0.65">
      <c r="G5684" s="74">
        <v>0</v>
      </c>
    </row>
    <row r="5685" spans="7:7" x14ac:dyDescent="0.65">
      <c r="G5685" s="74">
        <v>0</v>
      </c>
    </row>
    <row r="5686" spans="7:7" x14ac:dyDescent="0.65">
      <c r="G5686" s="74">
        <v>0</v>
      </c>
    </row>
    <row r="5687" spans="7:7" x14ac:dyDescent="0.65">
      <c r="G5687" s="74">
        <v>0</v>
      </c>
    </row>
    <row r="5688" spans="7:7" x14ac:dyDescent="0.65">
      <c r="G5688" s="74">
        <v>0</v>
      </c>
    </row>
    <row r="5689" spans="7:7" x14ac:dyDescent="0.65">
      <c r="G5689" s="74">
        <v>0</v>
      </c>
    </row>
    <row r="5690" spans="7:7" x14ac:dyDescent="0.65">
      <c r="G5690" s="74">
        <v>0</v>
      </c>
    </row>
    <row r="5691" spans="7:7" x14ac:dyDescent="0.65">
      <c r="G5691" s="74">
        <v>0</v>
      </c>
    </row>
    <row r="5692" spans="7:7" x14ac:dyDescent="0.65">
      <c r="G5692" s="74">
        <v>0</v>
      </c>
    </row>
    <row r="5693" spans="7:7" x14ac:dyDescent="0.65">
      <c r="G5693" s="74">
        <v>0</v>
      </c>
    </row>
    <row r="5694" spans="7:7" x14ac:dyDescent="0.65">
      <c r="G5694" s="74">
        <v>0</v>
      </c>
    </row>
    <row r="5695" spans="7:7" x14ac:dyDescent="0.65">
      <c r="G5695" s="74">
        <v>0</v>
      </c>
    </row>
    <row r="5696" spans="7:7" x14ac:dyDescent="0.65">
      <c r="G5696" s="74">
        <v>0</v>
      </c>
    </row>
    <row r="5697" spans="7:7" x14ac:dyDescent="0.65">
      <c r="G5697" s="74">
        <v>0</v>
      </c>
    </row>
    <row r="5698" spans="7:7" x14ac:dyDescent="0.65">
      <c r="G5698" s="74">
        <v>0</v>
      </c>
    </row>
    <row r="5699" spans="7:7" x14ac:dyDescent="0.65">
      <c r="G5699" s="74">
        <v>0</v>
      </c>
    </row>
    <row r="5700" spans="7:7" x14ac:dyDescent="0.65">
      <c r="G5700" s="74">
        <v>0</v>
      </c>
    </row>
    <row r="5701" spans="7:7" x14ac:dyDescent="0.65">
      <c r="G5701" s="74">
        <v>0</v>
      </c>
    </row>
    <row r="5702" spans="7:7" x14ac:dyDescent="0.65">
      <c r="G5702" s="74">
        <v>0</v>
      </c>
    </row>
    <row r="5703" spans="7:7" x14ac:dyDescent="0.65">
      <c r="G5703" s="74">
        <v>0</v>
      </c>
    </row>
    <row r="5704" spans="7:7" x14ac:dyDescent="0.65">
      <c r="G5704" s="74">
        <v>0</v>
      </c>
    </row>
    <row r="5705" spans="7:7" x14ac:dyDescent="0.65">
      <c r="G5705" s="74">
        <v>0</v>
      </c>
    </row>
    <row r="5706" spans="7:7" x14ac:dyDescent="0.65">
      <c r="G5706" s="74">
        <v>0</v>
      </c>
    </row>
    <row r="5707" spans="7:7" x14ac:dyDescent="0.65">
      <c r="G5707" s="74">
        <v>0</v>
      </c>
    </row>
    <row r="5708" spans="7:7" x14ac:dyDescent="0.65">
      <c r="G5708" s="74">
        <v>0</v>
      </c>
    </row>
    <row r="5709" spans="7:7" x14ac:dyDescent="0.65">
      <c r="G5709" s="74">
        <v>0</v>
      </c>
    </row>
    <row r="5710" spans="7:7" x14ac:dyDescent="0.65">
      <c r="G5710" s="74">
        <v>0</v>
      </c>
    </row>
    <row r="5711" spans="7:7" x14ac:dyDescent="0.65">
      <c r="G5711" s="74">
        <v>0</v>
      </c>
    </row>
    <row r="5712" spans="7:7" x14ac:dyDescent="0.65">
      <c r="G5712" s="74">
        <v>0</v>
      </c>
    </row>
    <row r="5713" spans="7:7" x14ac:dyDescent="0.65">
      <c r="G5713" s="74">
        <v>0</v>
      </c>
    </row>
    <row r="5714" spans="7:7" x14ac:dyDescent="0.65">
      <c r="G5714" s="74">
        <v>0</v>
      </c>
    </row>
    <row r="5715" spans="7:7" x14ac:dyDescent="0.65">
      <c r="G5715" s="74">
        <v>0</v>
      </c>
    </row>
    <row r="5716" spans="7:7" x14ac:dyDescent="0.65">
      <c r="G5716" s="74">
        <v>0</v>
      </c>
    </row>
    <row r="5717" spans="7:7" x14ac:dyDescent="0.65">
      <c r="G5717" s="74">
        <v>0</v>
      </c>
    </row>
    <row r="5718" spans="7:7" x14ac:dyDescent="0.65">
      <c r="G5718" s="74">
        <v>0</v>
      </c>
    </row>
    <row r="5719" spans="7:7" x14ac:dyDescent="0.65">
      <c r="G5719" s="74">
        <v>0</v>
      </c>
    </row>
    <row r="5720" spans="7:7" x14ac:dyDescent="0.65">
      <c r="G5720" s="74">
        <v>0</v>
      </c>
    </row>
    <row r="5721" spans="7:7" x14ac:dyDescent="0.65">
      <c r="G5721" s="74">
        <v>0</v>
      </c>
    </row>
    <row r="5722" spans="7:7" x14ac:dyDescent="0.65">
      <c r="G5722" s="74">
        <v>0</v>
      </c>
    </row>
    <row r="5723" spans="7:7" x14ac:dyDescent="0.65">
      <c r="G5723" s="74">
        <v>0</v>
      </c>
    </row>
    <row r="5724" spans="7:7" x14ac:dyDescent="0.65">
      <c r="G5724" s="74">
        <v>0</v>
      </c>
    </row>
    <row r="5725" spans="7:7" x14ac:dyDescent="0.65">
      <c r="G5725" s="74">
        <v>0</v>
      </c>
    </row>
    <row r="5726" spans="7:7" x14ac:dyDescent="0.65">
      <c r="G5726" s="74">
        <v>0</v>
      </c>
    </row>
    <row r="5727" spans="7:7" x14ac:dyDescent="0.65">
      <c r="G5727" s="74">
        <v>0</v>
      </c>
    </row>
    <row r="5728" spans="7:7" x14ac:dyDescent="0.65">
      <c r="G5728" s="74">
        <v>0</v>
      </c>
    </row>
    <row r="5729" spans="7:7" x14ac:dyDescent="0.65">
      <c r="G5729" s="74">
        <v>0</v>
      </c>
    </row>
    <row r="5730" spans="7:7" x14ac:dyDescent="0.65">
      <c r="G5730" s="74">
        <v>0</v>
      </c>
    </row>
    <row r="5731" spans="7:7" x14ac:dyDescent="0.65">
      <c r="G5731" s="74">
        <v>0</v>
      </c>
    </row>
    <row r="5732" spans="7:7" x14ac:dyDescent="0.65">
      <c r="G5732" s="74">
        <v>0</v>
      </c>
    </row>
    <row r="5733" spans="7:7" x14ac:dyDescent="0.65">
      <c r="G5733" s="74">
        <v>0</v>
      </c>
    </row>
    <row r="5734" spans="7:7" x14ac:dyDescent="0.65">
      <c r="G5734" s="74">
        <v>0</v>
      </c>
    </row>
    <row r="5735" spans="7:7" x14ac:dyDescent="0.65">
      <c r="G5735" s="74">
        <v>0</v>
      </c>
    </row>
    <row r="5736" spans="7:7" x14ac:dyDescent="0.65">
      <c r="G5736" s="74">
        <v>0</v>
      </c>
    </row>
    <row r="5737" spans="7:7" x14ac:dyDescent="0.65">
      <c r="G5737" s="74">
        <v>0</v>
      </c>
    </row>
    <row r="5738" spans="7:7" x14ac:dyDescent="0.65">
      <c r="G5738" s="74">
        <v>0</v>
      </c>
    </row>
    <row r="5739" spans="7:7" x14ac:dyDescent="0.65">
      <c r="G5739" s="74">
        <v>0</v>
      </c>
    </row>
    <row r="5740" spans="7:7" x14ac:dyDescent="0.65">
      <c r="G5740" s="74">
        <v>0</v>
      </c>
    </row>
    <row r="5741" spans="7:7" x14ac:dyDescent="0.65">
      <c r="G5741" s="74">
        <v>0</v>
      </c>
    </row>
    <row r="5742" spans="7:7" x14ac:dyDescent="0.65">
      <c r="G5742" s="74">
        <v>0</v>
      </c>
    </row>
    <row r="5743" spans="7:7" x14ac:dyDescent="0.65">
      <c r="G5743" s="74">
        <v>0</v>
      </c>
    </row>
    <row r="5744" spans="7:7" x14ac:dyDescent="0.65">
      <c r="G5744" s="74">
        <v>0</v>
      </c>
    </row>
    <row r="5745" spans="7:7" x14ac:dyDescent="0.65">
      <c r="G5745" s="74">
        <v>0</v>
      </c>
    </row>
    <row r="5746" spans="7:7" x14ac:dyDescent="0.65">
      <c r="G5746" s="74">
        <v>0</v>
      </c>
    </row>
    <row r="5747" spans="7:7" x14ac:dyDescent="0.65">
      <c r="G5747" s="74">
        <v>0</v>
      </c>
    </row>
    <row r="5748" spans="7:7" x14ac:dyDescent="0.65">
      <c r="G5748" s="74">
        <v>0</v>
      </c>
    </row>
    <row r="5749" spans="7:7" x14ac:dyDescent="0.65">
      <c r="G5749" s="74">
        <v>0</v>
      </c>
    </row>
    <row r="5750" spans="7:7" x14ac:dyDescent="0.65">
      <c r="G5750" s="74">
        <v>0</v>
      </c>
    </row>
    <row r="5751" spans="7:7" x14ac:dyDescent="0.65">
      <c r="G5751" s="74">
        <v>0</v>
      </c>
    </row>
    <row r="5752" spans="7:7" x14ac:dyDescent="0.65">
      <c r="G5752" s="74">
        <v>0</v>
      </c>
    </row>
    <row r="5753" spans="7:7" x14ac:dyDescent="0.65">
      <c r="G5753" s="74">
        <v>0</v>
      </c>
    </row>
    <row r="5754" spans="7:7" x14ac:dyDescent="0.65">
      <c r="G5754" s="74">
        <v>0</v>
      </c>
    </row>
    <row r="5755" spans="7:7" x14ac:dyDescent="0.65">
      <c r="G5755" s="74">
        <v>0</v>
      </c>
    </row>
    <row r="5756" spans="7:7" x14ac:dyDescent="0.65">
      <c r="G5756" s="74">
        <v>0</v>
      </c>
    </row>
    <row r="5757" spans="7:7" x14ac:dyDescent="0.65">
      <c r="G5757" s="74">
        <v>0</v>
      </c>
    </row>
    <row r="5758" spans="7:7" x14ac:dyDescent="0.65">
      <c r="G5758" s="74">
        <v>0</v>
      </c>
    </row>
    <row r="5759" spans="7:7" x14ac:dyDescent="0.65">
      <c r="G5759" s="74">
        <v>0</v>
      </c>
    </row>
    <row r="5760" spans="7:7" x14ac:dyDescent="0.65">
      <c r="G5760" s="74">
        <v>0</v>
      </c>
    </row>
    <row r="5761" spans="7:7" x14ac:dyDescent="0.65">
      <c r="G5761" s="74">
        <v>0</v>
      </c>
    </row>
    <row r="5762" spans="7:7" x14ac:dyDescent="0.65">
      <c r="G5762" s="74">
        <v>0</v>
      </c>
    </row>
    <row r="5763" spans="7:7" x14ac:dyDescent="0.65">
      <c r="G5763" s="74">
        <v>0</v>
      </c>
    </row>
    <row r="5764" spans="7:7" x14ac:dyDescent="0.65">
      <c r="G5764" s="74">
        <v>0</v>
      </c>
    </row>
    <row r="5765" spans="7:7" x14ac:dyDescent="0.65">
      <c r="G5765" s="74">
        <v>0</v>
      </c>
    </row>
    <row r="5766" spans="7:7" x14ac:dyDescent="0.65">
      <c r="G5766" s="74">
        <v>0</v>
      </c>
    </row>
    <row r="5767" spans="7:7" x14ac:dyDescent="0.65">
      <c r="G5767" s="74">
        <v>0</v>
      </c>
    </row>
    <row r="5768" spans="7:7" x14ac:dyDescent="0.65">
      <c r="G5768" s="74">
        <v>0</v>
      </c>
    </row>
    <row r="5769" spans="7:7" x14ac:dyDescent="0.65">
      <c r="G5769" s="74">
        <v>0</v>
      </c>
    </row>
    <row r="5770" spans="7:7" x14ac:dyDescent="0.65">
      <c r="G5770" s="74">
        <v>0</v>
      </c>
    </row>
    <row r="5771" spans="7:7" x14ac:dyDescent="0.65">
      <c r="G5771" s="74">
        <v>0</v>
      </c>
    </row>
    <row r="5772" spans="7:7" x14ac:dyDescent="0.65">
      <c r="G5772" s="74">
        <v>0</v>
      </c>
    </row>
    <row r="5773" spans="7:7" x14ac:dyDescent="0.65">
      <c r="G5773" s="74">
        <v>0</v>
      </c>
    </row>
    <row r="5774" spans="7:7" x14ac:dyDescent="0.65">
      <c r="G5774" s="74">
        <v>0</v>
      </c>
    </row>
    <row r="5775" spans="7:7" x14ac:dyDescent="0.65">
      <c r="G5775" s="74">
        <v>0</v>
      </c>
    </row>
    <row r="5776" spans="7:7" x14ac:dyDescent="0.65">
      <c r="G5776" s="74">
        <v>0</v>
      </c>
    </row>
    <row r="5777" spans="7:7" x14ac:dyDescent="0.65">
      <c r="G5777" s="74">
        <v>0</v>
      </c>
    </row>
    <row r="5778" spans="7:7" x14ac:dyDescent="0.65">
      <c r="G5778" s="74">
        <v>0</v>
      </c>
    </row>
    <row r="5779" spans="7:7" x14ac:dyDescent="0.65">
      <c r="G5779" s="74">
        <v>0</v>
      </c>
    </row>
    <row r="5780" spans="7:7" x14ac:dyDescent="0.65">
      <c r="G5780" s="74">
        <v>0</v>
      </c>
    </row>
    <row r="5781" spans="7:7" x14ac:dyDescent="0.65">
      <c r="G5781" s="74">
        <v>0</v>
      </c>
    </row>
    <row r="5782" spans="7:7" x14ac:dyDescent="0.65">
      <c r="G5782" s="74">
        <v>0</v>
      </c>
    </row>
    <row r="5783" spans="7:7" x14ac:dyDescent="0.65">
      <c r="G5783" s="74">
        <v>0</v>
      </c>
    </row>
    <row r="5784" spans="7:7" x14ac:dyDescent="0.65">
      <c r="G5784" s="74">
        <v>0</v>
      </c>
    </row>
    <row r="5785" spans="7:7" x14ac:dyDescent="0.65">
      <c r="G5785" s="74">
        <v>0</v>
      </c>
    </row>
    <row r="5786" spans="7:7" x14ac:dyDescent="0.65">
      <c r="G5786" s="74">
        <v>0</v>
      </c>
    </row>
    <row r="5787" spans="7:7" x14ac:dyDescent="0.65">
      <c r="G5787" s="74">
        <v>0</v>
      </c>
    </row>
    <row r="5788" spans="7:7" x14ac:dyDescent="0.65">
      <c r="G5788" s="74">
        <v>0</v>
      </c>
    </row>
    <row r="5789" spans="7:7" x14ac:dyDescent="0.65">
      <c r="G5789" s="74">
        <v>0</v>
      </c>
    </row>
    <row r="5790" spans="7:7" x14ac:dyDescent="0.65">
      <c r="G5790" s="74">
        <v>0</v>
      </c>
    </row>
    <row r="5791" spans="7:7" x14ac:dyDescent="0.65">
      <c r="G5791" s="74">
        <v>0</v>
      </c>
    </row>
    <row r="5792" spans="7:7" x14ac:dyDescent="0.65">
      <c r="G5792" s="74">
        <v>0</v>
      </c>
    </row>
    <row r="5793" spans="7:7" x14ac:dyDescent="0.65">
      <c r="G5793" s="74">
        <v>0</v>
      </c>
    </row>
    <row r="5794" spans="7:7" x14ac:dyDescent="0.65">
      <c r="G5794" s="74">
        <v>0</v>
      </c>
    </row>
    <row r="5795" spans="7:7" x14ac:dyDescent="0.65">
      <c r="G5795" s="74">
        <v>0</v>
      </c>
    </row>
    <row r="5796" spans="7:7" x14ac:dyDescent="0.65">
      <c r="G5796" s="74">
        <v>0</v>
      </c>
    </row>
    <row r="5797" spans="7:7" x14ac:dyDescent="0.65">
      <c r="G5797" s="74">
        <v>0</v>
      </c>
    </row>
    <row r="5798" spans="7:7" x14ac:dyDescent="0.65">
      <c r="G5798" s="74">
        <v>0</v>
      </c>
    </row>
    <row r="5799" spans="7:7" x14ac:dyDescent="0.65">
      <c r="G5799" s="74">
        <v>0</v>
      </c>
    </row>
    <row r="5800" spans="7:7" x14ac:dyDescent="0.65">
      <c r="G5800" s="74">
        <v>0</v>
      </c>
    </row>
    <row r="5801" spans="7:7" x14ac:dyDescent="0.65">
      <c r="G5801" s="74">
        <v>0</v>
      </c>
    </row>
    <row r="5802" spans="7:7" x14ac:dyDescent="0.65">
      <c r="G5802" s="74">
        <v>0</v>
      </c>
    </row>
    <row r="5803" spans="7:7" x14ac:dyDescent="0.65">
      <c r="G5803" s="74">
        <v>0</v>
      </c>
    </row>
    <row r="5804" spans="7:7" x14ac:dyDescent="0.65">
      <c r="G5804" s="74">
        <v>0</v>
      </c>
    </row>
    <row r="5805" spans="7:7" x14ac:dyDescent="0.65">
      <c r="G5805" s="74">
        <v>0</v>
      </c>
    </row>
    <row r="5806" spans="7:7" x14ac:dyDescent="0.65">
      <c r="G5806" s="74">
        <v>0</v>
      </c>
    </row>
    <row r="5807" spans="7:7" x14ac:dyDescent="0.65">
      <c r="G5807" s="74">
        <v>0</v>
      </c>
    </row>
    <row r="5808" spans="7:7" x14ac:dyDescent="0.65">
      <c r="G5808" s="74">
        <v>0</v>
      </c>
    </row>
    <row r="5809" spans="7:7" x14ac:dyDescent="0.65">
      <c r="G5809" s="74">
        <v>0</v>
      </c>
    </row>
    <row r="5810" spans="7:7" x14ac:dyDescent="0.65">
      <c r="G5810" s="74">
        <v>0</v>
      </c>
    </row>
    <row r="5811" spans="7:7" x14ac:dyDescent="0.65">
      <c r="G5811" s="74">
        <v>0</v>
      </c>
    </row>
    <row r="5812" spans="7:7" x14ac:dyDescent="0.65">
      <c r="G5812" s="74">
        <v>0</v>
      </c>
    </row>
    <row r="5813" spans="7:7" x14ac:dyDescent="0.65">
      <c r="G5813" s="74">
        <v>0</v>
      </c>
    </row>
    <row r="5814" spans="7:7" x14ac:dyDescent="0.65">
      <c r="G5814" s="74">
        <v>0</v>
      </c>
    </row>
    <row r="5815" spans="7:7" x14ac:dyDescent="0.65">
      <c r="G5815" s="74">
        <v>0</v>
      </c>
    </row>
    <row r="5816" spans="7:7" x14ac:dyDescent="0.65">
      <c r="G5816" s="74">
        <v>0</v>
      </c>
    </row>
    <row r="5817" spans="7:7" x14ac:dyDescent="0.65">
      <c r="G5817" s="74">
        <v>0</v>
      </c>
    </row>
    <row r="5818" spans="7:7" x14ac:dyDescent="0.65">
      <c r="G5818" s="74">
        <v>0</v>
      </c>
    </row>
    <row r="5819" spans="7:7" x14ac:dyDescent="0.65">
      <c r="G5819" s="74">
        <v>0</v>
      </c>
    </row>
    <row r="5820" spans="7:7" x14ac:dyDescent="0.65">
      <c r="G5820" s="74">
        <v>0</v>
      </c>
    </row>
    <row r="5821" spans="7:7" x14ac:dyDescent="0.65">
      <c r="G5821" s="74">
        <v>0</v>
      </c>
    </row>
    <row r="5822" spans="7:7" x14ac:dyDescent="0.65">
      <c r="G5822" s="74">
        <v>0</v>
      </c>
    </row>
    <row r="5823" spans="7:7" x14ac:dyDescent="0.65">
      <c r="G5823" s="74">
        <v>0</v>
      </c>
    </row>
    <row r="5824" spans="7:7" x14ac:dyDescent="0.65">
      <c r="G5824" s="74">
        <v>0</v>
      </c>
    </row>
    <row r="5825" spans="7:7" x14ac:dyDescent="0.65">
      <c r="G5825" s="74">
        <v>0</v>
      </c>
    </row>
    <row r="5826" spans="7:7" x14ac:dyDescent="0.65">
      <c r="G5826" s="74">
        <v>0</v>
      </c>
    </row>
    <row r="5827" spans="7:7" x14ac:dyDescent="0.65">
      <c r="G5827" s="74">
        <v>0</v>
      </c>
    </row>
    <row r="5828" spans="7:7" x14ac:dyDescent="0.65">
      <c r="G5828" s="74">
        <v>0</v>
      </c>
    </row>
    <row r="5829" spans="7:7" x14ac:dyDescent="0.65">
      <c r="G5829" s="74">
        <v>0</v>
      </c>
    </row>
    <row r="5830" spans="7:7" x14ac:dyDescent="0.65">
      <c r="G5830" s="74">
        <v>0</v>
      </c>
    </row>
    <row r="5831" spans="7:7" x14ac:dyDescent="0.65">
      <c r="G5831" s="74">
        <v>0</v>
      </c>
    </row>
    <row r="5832" spans="7:7" x14ac:dyDescent="0.65">
      <c r="G5832" s="74">
        <v>0</v>
      </c>
    </row>
    <row r="5833" spans="7:7" x14ac:dyDescent="0.65">
      <c r="G5833" s="74">
        <v>0</v>
      </c>
    </row>
    <row r="5834" spans="7:7" x14ac:dyDescent="0.65">
      <c r="G5834" s="74">
        <v>0</v>
      </c>
    </row>
    <row r="5835" spans="7:7" x14ac:dyDescent="0.65">
      <c r="G5835" s="74">
        <v>0</v>
      </c>
    </row>
    <row r="5836" spans="7:7" x14ac:dyDescent="0.65">
      <c r="G5836" s="74">
        <v>0</v>
      </c>
    </row>
    <row r="5837" spans="7:7" x14ac:dyDescent="0.65">
      <c r="G5837" s="74">
        <v>0</v>
      </c>
    </row>
    <row r="5838" spans="7:7" x14ac:dyDescent="0.65">
      <c r="G5838" s="74">
        <v>0</v>
      </c>
    </row>
    <row r="5839" spans="7:7" x14ac:dyDescent="0.65">
      <c r="G5839" s="74">
        <v>0</v>
      </c>
    </row>
    <row r="5840" spans="7:7" x14ac:dyDescent="0.65">
      <c r="G5840" s="74">
        <v>0</v>
      </c>
    </row>
    <row r="5841" spans="7:7" x14ac:dyDescent="0.65">
      <c r="G5841" s="74">
        <v>0</v>
      </c>
    </row>
    <row r="5842" spans="7:7" x14ac:dyDescent="0.65">
      <c r="G5842" s="74">
        <v>0</v>
      </c>
    </row>
    <row r="5843" spans="7:7" x14ac:dyDescent="0.65">
      <c r="G5843" s="74">
        <v>0</v>
      </c>
    </row>
    <row r="5844" spans="7:7" x14ac:dyDescent="0.65">
      <c r="G5844" s="74">
        <v>0</v>
      </c>
    </row>
    <row r="5845" spans="7:7" x14ac:dyDescent="0.65">
      <c r="G5845" s="74">
        <v>0</v>
      </c>
    </row>
    <row r="5846" spans="7:7" x14ac:dyDescent="0.65">
      <c r="G5846" s="74">
        <v>0</v>
      </c>
    </row>
    <row r="5847" spans="7:7" x14ac:dyDescent="0.65">
      <c r="G5847" s="74">
        <v>0</v>
      </c>
    </row>
    <row r="5848" spans="7:7" x14ac:dyDescent="0.65">
      <c r="G5848" s="74">
        <v>0</v>
      </c>
    </row>
    <row r="5849" spans="7:7" x14ac:dyDescent="0.65">
      <c r="G5849" s="74">
        <v>0</v>
      </c>
    </row>
    <row r="5850" spans="7:7" x14ac:dyDescent="0.65">
      <c r="G5850" s="74">
        <v>0</v>
      </c>
    </row>
    <row r="5851" spans="7:7" x14ac:dyDescent="0.65">
      <c r="G5851" s="74">
        <v>0</v>
      </c>
    </row>
    <row r="5852" spans="7:7" x14ac:dyDescent="0.65">
      <c r="G5852" s="74">
        <v>0</v>
      </c>
    </row>
    <row r="5853" spans="7:7" x14ac:dyDescent="0.65">
      <c r="G5853" s="74">
        <v>0</v>
      </c>
    </row>
    <row r="5854" spans="7:7" x14ac:dyDescent="0.65">
      <c r="G5854" s="74">
        <v>0</v>
      </c>
    </row>
    <row r="5855" spans="7:7" x14ac:dyDescent="0.65">
      <c r="G5855" s="74">
        <v>0</v>
      </c>
    </row>
    <row r="5856" spans="7:7" x14ac:dyDescent="0.65">
      <c r="G5856" s="74">
        <v>0</v>
      </c>
    </row>
    <row r="5857" spans="7:7" x14ac:dyDescent="0.65">
      <c r="G5857" s="74">
        <v>0</v>
      </c>
    </row>
    <row r="5858" spans="7:7" x14ac:dyDescent="0.65">
      <c r="G5858" s="74">
        <v>0</v>
      </c>
    </row>
    <row r="5859" spans="7:7" x14ac:dyDescent="0.65">
      <c r="G5859" s="74">
        <v>0</v>
      </c>
    </row>
    <row r="5860" spans="7:7" x14ac:dyDescent="0.65">
      <c r="G5860" s="74">
        <v>0</v>
      </c>
    </row>
    <row r="5861" spans="7:7" x14ac:dyDescent="0.65">
      <c r="G5861" s="74">
        <v>0</v>
      </c>
    </row>
    <row r="5862" spans="7:7" x14ac:dyDescent="0.65">
      <c r="G5862" s="74">
        <v>0</v>
      </c>
    </row>
    <row r="5863" spans="7:7" x14ac:dyDescent="0.65">
      <c r="G5863" s="74">
        <v>0</v>
      </c>
    </row>
    <row r="5864" spans="7:7" x14ac:dyDescent="0.65">
      <c r="G5864" s="74">
        <v>0</v>
      </c>
    </row>
    <row r="5865" spans="7:7" x14ac:dyDescent="0.65">
      <c r="G5865" s="74">
        <v>0</v>
      </c>
    </row>
    <row r="5866" spans="7:7" x14ac:dyDescent="0.65">
      <c r="G5866" s="74">
        <v>0</v>
      </c>
    </row>
    <row r="5867" spans="7:7" x14ac:dyDescent="0.65">
      <c r="G5867" s="74">
        <v>0</v>
      </c>
    </row>
    <row r="5868" spans="7:7" x14ac:dyDescent="0.65">
      <c r="G5868" s="74">
        <v>0</v>
      </c>
    </row>
    <row r="5869" spans="7:7" x14ac:dyDescent="0.65">
      <c r="G5869" s="74">
        <v>0</v>
      </c>
    </row>
    <row r="5870" spans="7:7" x14ac:dyDescent="0.65">
      <c r="G5870" s="74">
        <v>0</v>
      </c>
    </row>
    <row r="5871" spans="7:7" x14ac:dyDescent="0.65">
      <c r="G5871" s="74">
        <v>0</v>
      </c>
    </row>
    <row r="5872" spans="7:7" x14ac:dyDescent="0.65">
      <c r="G5872" s="74">
        <v>0</v>
      </c>
    </row>
    <row r="5873" spans="7:7" x14ac:dyDescent="0.65">
      <c r="G5873" s="74">
        <v>0</v>
      </c>
    </row>
    <row r="5874" spans="7:7" x14ac:dyDescent="0.65">
      <c r="G5874" s="74">
        <v>0</v>
      </c>
    </row>
    <row r="5875" spans="7:7" x14ac:dyDescent="0.65">
      <c r="G5875" s="74">
        <v>0</v>
      </c>
    </row>
    <row r="5876" spans="7:7" x14ac:dyDescent="0.65">
      <c r="G5876" s="74">
        <v>0</v>
      </c>
    </row>
    <row r="5877" spans="7:7" x14ac:dyDescent="0.65">
      <c r="G5877" s="74">
        <v>0</v>
      </c>
    </row>
    <row r="5878" spans="7:7" x14ac:dyDescent="0.65">
      <c r="G5878" s="74">
        <v>0</v>
      </c>
    </row>
    <row r="5879" spans="7:7" x14ac:dyDescent="0.65">
      <c r="G5879" s="74">
        <v>0</v>
      </c>
    </row>
    <row r="5880" spans="7:7" x14ac:dyDescent="0.65">
      <c r="G5880" s="74">
        <v>0</v>
      </c>
    </row>
    <row r="5881" spans="7:7" x14ac:dyDescent="0.65">
      <c r="G5881" s="74">
        <v>0</v>
      </c>
    </row>
    <row r="5882" spans="7:7" x14ac:dyDescent="0.65">
      <c r="G5882" s="74">
        <v>0</v>
      </c>
    </row>
    <row r="5883" spans="7:7" x14ac:dyDescent="0.65">
      <c r="G5883" s="74">
        <v>0</v>
      </c>
    </row>
    <row r="5884" spans="7:7" x14ac:dyDescent="0.65">
      <c r="G5884" s="74">
        <v>0</v>
      </c>
    </row>
    <row r="5885" spans="7:7" x14ac:dyDescent="0.65">
      <c r="G5885" s="74">
        <v>0</v>
      </c>
    </row>
    <row r="5886" spans="7:7" x14ac:dyDescent="0.65">
      <c r="G5886" s="74">
        <v>0</v>
      </c>
    </row>
    <row r="5887" spans="7:7" x14ac:dyDescent="0.65">
      <c r="G5887" s="74">
        <v>0</v>
      </c>
    </row>
    <row r="5888" spans="7:7" x14ac:dyDescent="0.65">
      <c r="G5888" s="74">
        <v>0</v>
      </c>
    </row>
    <row r="5889" spans="7:7" x14ac:dyDescent="0.65">
      <c r="G5889" s="74">
        <v>0</v>
      </c>
    </row>
    <row r="5890" spans="7:7" x14ac:dyDescent="0.65">
      <c r="G5890" s="74">
        <v>0</v>
      </c>
    </row>
    <row r="5891" spans="7:7" x14ac:dyDescent="0.65">
      <c r="G5891" s="74">
        <v>0</v>
      </c>
    </row>
    <row r="5892" spans="7:7" x14ac:dyDescent="0.65">
      <c r="G5892" s="74">
        <v>0</v>
      </c>
    </row>
    <row r="5893" spans="7:7" x14ac:dyDescent="0.65">
      <c r="G5893" s="74">
        <v>0</v>
      </c>
    </row>
    <row r="5894" spans="7:7" x14ac:dyDescent="0.65">
      <c r="G5894" s="74">
        <v>0</v>
      </c>
    </row>
    <row r="5895" spans="7:7" x14ac:dyDescent="0.65">
      <c r="G5895" s="74">
        <v>0</v>
      </c>
    </row>
    <row r="5896" spans="7:7" x14ac:dyDescent="0.65">
      <c r="G5896" s="74">
        <v>0</v>
      </c>
    </row>
    <row r="5897" spans="7:7" x14ac:dyDescent="0.65">
      <c r="G5897" s="74">
        <v>0</v>
      </c>
    </row>
    <row r="5898" spans="7:7" x14ac:dyDescent="0.65">
      <c r="G5898" s="74">
        <v>0</v>
      </c>
    </row>
    <row r="5899" spans="7:7" x14ac:dyDescent="0.65">
      <c r="G5899" s="74">
        <v>0</v>
      </c>
    </row>
    <row r="5900" spans="7:7" x14ac:dyDescent="0.65">
      <c r="G5900" s="74">
        <v>0</v>
      </c>
    </row>
    <row r="5901" spans="7:7" x14ac:dyDescent="0.65">
      <c r="G5901" s="74">
        <v>0</v>
      </c>
    </row>
    <row r="5902" spans="7:7" x14ac:dyDescent="0.65">
      <c r="G5902" s="74">
        <v>0</v>
      </c>
    </row>
    <row r="5903" spans="7:7" x14ac:dyDescent="0.65">
      <c r="G5903" s="74">
        <v>0</v>
      </c>
    </row>
    <row r="5904" spans="7:7" x14ac:dyDescent="0.65">
      <c r="G5904" s="74">
        <v>0</v>
      </c>
    </row>
    <row r="5905" spans="7:7" x14ac:dyDescent="0.65">
      <c r="G5905" s="74">
        <v>0</v>
      </c>
    </row>
    <row r="5906" spans="7:7" x14ac:dyDescent="0.65">
      <c r="G5906" s="74">
        <v>0</v>
      </c>
    </row>
    <row r="5907" spans="7:7" x14ac:dyDescent="0.65">
      <c r="G5907" s="74">
        <v>0</v>
      </c>
    </row>
    <row r="5908" spans="7:7" x14ac:dyDescent="0.65">
      <c r="G5908" s="74">
        <v>0</v>
      </c>
    </row>
    <row r="5909" spans="7:7" x14ac:dyDescent="0.65">
      <c r="G5909" s="74">
        <v>0</v>
      </c>
    </row>
    <row r="5910" spans="7:7" x14ac:dyDescent="0.65">
      <c r="G5910" s="74">
        <v>0</v>
      </c>
    </row>
    <row r="5911" spans="7:7" x14ac:dyDescent="0.65">
      <c r="G5911" s="74">
        <v>0</v>
      </c>
    </row>
    <row r="5912" spans="7:7" x14ac:dyDescent="0.65">
      <c r="G5912" s="74">
        <v>0</v>
      </c>
    </row>
    <row r="5913" spans="7:7" x14ac:dyDescent="0.65">
      <c r="G5913" s="74">
        <v>0</v>
      </c>
    </row>
    <row r="5914" spans="7:7" x14ac:dyDescent="0.65">
      <c r="G5914" s="74">
        <v>0</v>
      </c>
    </row>
    <row r="5915" spans="7:7" x14ac:dyDescent="0.65">
      <c r="G5915" s="74">
        <v>0</v>
      </c>
    </row>
    <row r="5916" spans="7:7" x14ac:dyDescent="0.65">
      <c r="G5916" s="74">
        <v>0</v>
      </c>
    </row>
    <row r="5917" spans="7:7" x14ac:dyDescent="0.65">
      <c r="G5917" s="74">
        <v>0</v>
      </c>
    </row>
    <row r="5918" spans="7:7" x14ac:dyDescent="0.65">
      <c r="G5918" s="74">
        <v>0</v>
      </c>
    </row>
    <row r="5919" spans="7:7" x14ac:dyDescent="0.65">
      <c r="G5919" s="74">
        <v>0</v>
      </c>
    </row>
    <row r="5920" spans="7:7" x14ac:dyDescent="0.65">
      <c r="G5920" s="74">
        <v>0</v>
      </c>
    </row>
    <row r="5921" spans="7:7" x14ac:dyDescent="0.65">
      <c r="G5921" s="74">
        <v>0</v>
      </c>
    </row>
    <row r="5922" spans="7:7" x14ac:dyDescent="0.65">
      <c r="G5922" s="74">
        <v>0</v>
      </c>
    </row>
    <row r="5923" spans="7:7" x14ac:dyDescent="0.65">
      <c r="G5923" s="74">
        <v>0</v>
      </c>
    </row>
    <row r="5924" spans="7:7" x14ac:dyDescent="0.65">
      <c r="G5924" s="74">
        <v>0</v>
      </c>
    </row>
    <row r="5925" spans="7:7" x14ac:dyDescent="0.65">
      <c r="G5925" s="74">
        <v>0</v>
      </c>
    </row>
    <row r="5926" spans="7:7" x14ac:dyDescent="0.65">
      <c r="G5926" s="74">
        <v>0</v>
      </c>
    </row>
    <row r="5927" spans="7:7" x14ac:dyDescent="0.65">
      <c r="G5927" s="74">
        <v>0</v>
      </c>
    </row>
    <row r="5928" spans="7:7" x14ac:dyDescent="0.65">
      <c r="G5928" s="74">
        <v>0</v>
      </c>
    </row>
    <row r="5929" spans="7:7" x14ac:dyDescent="0.65">
      <c r="G5929" s="74">
        <v>0</v>
      </c>
    </row>
    <row r="5930" spans="7:7" x14ac:dyDescent="0.65">
      <c r="G5930" s="74">
        <v>0</v>
      </c>
    </row>
    <row r="5931" spans="7:7" x14ac:dyDescent="0.65">
      <c r="G5931" s="74">
        <v>0</v>
      </c>
    </row>
    <row r="5932" spans="7:7" x14ac:dyDescent="0.65">
      <c r="G5932" s="74">
        <v>0</v>
      </c>
    </row>
    <row r="5933" spans="7:7" x14ac:dyDescent="0.65">
      <c r="G5933" s="74">
        <v>0</v>
      </c>
    </row>
    <row r="5934" spans="7:7" x14ac:dyDescent="0.65">
      <c r="G5934" s="74">
        <v>0</v>
      </c>
    </row>
    <row r="5935" spans="7:7" x14ac:dyDescent="0.65">
      <c r="G5935" s="74">
        <v>0</v>
      </c>
    </row>
    <row r="5936" spans="7:7" x14ac:dyDescent="0.65">
      <c r="G5936" s="74">
        <v>0</v>
      </c>
    </row>
    <row r="5937" spans="7:7" x14ac:dyDescent="0.65">
      <c r="G5937" s="74">
        <v>0</v>
      </c>
    </row>
    <row r="5938" spans="7:7" x14ac:dyDescent="0.65">
      <c r="G5938" s="74">
        <v>0</v>
      </c>
    </row>
    <row r="5939" spans="7:7" x14ac:dyDescent="0.65">
      <c r="G5939" s="74">
        <v>0</v>
      </c>
    </row>
    <row r="5940" spans="7:7" x14ac:dyDescent="0.65">
      <c r="G5940" s="74">
        <v>0</v>
      </c>
    </row>
    <row r="5941" spans="7:7" x14ac:dyDescent="0.65">
      <c r="G5941" s="74">
        <v>0</v>
      </c>
    </row>
    <row r="5942" spans="7:7" x14ac:dyDescent="0.65">
      <c r="G5942" s="74">
        <v>0</v>
      </c>
    </row>
    <row r="5943" spans="7:7" x14ac:dyDescent="0.65">
      <c r="G5943" s="74">
        <v>0</v>
      </c>
    </row>
    <row r="5944" spans="7:7" x14ac:dyDescent="0.65">
      <c r="G5944" s="74">
        <v>0</v>
      </c>
    </row>
    <row r="5945" spans="7:7" x14ac:dyDescent="0.65">
      <c r="G5945" s="74">
        <v>0</v>
      </c>
    </row>
    <row r="5946" spans="7:7" x14ac:dyDescent="0.65">
      <c r="G5946" s="74">
        <v>0</v>
      </c>
    </row>
    <row r="5947" spans="7:7" x14ac:dyDescent="0.65">
      <c r="G5947" s="74">
        <v>0</v>
      </c>
    </row>
    <row r="5948" spans="7:7" x14ac:dyDescent="0.65">
      <c r="G5948" s="74">
        <v>0</v>
      </c>
    </row>
    <row r="5949" spans="7:7" x14ac:dyDescent="0.65">
      <c r="G5949" s="74">
        <v>0</v>
      </c>
    </row>
    <row r="5950" spans="7:7" x14ac:dyDescent="0.65">
      <c r="G5950" s="74">
        <v>0</v>
      </c>
    </row>
    <row r="5951" spans="7:7" x14ac:dyDescent="0.65">
      <c r="G5951" s="74">
        <v>0</v>
      </c>
    </row>
    <row r="5952" spans="7:7" x14ac:dyDescent="0.65">
      <c r="G5952" s="74">
        <v>0</v>
      </c>
    </row>
    <row r="5953" spans="7:7" x14ac:dyDescent="0.65">
      <c r="G5953" s="74">
        <v>0</v>
      </c>
    </row>
    <row r="5954" spans="7:7" x14ac:dyDescent="0.65">
      <c r="G5954" s="74">
        <v>0</v>
      </c>
    </row>
    <row r="5955" spans="7:7" x14ac:dyDescent="0.65">
      <c r="G5955" s="74">
        <v>0</v>
      </c>
    </row>
    <row r="5956" spans="7:7" x14ac:dyDescent="0.65">
      <c r="G5956" s="74">
        <v>0</v>
      </c>
    </row>
    <row r="5957" spans="7:7" x14ac:dyDescent="0.65">
      <c r="G5957" s="74">
        <v>0</v>
      </c>
    </row>
    <row r="5958" spans="7:7" x14ac:dyDescent="0.65">
      <c r="G5958" s="74">
        <v>0</v>
      </c>
    </row>
    <row r="5959" spans="7:7" x14ac:dyDescent="0.65">
      <c r="G5959" s="74">
        <v>0</v>
      </c>
    </row>
    <row r="5960" spans="7:7" x14ac:dyDescent="0.65">
      <c r="G5960" s="74">
        <v>0</v>
      </c>
    </row>
    <row r="5961" spans="7:7" x14ac:dyDescent="0.65">
      <c r="G5961" s="74">
        <v>0</v>
      </c>
    </row>
    <row r="5962" spans="7:7" x14ac:dyDescent="0.65">
      <c r="G5962" s="74">
        <v>0</v>
      </c>
    </row>
    <row r="5963" spans="7:7" x14ac:dyDescent="0.65">
      <c r="G5963" s="74">
        <v>0</v>
      </c>
    </row>
    <row r="5964" spans="7:7" x14ac:dyDescent="0.65">
      <c r="G5964" s="74">
        <v>0</v>
      </c>
    </row>
    <row r="5965" spans="7:7" x14ac:dyDescent="0.65">
      <c r="G5965" s="74">
        <v>0</v>
      </c>
    </row>
    <row r="5966" spans="7:7" x14ac:dyDescent="0.65">
      <c r="G5966" s="74">
        <v>0</v>
      </c>
    </row>
    <row r="5967" spans="7:7" x14ac:dyDescent="0.65">
      <c r="G5967" s="74">
        <v>0</v>
      </c>
    </row>
    <row r="5968" spans="7:7" x14ac:dyDescent="0.65">
      <c r="G5968" s="74">
        <v>0</v>
      </c>
    </row>
    <row r="5969" spans="7:7" x14ac:dyDescent="0.65">
      <c r="G5969" s="74">
        <v>0</v>
      </c>
    </row>
    <row r="5970" spans="7:7" x14ac:dyDescent="0.65">
      <c r="G5970" s="74">
        <v>0</v>
      </c>
    </row>
    <row r="5971" spans="7:7" x14ac:dyDescent="0.65">
      <c r="G5971" s="74">
        <v>0</v>
      </c>
    </row>
    <row r="5972" spans="7:7" x14ac:dyDescent="0.65">
      <c r="G5972" s="74">
        <v>0</v>
      </c>
    </row>
    <row r="5973" spans="7:7" x14ac:dyDescent="0.65">
      <c r="G5973" s="74">
        <v>0</v>
      </c>
    </row>
    <row r="5974" spans="7:7" x14ac:dyDescent="0.65">
      <c r="G5974" s="74">
        <v>0</v>
      </c>
    </row>
    <row r="5975" spans="7:7" x14ac:dyDescent="0.65">
      <c r="G5975" s="74">
        <v>0</v>
      </c>
    </row>
    <row r="5976" spans="7:7" x14ac:dyDescent="0.65">
      <c r="G5976" s="74">
        <v>0</v>
      </c>
    </row>
    <row r="5977" spans="7:7" x14ac:dyDescent="0.65">
      <c r="G5977" s="74">
        <v>0</v>
      </c>
    </row>
    <row r="5978" spans="7:7" x14ac:dyDescent="0.65">
      <c r="G5978" s="74">
        <v>0</v>
      </c>
    </row>
    <row r="5979" spans="7:7" x14ac:dyDescent="0.65">
      <c r="G5979" s="74">
        <v>0</v>
      </c>
    </row>
    <row r="5980" spans="7:7" x14ac:dyDescent="0.65">
      <c r="G5980" s="74">
        <v>0</v>
      </c>
    </row>
    <row r="5981" spans="7:7" x14ac:dyDescent="0.65">
      <c r="G5981" s="74">
        <v>0</v>
      </c>
    </row>
    <row r="5982" spans="7:7" x14ac:dyDescent="0.65">
      <c r="G5982" s="74">
        <v>0</v>
      </c>
    </row>
    <row r="5983" spans="7:7" x14ac:dyDescent="0.65">
      <c r="G5983" s="74">
        <v>0</v>
      </c>
    </row>
    <row r="5984" spans="7:7" x14ac:dyDescent="0.65">
      <c r="G5984" s="74">
        <v>0</v>
      </c>
    </row>
    <row r="5985" spans="7:7" x14ac:dyDescent="0.65">
      <c r="G5985" s="74">
        <v>0</v>
      </c>
    </row>
    <row r="5986" spans="7:7" x14ac:dyDescent="0.65">
      <c r="G5986" s="74">
        <v>0</v>
      </c>
    </row>
    <row r="5987" spans="7:7" x14ac:dyDescent="0.65">
      <c r="G5987" s="74">
        <v>0</v>
      </c>
    </row>
    <row r="5988" spans="7:7" x14ac:dyDescent="0.65">
      <c r="G5988" s="74">
        <v>0</v>
      </c>
    </row>
    <row r="5989" spans="7:7" x14ac:dyDescent="0.65">
      <c r="G5989" s="74">
        <v>0</v>
      </c>
    </row>
    <row r="5990" spans="7:7" x14ac:dyDescent="0.65">
      <c r="G5990" s="74">
        <v>0</v>
      </c>
    </row>
    <row r="5991" spans="7:7" x14ac:dyDescent="0.65">
      <c r="G5991" s="74">
        <v>0</v>
      </c>
    </row>
    <row r="5992" spans="7:7" x14ac:dyDescent="0.65">
      <c r="G5992" s="74">
        <v>0</v>
      </c>
    </row>
    <row r="5993" spans="7:7" x14ac:dyDescent="0.65">
      <c r="G5993" s="74">
        <v>0</v>
      </c>
    </row>
    <row r="5994" spans="7:7" x14ac:dyDescent="0.65">
      <c r="G5994" s="74">
        <v>0</v>
      </c>
    </row>
    <row r="5995" spans="7:7" x14ac:dyDescent="0.65">
      <c r="G5995" s="74">
        <v>0</v>
      </c>
    </row>
    <row r="5996" spans="7:7" x14ac:dyDescent="0.65">
      <c r="G5996" s="74">
        <v>0</v>
      </c>
    </row>
    <row r="5997" spans="7:7" x14ac:dyDescent="0.65">
      <c r="G5997" s="74">
        <v>0</v>
      </c>
    </row>
    <row r="5998" spans="7:7" x14ac:dyDescent="0.65">
      <c r="G5998" s="74">
        <v>0</v>
      </c>
    </row>
    <row r="5999" spans="7:7" x14ac:dyDescent="0.65">
      <c r="G5999" s="74">
        <v>0</v>
      </c>
    </row>
    <row r="6000" spans="7:7" x14ac:dyDescent="0.65">
      <c r="G6000" s="74">
        <v>0</v>
      </c>
    </row>
    <row r="6001" spans="7:7" x14ac:dyDescent="0.65">
      <c r="G6001" s="74">
        <v>0</v>
      </c>
    </row>
    <row r="6002" spans="7:7" x14ac:dyDescent="0.65">
      <c r="G6002" s="74">
        <v>0</v>
      </c>
    </row>
    <row r="6003" spans="7:7" x14ac:dyDescent="0.65">
      <c r="G6003" s="74">
        <v>0</v>
      </c>
    </row>
    <row r="6004" spans="7:7" x14ac:dyDescent="0.65">
      <c r="G6004" s="74">
        <v>0</v>
      </c>
    </row>
    <row r="6005" spans="7:7" x14ac:dyDescent="0.65">
      <c r="G6005" s="74">
        <v>0</v>
      </c>
    </row>
    <row r="6006" spans="7:7" x14ac:dyDescent="0.65">
      <c r="G6006" s="74">
        <v>0</v>
      </c>
    </row>
    <row r="6007" spans="7:7" x14ac:dyDescent="0.65">
      <c r="G6007" s="74">
        <v>0</v>
      </c>
    </row>
    <row r="6008" spans="7:7" x14ac:dyDescent="0.65">
      <c r="G6008" s="74">
        <v>0</v>
      </c>
    </row>
    <row r="6009" spans="7:7" x14ac:dyDescent="0.65">
      <c r="G6009" s="74">
        <v>0</v>
      </c>
    </row>
    <row r="6010" spans="7:7" x14ac:dyDescent="0.65">
      <c r="G6010" s="74">
        <v>0</v>
      </c>
    </row>
    <row r="6011" spans="7:7" x14ac:dyDescent="0.65">
      <c r="G6011" s="74">
        <v>0</v>
      </c>
    </row>
    <row r="6012" spans="7:7" x14ac:dyDescent="0.65">
      <c r="G6012" s="74">
        <v>0</v>
      </c>
    </row>
    <row r="6013" spans="7:7" x14ac:dyDescent="0.65">
      <c r="G6013" s="74">
        <v>0</v>
      </c>
    </row>
    <row r="6014" spans="7:7" x14ac:dyDescent="0.65">
      <c r="G6014" s="74">
        <v>0</v>
      </c>
    </row>
    <row r="6015" spans="7:7" x14ac:dyDescent="0.65">
      <c r="G6015" s="74">
        <v>0</v>
      </c>
    </row>
    <row r="6016" spans="7:7" x14ac:dyDescent="0.65">
      <c r="G6016" s="74">
        <v>0</v>
      </c>
    </row>
    <row r="6017" spans="7:7" x14ac:dyDescent="0.65">
      <c r="G6017" s="74">
        <v>0</v>
      </c>
    </row>
    <row r="6018" spans="7:7" x14ac:dyDescent="0.65">
      <c r="G6018" s="74">
        <v>0</v>
      </c>
    </row>
    <row r="6019" spans="7:7" x14ac:dyDescent="0.65">
      <c r="G6019" s="74">
        <v>0</v>
      </c>
    </row>
    <row r="6020" spans="7:7" x14ac:dyDescent="0.65">
      <c r="G6020" s="74">
        <v>0</v>
      </c>
    </row>
    <row r="6021" spans="7:7" x14ac:dyDescent="0.65">
      <c r="G6021" s="74">
        <v>0</v>
      </c>
    </row>
    <row r="6022" spans="7:7" x14ac:dyDescent="0.65">
      <c r="G6022" s="74">
        <v>0</v>
      </c>
    </row>
    <row r="6023" spans="7:7" x14ac:dyDescent="0.65">
      <c r="G6023" s="74">
        <v>0</v>
      </c>
    </row>
    <row r="6024" spans="7:7" x14ac:dyDescent="0.65">
      <c r="G6024" s="74">
        <v>0</v>
      </c>
    </row>
    <row r="6025" spans="7:7" x14ac:dyDescent="0.65">
      <c r="G6025" s="74">
        <v>0</v>
      </c>
    </row>
    <row r="6026" spans="7:7" x14ac:dyDescent="0.65">
      <c r="G6026" s="74">
        <v>0</v>
      </c>
    </row>
    <row r="6027" spans="7:7" x14ac:dyDescent="0.65">
      <c r="G6027" s="74">
        <v>0</v>
      </c>
    </row>
    <row r="6028" spans="7:7" x14ac:dyDescent="0.65">
      <c r="G6028" s="74">
        <v>0</v>
      </c>
    </row>
    <row r="6029" spans="7:7" x14ac:dyDescent="0.65">
      <c r="G6029" s="74">
        <v>0</v>
      </c>
    </row>
    <row r="6030" spans="7:7" x14ac:dyDescent="0.65">
      <c r="G6030" s="74">
        <v>0</v>
      </c>
    </row>
    <row r="6031" spans="7:7" x14ac:dyDescent="0.65">
      <c r="G6031" s="74">
        <v>0</v>
      </c>
    </row>
    <row r="6032" spans="7:7" x14ac:dyDescent="0.65">
      <c r="G6032" s="74">
        <v>0</v>
      </c>
    </row>
    <row r="6033" spans="7:7" x14ac:dyDescent="0.65">
      <c r="G6033" s="74">
        <v>0</v>
      </c>
    </row>
    <row r="6034" spans="7:7" x14ac:dyDescent="0.65">
      <c r="G6034" s="74">
        <v>0</v>
      </c>
    </row>
    <row r="6035" spans="7:7" x14ac:dyDescent="0.65">
      <c r="G6035" s="74">
        <v>0</v>
      </c>
    </row>
    <row r="6036" spans="7:7" x14ac:dyDescent="0.65">
      <c r="G6036" s="74">
        <v>0</v>
      </c>
    </row>
    <row r="6037" spans="7:7" x14ac:dyDescent="0.65">
      <c r="G6037" s="74">
        <v>0</v>
      </c>
    </row>
    <row r="6038" spans="7:7" x14ac:dyDescent="0.65">
      <c r="G6038" s="74">
        <v>0</v>
      </c>
    </row>
    <row r="6039" spans="7:7" x14ac:dyDescent="0.65">
      <c r="G6039" s="74">
        <v>0</v>
      </c>
    </row>
    <row r="6040" spans="7:7" x14ac:dyDescent="0.65">
      <c r="G6040" s="74">
        <v>0</v>
      </c>
    </row>
    <row r="6041" spans="7:7" x14ac:dyDescent="0.65">
      <c r="G6041" s="74">
        <v>0</v>
      </c>
    </row>
    <row r="6042" spans="7:7" x14ac:dyDescent="0.65">
      <c r="G6042" s="74">
        <v>0</v>
      </c>
    </row>
    <row r="6043" spans="7:7" x14ac:dyDescent="0.65">
      <c r="G6043" s="74">
        <v>0</v>
      </c>
    </row>
    <row r="6044" spans="7:7" x14ac:dyDescent="0.65">
      <c r="G6044" s="74">
        <v>0</v>
      </c>
    </row>
    <row r="6045" spans="7:7" x14ac:dyDescent="0.65">
      <c r="G6045" s="74">
        <v>0</v>
      </c>
    </row>
    <row r="6046" spans="7:7" x14ac:dyDescent="0.65">
      <c r="G6046" s="74">
        <v>0</v>
      </c>
    </row>
    <row r="6047" spans="7:7" x14ac:dyDescent="0.65">
      <c r="G6047" s="74">
        <v>0</v>
      </c>
    </row>
    <row r="6048" spans="7:7" x14ac:dyDescent="0.65">
      <c r="G6048" s="74">
        <v>0</v>
      </c>
    </row>
    <row r="6049" spans="7:7" x14ac:dyDescent="0.65">
      <c r="G6049" s="74">
        <v>0</v>
      </c>
    </row>
    <row r="6050" spans="7:7" x14ac:dyDescent="0.65">
      <c r="G6050" s="74">
        <v>0</v>
      </c>
    </row>
    <row r="6051" spans="7:7" x14ac:dyDescent="0.65">
      <c r="G6051" s="74">
        <v>0</v>
      </c>
    </row>
    <row r="6052" spans="7:7" x14ac:dyDescent="0.65">
      <c r="G6052" s="74">
        <v>0</v>
      </c>
    </row>
    <row r="6053" spans="7:7" x14ac:dyDescent="0.65">
      <c r="G6053" s="74">
        <v>0</v>
      </c>
    </row>
    <row r="6054" spans="7:7" x14ac:dyDescent="0.65">
      <c r="G6054" s="74">
        <v>0</v>
      </c>
    </row>
    <row r="6055" spans="7:7" x14ac:dyDescent="0.65">
      <c r="G6055" s="74">
        <v>0</v>
      </c>
    </row>
    <row r="6056" spans="7:7" x14ac:dyDescent="0.65">
      <c r="G6056" s="74">
        <v>0</v>
      </c>
    </row>
    <row r="6057" spans="7:7" x14ac:dyDescent="0.65">
      <c r="G6057" s="74">
        <v>0</v>
      </c>
    </row>
    <row r="6058" spans="7:7" x14ac:dyDescent="0.65">
      <c r="G6058" s="74">
        <v>0</v>
      </c>
    </row>
    <row r="6059" spans="7:7" x14ac:dyDescent="0.65">
      <c r="G6059" s="74">
        <v>0</v>
      </c>
    </row>
    <row r="6060" spans="7:7" x14ac:dyDescent="0.65">
      <c r="G6060" s="74">
        <v>0</v>
      </c>
    </row>
    <row r="6061" spans="7:7" x14ac:dyDescent="0.65">
      <c r="G6061" s="74">
        <v>0</v>
      </c>
    </row>
    <row r="6062" spans="7:7" x14ac:dyDescent="0.65">
      <c r="G6062" s="74">
        <v>0</v>
      </c>
    </row>
    <row r="6063" spans="7:7" x14ac:dyDescent="0.65">
      <c r="G6063" s="74">
        <v>0</v>
      </c>
    </row>
    <row r="6064" spans="7:7" x14ac:dyDescent="0.65">
      <c r="G6064" s="74">
        <v>0</v>
      </c>
    </row>
    <row r="6065" spans="7:7" x14ac:dyDescent="0.65">
      <c r="G6065" s="74">
        <v>0</v>
      </c>
    </row>
    <row r="6066" spans="7:7" x14ac:dyDescent="0.65">
      <c r="G6066" s="74">
        <v>0</v>
      </c>
    </row>
    <row r="6067" spans="7:7" x14ac:dyDescent="0.65">
      <c r="G6067" s="74">
        <v>0</v>
      </c>
    </row>
    <row r="6068" spans="7:7" x14ac:dyDescent="0.65">
      <c r="G6068" s="74">
        <v>0</v>
      </c>
    </row>
    <row r="6069" spans="7:7" x14ac:dyDescent="0.65">
      <c r="G6069" s="74">
        <v>0</v>
      </c>
    </row>
    <row r="6070" spans="7:7" x14ac:dyDescent="0.65">
      <c r="G6070" s="74">
        <v>0</v>
      </c>
    </row>
    <row r="6071" spans="7:7" x14ac:dyDescent="0.65">
      <c r="G6071" s="74">
        <v>0</v>
      </c>
    </row>
    <row r="6072" spans="7:7" x14ac:dyDescent="0.65">
      <c r="G6072" s="74">
        <v>0</v>
      </c>
    </row>
    <row r="6073" spans="7:7" x14ac:dyDescent="0.65">
      <c r="G6073" s="74">
        <v>0</v>
      </c>
    </row>
    <row r="6074" spans="7:7" x14ac:dyDescent="0.65">
      <c r="G6074" s="74">
        <v>0</v>
      </c>
    </row>
    <row r="6075" spans="7:7" x14ac:dyDescent="0.65">
      <c r="G6075" s="74">
        <v>0</v>
      </c>
    </row>
    <row r="6076" spans="7:7" x14ac:dyDescent="0.65">
      <c r="G6076" s="74">
        <v>0</v>
      </c>
    </row>
    <row r="6077" spans="7:7" x14ac:dyDescent="0.65">
      <c r="G6077" s="74">
        <v>0</v>
      </c>
    </row>
    <row r="6078" spans="7:7" x14ac:dyDescent="0.65">
      <c r="G6078" s="74">
        <v>0</v>
      </c>
    </row>
    <row r="6079" spans="7:7" x14ac:dyDescent="0.65">
      <c r="G6079" s="74">
        <v>0</v>
      </c>
    </row>
    <row r="6080" spans="7:7" x14ac:dyDescent="0.65">
      <c r="G6080" s="74">
        <v>0</v>
      </c>
    </row>
    <row r="6081" spans="7:7" x14ac:dyDescent="0.65">
      <c r="G6081" s="74">
        <v>0</v>
      </c>
    </row>
    <row r="6082" spans="7:7" x14ac:dyDescent="0.65">
      <c r="G6082" s="74">
        <v>0</v>
      </c>
    </row>
    <row r="6083" spans="7:7" x14ac:dyDescent="0.65">
      <c r="G6083" s="74">
        <v>0</v>
      </c>
    </row>
    <row r="6084" spans="7:7" x14ac:dyDescent="0.65">
      <c r="G6084" s="74">
        <v>0</v>
      </c>
    </row>
    <row r="6085" spans="7:7" x14ac:dyDescent="0.65">
      <c r="G6085" s="74">
        <v>0</v>
      </c>
    </row>
    <row r="6086" spans="7:7" x14ac:dyDescent="0.65">
      <c r="G6086" s="74">
        <v>0</v>
      </c>
    </row>
    <row r="6087" spans="7:7" x14ac:dyDescent="0.65">
      <c r="G6087" s="74">
        <v>0</v>
      </c>
    </row>
    <row r="6088" spans="7:7" x14ac:dyDescent="0.65">
      <c r="G6088" s="74">
        <v>0</v>
      </c>
    </row>
    <row r="6089" spans="7:7" x14ac:dyDescent="0.65">
      <c r="G6089" s="74">
        <v>0</v>
      </c>
    </row>
    <row r="6090" spans="7:7" x14ac:dyDescent="0.65">
      <c r="G6090" s="74">
        <v>0</v>
      </c>
    </row>
    <row r="6091" spans="7:7" x14ac:dyDescent="0.65">
      <c r="G6091" s="74">
        <v>0</v>
      </c>
    </row>
    <row r="6092" spans="7:7" x14ac:dyDescent="0.65">
      <c r="G6092" s="74">
        <v>0</v>
      </c>
    </row>
    <row r="6093" spans="7:7" x14ac:dyDescent="0.65">
      <c r="G6093" s="74">
        <v>0</v>
      </c>
    </row>
    <row r="6094" spans="7:7" x14ac:dyDescent="0.65">
      <c r="G6094" s="74">
        <v>0</v>
      </c>
    </row>
    <row r="6095" spans="7:7" x14ac:dyDescent="0.65">
      <c r="G6095" s="74">
        <v>0</v>
      </c>
    </row>
    <row r="6096" spans="7:7" x14ac:dyDescent="0.65">
      <c r="G6096" s="74">
        <v>0</v>
      </c>
    </row>
    <row r="6097" spans="7:7" x14ac:dyDescent="0.65">
      <c r="G6097" s="74">
        <v>0</v>
      </c>
    </row>
    <row r="6098" spans="7:7" x14ac:dyDescent="0.65">
      <c r="G6098" s="74">
        <v>0</v>
      </c>
    </row>
    <row r="6099" spans="7:7" x14ac:dyDescent="0.65">
      <c r="G6099" s="74">
        <v>0</v>
      </c>
    </row>
    <row r="6100" spans="7:7" x14ac:dyDescent="0.65">
      <c r="G6100" s="74">
        <v>0</v>
      </c>
    </row>
    <row r="6101" spans="7:7" x14ac:dyDescent="0.65">
      <c r="G6101" s="74">
        <v>0</v>
      </c>
    </row>
    <row r="6102" spans="7:7" x14ac:dyDescent="0.65">
      <c r="G6102" s="74">
        <v>0</v>
      </c>
    </row>
    <row r="6103" spans="7:7" x14ac:dyDescent="0.65">
      <c r="G6103" s="74">
        <v>0</v>
      </c>
    </row>
    <row r="6104" spans="7:7" x14ac:dyDescent="0.65">
      <c r="G6104" s="74">
        <v>0</v>
      </c>
    </row>
    <row r="6105" spans="7:7" x14ac:dyDescent="0.65">
      <c r="G6105" s="74">
        <v>0</v>
      </c>
    </row>
    <row r="6106" spans="7:7" x14ac:dyDescent="0.65">
      <c r="G6106" s="74">
        <v>0</v>
      </c>
    </row>
    <row r="6107" spans="7:7" x14ac:dyDescent="0.65">
      <c r="G6107" s="74">
        <v>0</v>
      </c>
    </row>
    <row r="6108" spans="7:7" x14ac:dyDescent="0.65">
      <c r="G6108" s="74">
        <v>0</v>
      </c>
    </row>
    <row r="6109" spans="7:7" x14ac:dyDescent="0.65">
      <c r="G6109" s="74">
        <v>0</v>
      </c>
    </row>
    <row r="6110" spans="7:7" x14ac:dyDescent="0.65">
      <c r="G6110" s="74">
        <v>0</v>
      </c>
    </row>
    <row r="6111" spans="7:7" x14ac:dyDescent="0.65">
      <c r="G6111" s="74">
        <v>0</v>
      </c>
    </row>
    <row r="6112" spans="7:7" x14ac:dyDescent="0.65">
      <c r="G6112" s="74">
        <v>0</v>
      </c>
    </row>
    <row r="6113" spans="7:7" x14ac:dyDescent="0.65">
      <c r="G6113" s="74">
        <v>0</v>
      </c>
    </row>
    <row r="6114" spans="7:7" x14ac:dyDescent="0.65">
      <c r="G6114" s="74">
        <v>0</v>
      </c>
    </row>
    <row r="6115" spans="7:7" x14ac:dyDescent="0.65">
      <c r="G6115" s="74">
        <v>0</v>
      </c>
    </row>
    <row r="6116" spans="7:7" x14ac:dyDescent="0.65">
      <c r="G6116" s="74">
        <v>0</v>
      </c>
    </row>
    <row r="6117" spans="7:7" x14ac:dyDescent="0.65">
      <c r="G6117" s="74">
        <v>0</v>
      </c>
    </row>
    <row r="6118" spans="7:7" x14ac:dyDescent="0.65">
      <c r="G6118" s="74">
        <v>0</v>
      </c>
    </row>
    <row r="6119" spans="7:7" x14ac:dyDescent="0.65">
      <c r="G6119" s="74">
        <v>0</v>
      </c>
    </row>
    <row r="6120" spans="7:7" x14ac:dyDescent="0.65">
      <c r="G6120" s="74">
        <v>0</v>
      </c>
    </row>
    <row r="6121" spans="7:7" x14ac:dyDescent="0.65">
      <c r="G6121" s="74">
        <v>0</v>
      </c>
    </row>
    <row r="6122" spans="7:7" x14ac:dyDescent="0.65">
      <c r="G6122" s="74">
        <v>0</v>
      </c>
    </row>
    <row r="6123" spans="7:7" x14ac:dyDescent="0.65">
      <c r="G6123" s="74">
        <v>0</v>
      </c>
    </row>
    <row r="6124" spans="7:7" x14ac:dyDescent="0.65">
      <c r="G6124" s="74">
        <v>0</v>
      </c>
    </row>
    <row r="6125" spans="7:7" x14ac:dyDescent="0.65">
      <c r="G6125" s="74">
        <v>0</v>
      </c>
    </row>
    <row r="6126" spans="7:7" x14ac:dyDescent="0.65">
      <c r="G6126" s="74">
        <v>0</v>
      </c>
    </row>
    <row r="6127" spans="7:7" x14ac:dyDescent="0.65">
      <c r="G6127" s="74">
        <v>0</v>
      </c>
    </row>
    <row r="6128" spans="7:7" x14ac:dyDescent="0.65">
      <c r="G6128" s="74">
        <v>0</v>
      </c>
    </row>
    <row r="6129" spans="7:7" x14ac:dyDescent="0.65">
      <c r="G6129" s="74">
        <v>0</v>
      </c>
    </row>
    <row r="6130" spans="7:7" x14ac:dyDescent="0.65">
      <c r="G6130" s="74">
        <v>0</v>
      </c>
    </row>
    <row r="6131" spans="7:7" x14ac:dyDescent="0.65">
      <c r="G6131" s="74">
        <v>0</v>
      </c>
    </row>
    <row r="6132" spans="7:7" x14ac:dyDescent="0.65">
      <c r="G6132" s="74">
        <v>0</v>
      </c>
    </row>
    <row r="6133" spans="7:7" x14ac:dyDescent="0.65">
      <c r="G6133" s="74">
        <v>0</v>
      </c>
    </row>
    <row r="6134" spans="7:7" x14ac:dyDescent="0.65">
      <c r="G6134" s="74">
        <v>0</v>
      </c>
    </row>
    <row r="6135" spans="7:7" x14ac:dyDescent="0.65">
      <c r="G6135" s="74">
        <v>0</v>
      </c>
    </row>
    <row r="6136" spans="7:7" x14ac:dyDescent="0.65">
      <c r="G6136" s="74">
        <v>0</v>
      </c>
    </row>
    <row r="6137" spans="7:7" x14ac:dyDescent="0.65">
      <c r="G6137" s="74">
        <v>0</v>
      </c>
    </row>
    <row r="6138" spans="7:7" x14ac:dyDescent="0.65">
      <c r="G6138" s="74">
        <v>0</v>
      </c>
    </row>
    <row r="6139" spans="7:7" x14ac:dyDescent="0.65">
      <c r="G6139" s="74">
        <v>0</v>
      </c>
    </row>
    <row r="6140" spans="7:7" x14ac:dyDescent="0.65">
      <c r="G6140" s="74">
        <v>0</v>
      </c>
    </row>
    <row r="6141" spans="7:7" x14ac:dyDescent="0.65">
      <c r="G6141" s="74">
        <v>0</v>
      </c>
    </row>
    <row r="6142" spans="7:7" x14ac:dyDescent="0.65">
      <c r="G6142" s="74">
        <v>0</v>
      </c>
    </row>
    <row r="6143" spans="7:7" x14ac:dyDescent="0.65">
      <c r="G6143" s="74">
        <v>0</v>
      </c>
    </row>
    <row r="6144" spans="7:7" x14ac:dyDescent="0.65">
      <c r="G6144" s="74">
        <v>0</v>
      </c>
    </row>
    <row r="6145" spans="7:7" x14ac:dyDescent="0.65">
      <c r="G6145" s="74">
        <v>0</v>
      </c>
    </row>
    <row r="6146" spans="7:7" x14ac:dyDescent="0.65">
      <c r="G6146" s="74">
        <v>0</v>
      </c>
    </row>
    <row r="6147" spans="7:7" x14ac:dyDescent="0.65">
      <c r="G6147" s="74">
        <v>0</v>
      </c>
    </row>
    <row r="6148" spans="7:7" x14ac:dyDescent="0.65">
      <c r="G6148" s="74">
        <v>0</v>
      </c>
    </row>
    <row r="6149" spans="7:7" x14ac:dyDescent="0.65">
      <c r="G6149" s="74">
        <v>0</v>
      </c>
    </row>
    <row r="6150" spans="7:7" x14ac:dyDescent="0.65">
      <c r="G6150" s="74">
        <v>0</v>
      </c>
    </row>
    <row r="6151" spans="7:7" x14ac:dyDescent="0.65">
      <c r="G6151" s="74">
        <v>0</v>
      </c>
    </row>
    <row r="6152" spans="7:7" x14ac:dyDescent="0.65">
      <c r="G6152" s="74">
        <v>0</v>
      </c>
    </row>
    <row r="6153" spans="7:7" x14ac:dyDescent="0.65">
      <c r="G6153" s="74">
        <v>0</v>
      </c>
    </row>
    <row r="6154" spans="7:7" x14ac:dyDescent="0.65">
      <c r="G6154" s="74">
        <v>0</v>
      </c>
    </row>
    <row r="6155" spans="7:7" x14ac:dyDescent="0.65">
      <c r="G6155" s="74">
        <v>0</v>
      </c>
    </row>
    <row r="6156" spans="7:7" x14ac:dyDescent="0.65">
      <c r="G6156" s="74">
        <v>0</v>
      </c>
    </row>
    <row r="6157" spans="7:7" x14ac:dyDescent="0.65">
      <c r="G6157" s="74">
        <v>0</v>
      </c>
    </row>
    <row r="6158" spans="7:7" x14ac:dyDescent="0.65">
      <c r="G6158" s="74">
        <v>0</v>
      </c>
    </row>
    <row r="6159" spans="7:7" x14ac:dyDescent="0.65">
      <c r="G6159" s="74">
        <v>0</v>
      </c>
    </row>
    <row r="6160" spans="7:7" x14ac:dyDescent="0.65">
      <c r="G6160" s="74">
        <v>0</v>
      </c>
    </row>
    <row r="6161" spans="7:7" x14ac:dyDescent="0.65">
      <c r="G6161" s="74">
        <v>0</v>
      </c>
    </row>
    <row r="6162" spans="7:7" x14ac:dyDescent="0.65">
      <c r="G6162" s="74">
        <v>0</v>
      </c>
    </row>
    <row r="6163" spans="7:7" x14ac:dyDescent="0.65">
      <c r="G6163" s="74">
        <v>0</v>
      </c>
    </row>
    <row r="6164" spans="7:7" x14ac:dyDescent="0.65">
      <c r="G6164" s="74">
        <v>0</v>
      </c>
    </row>
    <row r="6165" spans="7:7" x14ac:dyDescent="0.65">
      <c r="G6165" s="74">
        <v>0</v>
      </c>
    </row>
    <row r="6166" spans="7:7" x14ac:dyDescent="0.65">
      <c r="G6166" s="74">
        <v>0</v>
      </c>
    </row>
    <row r="6167" spans="7:7" x14ac:dyDescent="0.65">
      <c r="G6167" s="74">
        <v>0</v>
      </c>
    </row>
    <row r="6168" spans="7:7" x14ac:dyDescent="0.65">
      <c r="G6168" s="74">
        <v>0</v>
      </c>
    </row>
    <row r="6169" spans="7:7" x14ac:dyDescent="0.65">
      <c r="G6169" s="74">
        <v>0</v>
      </c>
    </row>
    <row r="6170" spans="7:7" x14ac:dyDescent="0.65">
      <c r="G6170" s="74">
        <v>0</v>
      </c>
    </row>
    <row r="6171" spans="7:7" x14ac:dyDescent="0.65">
      <c r="G6171" s="74">
        <v>0</v>
      </c>
    </row>
    <row r="6172" spans="7:7" x14ac:dyDescent="0.65">
      <c r="G6172" s="74">
        <v>0</v>
      </c>
    </row>
    <row r="6173" spans="7:7" x14ac:dyDescent="0.65">
      <c r="G6173" s="74">
        <v>0</v>
      </c>
    </row>
    <row r="6174" spans="7:7" x14ac:dyDescent="0.65">
      <c r="G6174" s="74">
        <v>0</v>
      </c>
    </row>
    <row r="6175" spans="7:7" x14ac:dyDescent="0.65">
      <c r="G6175" s="74">
        <v>0</v>
      </c>
    </row>
    <row r="6176" spans="7:7" x14ac:dyDescent="0.65">
      <c r="G6176" s="74">
        <v>0</v>
      </c>
    </row>
    <row r="6177" spans="7:7" x14ac:dyDescent="0.65">
      <c r="G6177" s="74">
        <v>0</v>
      </c>
    </row>
    <row r="6178" spans="7:7" x14ac:dyDescent="0.65">
      <c r="G6178" s="74">
        <v>0</v>
      </c>
    </row>
    <row r="6179" spans="7:7" x14ac:dyDescent="0.65">
      <c r="G6179" s="74">
        <v>0</v>
      </c>
    </row>
    <row r="6180" spans="7:7" x14ac:dyDescent="0.65">
      <c r="G6180" s="74">
        <v>0</v>
      </c>
    </row>
    <row r="6181" spans="7:7" x14ac:dyDescent="0.65">
      <c r="G6181" s="74">
        <v>0</v>
      </c>
    </row>
    <row r="6182" spans="7:7" x14ac:dyDescent="0.65">
      <c r="G6182" s="74">
        <v>0</v>
      </c>
    </row>
    <row r="6183" spans="7:7" x14ac:dyDescent="0.65">
      <c r="G6183" s="74">
        <v>0</v>
      </c>
    </row>
    <row r="6184" spans="7:7" x14ac:dyDescent="0.65">
      <c r="G6184" s="74">
        <v>0</v>
      </c>
    </row>
    <row r="6185" spans="7:7" x14ac:dyDescent="0.65">
      <c r="G6185" s="74">
        <v>0</v>
      </c>
    </row>
    <row r="6186" spans="7:7" x14ac:dyDescent="0.65">
      <c r="G6186" s="74">
        <v>0</v>
      </c>
    </row>
    <row r="6187" spans="7:7" x14ac:dyDescent="0.65">
      <c r="G6187" s="74">
        <v>0</v>
      </c>
    </row>
    <row r="6188" spans="7:7" x14ac:dyDescent="0.65">
      <c r="G6188" s="74">
        <v>0</v>
      </c>
    </row>
    <row r="6189" spans="7:7" x14ac:dyDescent="0.65">
      <c r="G6189" s="74">
        <v>0</v>
      </c>
    </row>
    <row r="6190" spans="7:7" x14ac:dyDescent="0.65">
      <c r="G6190" s="74">
        <v>0</v>
      </c>
    </row>
    <row r="6191" spans="7:7" x14ac:dyDescent="0.65">
      <c r="G6191" s="74">
        <v>0</v>
      </c>
    </row>
    <row r="6192" spans="7:7" x14ac:dyDescent="0.65">
      <c r="G6192" s="74">
        <v>0</v>
      </c>
    </row>
    <row r="6193" spans="7:7" x14ac:dyDescent="0.65">
      <c r="G6193" s="74">
        <v>0</v>
      </c>
    </row>
    <row r="6194" spans="7:7" x14ac:dyDescent="0.65">
      <c r="G6194" s="74">
        <v>0</v>
      </c>
    </row>
    <row r="6195" spans="7:7" x14ac:dyDescent="0.65">
      <c r="G6195" s="74">
        <v>0</v>
      </c>
    </row>
    <row r="6196" spans="7:7" x14ac:dyDescent="0.65">
      <c r="G6196" s="74">
        <v>0</v>
      </c>
    </row>
    <row r="6197" spans="7:7" x14ac:dyDescent="0.65">
      <c r="G6197" s="74">
        <v>0</v>
      </c>
    </row>
    <row r="6198" spans="7:7" x14ac:dyDescent="0.65">
      <c r="G6198" s="74">
        <v>0</v>
      </c>
    </row>
    <row r="6199" spans="7:7" x14ac:dyDescent="0.65">
      <c r="G6199" s="74">
        <v>0</v>
      </c>
    </row>
    <row r="6200" spans="7:7" x14ac:dyDescent="0.65">
      <c r="G6200" s="74">
        <v>0</v>
      </c>
    </row>
    <row r="6201" spans="7:7" x14ac:dyDescent="0.65">
      <c r="G6201" s="74">
        <v>0</v>
      </c>
    </row>
    <row r="6202" spans="7:7" x14ac:dyDescent="0.65">
      <c r="G6202" s="74">
        <v>0</v>
      </c>
    </row>
    <row r="6203" spans="7:7" x14ac:dyDescent="0.65">
      <c r="G6203" s="74">
        <v>0</v>
      </c>
    </row>
    <row r="6204" spans="7:7" x14ac:dyDescent="0.65">
      <c r="G6204" s="74">
        <v>0</v>
      </c>
    </row>
    <row r="6205" spans="7:7" x14ac:dyDescent="0.65">
      <c r="G6205" s="74">
        <v>0</v>
      </c>
    </row>
    <row r="6206" spans="7:7" x14ac:dyDescent="0.65">
      <c r="G6206" s="74">
        <v>0</v>
      </c>
    </row>
    <row r="6207" spans="7:7" x14ac:dyDescent="0.65">
      <c r="G6207" s="74">
        <v>0</v>
      </c>
    </row>
    <row r="6208" spans="7:7" x14ac:dyDescent="0.65">
      <c r="G6208" s="74">
        <v>0</v>
      </c>
    </row>
    <row r="6209" spans="7:7" x14ac:dyDescent="0.65">
      <c r="G6209" s="74">
        <v>0</v>
      </c>
    </row>
    <row r="6210" spans="7:7" x14ac:dyDescent="0.65">
      <c r="G6210" s="74">
        <v>0</v>
      </c>
    </row>
    <row r="6211" spans="7:7" x14ac:dyDescent="0.65">
      <c r="G6211" s="74">
        <v>0</v>
      </c>
    </row>
    <row r="6212" spans="7:7" x14ac:dyDescent="0.65">
      <c r="G6212" s="74">
        <v>0</v>
      </c>
    </row>
    <row r="6213" spans="7:7" x14ac:dyDescent="0.65">
      <c r="G6213" s="74">
        <v>0</v>
      </c>
    </row>
    <row r="6214" spans="7:7" x14ac:dyDescent="0.65">
      <c r="G6214" s="74">
        <v>0</v>
      </c>
    </row>
    <row r="6215" spans="7:7" x14ac:dyDescent="0.65">
      <c r="G6215" s="74">
        <v>0</v>
      </c>
    </row>
    <row r="6216" spans="7:7" x14ac:dyDescent="0.65">
      <c r="G6216" s="74">
        <v>0</v>
      </c>
    </row>
    <row r="6217" spans="7:7" x14ac:dyDescent="0.65">
      <c r="G6217" s="74">
        <v>0</v>
      </c>
    </row>
    <row r="6218" spans="7:7" x14ac:dyDescent="0.65">
      <c r="G6218" s="74">
        <v>0</v>
      </c>
    </row>
    <row r="6219" spans="7:7" x14ac:dyDescent="0.65">
      <c r="G6219" s="74">
        <v>0</v>
      </c>
    </row>
    <row r="6220" spans="7:7" x14ac:dyDescent="0.65">
      <c r="G6220" s="74">
        <v>0</v>
      </c>
    </row>
    <row r="6221" spans="7:7" x14ac:dyDescent="0.65">
      <c r="G6221" s="74">
        <v>0</v>
      </c>
    </row>
    <row r="6222" spans="7:7" x14ac:dyDescent="0.65">
      <c r="G6222" s="74">
        <v>0</v>
      </c>
    </row>
    <row r="6223" spans="7:7" x14ac:dyDescent="0.65">
      <c r="G6223" s="74">
        <v>0</v>
      </c>
    </row>
    <row r="6224" spans="7:7" x14ac:dyDescent="0.65">
      <c r="G6224" s="74">
        <v>0</v>
      </c>
    </row>
    <row r="6225" spans="7:7" x14ac:dyDescent="0.65">
      <c r="G6225" s="74">
        <v>0</v>
      </c>
    </row>
    <row r="6226" spans="7:7" x14ac:dyDescent="0.65">
      <c r="G6226" s="74">
        <v>0</v>
      </c>
    </row>
    <row r="6227" spans="7:7" x14ac:dyDescent="0.65">
      <c r="G6227" s="74">
        <v>0</v>
      </c>
    </row>
    <row r="6228" spans="7:7" x14ac:dyDescent="0.65">
      <c r="G6228" s="74">
        <v>0</v>
      </c>
    </row>
    <row r="6229" spans="7:7" x14ac:dyDescent="0.65">
      <c r="G6229" s="74">
        <v>0</v>
      </c>
    </row>
    <row r="6230" spans="7:7" x14ac:dyDescent="0.65">
      <c r="G6230" s="74">
        <v>0</v>
      </c>
    </row>
    <row r="6231" spans="7:7" x14ac:dyDescent="0.65">
      <c r="G6231" s="74">
        <v>0</v>
      </c>
    </row>
    <row r="6232" spans="7:7" x14ac:dyDescent="0.65">
      <c r="G6232" s="74">
        <v>0</v>
      </c>
    </row>
    <row r="6233" spans="7:7" x14ac:dyDescent="0.65">
      <c r="G6233" s="74">
        <v>0</v>
      </c>
    </row>
    <row r="6234" spans="7:7" x14ac:dyDescent="0.65">
      <c r="G6234" s="74">
        <v>0</v>
      </c>
    </row>
    <row r="6235" spans="7:7" x14ac:dyDescent="0.65">
      <c r="G6235" s="74">
        <v>0</v>
      </c>
    </row>
    <row r="6236" spans="7:7" x14ac:dyDescent="0.65">
      <c r="G6236" s="74">
        <v>0</v>
      </c>
    </row>
    <row r="6237" spans="7:7" x14ac:dyDescent="0.65">
      <c r="G6237" s="74">
        <v>0</v>
      </c>
    </row>
    <row r="6238" spans="7:7" x14ac:dyDescent="0.65">
      <c r="G6238" s="74">
        <v>0</v>
      </c>
    </row>
    <row r="6239" spans="7:7" x14ac:dyDescent="0.65">
      <c r="G6239" s="74">
        <v>0</v>
      </c>
    </row>
    <row r="6240" spans="7:7" x14ac:dyDescent="0.65">
      <c r="G6240" s="74">
        <v>0</v>
      </c>
    </row>
    <row r="6241" spans="7:7" x14ac:dyDescent="0.65">
      <c r="G6241" s="74">
        <v>0</v>
      </c>
    </row>
    <row r="6242" spans="7:7" x14ac:dyDescent="0.65">
      <c r="G6242" s="74">
        <v>0</v>
      </c>
    </row>
    <row r="6243" spans="7:7" x14ac:dyDescent="0.65">
      <c r="G6243" s="74">
        <v>0</v>
      </c>
    </row>
    <row r="6244" spans="7:7" x14ac:dyDescent="0.65">
      <c r="G6244" s="74">
        <v>0</v>
      </c>
    </row>
    <row r="6245" spans="7:7" x14ac:dyDescent="0.65">
      <c r="G6245" s="74">
        <v>0</v>
      </c>
    </row>
    <row r="6246" spans="7:7" x14ac:dyDescent="0.65">
      <c r="G6246" s="74">
        <v>0</v>
      </c>
    </row>
    <row r="6247" spans="7:7" x14ac:dyDescent="0.65">
      <c r="G6247" s="74">
        <v>0</v>
      </c>
    </row>
    <row r="6248" spans="7:7" x14ac:dyDescent="0.65">
      <c r="G6248" s="74">
        <v>0</v>
      </c>
    </row>
    <row r="6249" spans="7:7" x14ac:dyDescent="0.65">
      <c r="G6249" s="74">
        <v>0</v>
      </c>
    </row>
    <row r="6250" spans="7:7" x14ac:dyDescent="0.65">
      <c r="G6250" s="74">
        <v>0</v>
      </c>
    </row>
    <row r="6251" spans="7:7" x14ac:dyDescent="0.65">
      <c r="G6251" s="74">
        <v>0</v>
      </c>
    </row>
    <row r="6252" spans="7:7" x14ac:dyDescent="0.65">
      <c r="G6252" s="74">
        <v>0</v>
      </c>
    </row>
    <row r="6253" spans="7:7" x14ac:dyDescent="0.65">
      <c r="G6253" s="74">
        <v>0</v>
      </c>
    </row>
    <row r="6254" spans="7:7" x14ac:dyDescent="0.65">
      <c r="G6254" s="74">
        <v>0</v>
      </c>
    </row>
    <row r="6255" spans="7:7" x14ac:dyDescent="0.65">
      <c r="G6255" s="74">
        <v>0</v>
      </c>
    </row>
    <row r="6256" spans="7:7" x14ac:dyDescent="0.65">
      <c r="G6256" s="74">
        <v>0</v>
      </c>
    </row>
    <row r="6257" spans="7:7" x14ac:dyDescent="0.65">
      <c r="G6257" s="74">
        <v>0</v>
      </c>
    </row>
    <row r="6258" spans="7:7" x14ac:dyDescent="0.65">
      <c r="G6258" s="74">
        <v>0</v>
      </c>
    </row>
    <row r="6259" spans="7:7" x14ac:dyDescent="0.65">
      <c r="G6259" s="74">
        <v>0</v>
      </c>
    </row>
    <row r="6260" spans="7:7" x14ac:dyDescent="0.65">
      <c r="G6260" s="74">
        <v>0</v>
      </c>
    </row>
    <row r="6261" spans="7:7" x14ac:dyDescent="0.65">
      <c r="G6261" s="74">
        <v>0</v>
      </c>
    </row>
    <row r="6262" spans="7:7" x14ac:dyDescent="0.65">
      <c r="G6262" s="74">
        <v>0</v>
      </c>
    </row>
    <row r="6263" spans="7:7" x14ac:dyDescent="0.65">
      <c r="G6263" s="74">
        <v>0</v>
      </c>
    </row>
    <row r="6264" spans="7:7" x14ac:dyDescent="0.65">
      <c r="G6264" s="74">
        <v>0</v>
      </c>
    </row>
    <row r="6265" spans="7:7" x14ac:dyDescent="0.65">
      <c r="G6265" s="74">
        <v>0</v>
      </c>
    </row>
    <row r="6266" spans="7:7" x14ac:dyDescent="0.65">
      <c r="G6266" s="74">
        <v>0</v>
      </c>
    </row>
    <row r="6267" spans="7:7" x14ac:dyDescent="0.65">
      <c r="G6267" s="74">
        <v>0</v>
      </c>
    </row>
    <row r="6268" spans="7:7" x14ac:dyDescent="0.65">
      <c r="G6268" s="74">
        <v>0</v>
      </c>
    </row>
    <row r="6269" spans="7:7" x14ac:dyDescent="0.65">
      <c r="G6269" s="74">
        <v>0</v>
      </c>
    </row>
    <row r="6270" spans="7:7" x14ac:dyDescent="0.65">
      <c r="G6270" s="74">
        <v>0</v>
      </c>
    </row>
    <row r="6271" spans="7:7" x14ac:dyDescent="0.65">
      <c r="G6271" s="74">
        <v>0</v>
      </c>
    </row>
    <row r="6272" spans="7:7" x14ac:dyDescent="0.65">
      <c r="G6272" s="74">
        <v>0</v>
      </c>
    </row>
    <row r="6273" spans="7:7" x14ac:dyDescent="0.65">
      <c r="G6273" s="74">
        <v>0</v>
      </c>
    </row>
    <row r="6274" spans="7:7" x14ac:dyDescent="0.65">
      <c r="G6274" s="74">
        <v>0</v>
      </c>
    </row>
    <row r="6275" spans="7:7" x14ac:dyDescent="0.65">
      <c r="G6275" s="74">
        <v>0</v>
      </c>
    </row>
    <row r="6276" spans="7:7" x14ac:dyDescent="0.65">
      <c r="G6276" s="74">
        <v>0</v>
      </c>
    </row>
    <row r="6277" spans="7:7" x14ac:dyDescent="0.65">
      <c r="G6277" s="74">
        <v>0</v>
      </c>
    </row>
    <row r="6278" spans="7:7" x14ac:dyDescent="0.65">
      <c r="G6278" s="74">
        <v>0</v>
      </c>
    </row>
    <row r="6279" spans="7:7" x14ac:dyDescent="0.65">
      <c r="G6279" s="74">
        <v>0</v>
      </c>
    </row>
    <row r="6280" spans="7:7" x14ac:dyDescent="0.65">
      <c r="G6280" s="74">
        <v>0</v>
      </c>
    </row>
    <row r="6281" spans="7:7" x14ac:dyDescent="0.65">
      <c r="G6281" s="74">
        <v>0</v>
      </c>
    </row>
    <row r="6282" spans="7:7" x14ac:dyDescent="0.65">
      <c r="G6282" s="74">
        <v>0</v>
      </c>
    </row>
    <row r="6283" spans="7:7" x14ac:dyDescent="0.65">
      <c r="G6283" s="74">
        <v>0</v>
      </c>
    </row>
    <row r="6284" spans="7:7" x14ac:dyDescent="0.65">
      <c r="G6284" s="74">
        <v>0</v>
      </c>
    </row>
    <row r="6285" spans="7:7" x14ac:dyDescent="0.65">
      <c r="G6285" s="74">
        <v>0</v>
      </c>
    </row>
    <row r="6286" spans="7:7" x14ac:dyDescent="0.65">
      <c r="G6286" s="74">
        <v>0</v>
      </c>
    </row>
    <row r="6287" spans="7:7" x14ac:dyDescent="0.65">
      <c r="G6287" s="74">
        <v>0</v>
      </c>
    </row>
    <row r="6288" spans="7:7" x14ac:dyDescent="0.65">
      <c r="G6288" s="74">
        <v>0</v>
      </c>
    </row>
    <row r="6289" spans="7:7" x14ac:dyDescent="0.65">
      <c r="G6289" s="74">
        <v>0</v>
      </c>
    </row>
    <row r="6290" spans="7:7" x14ac:dyDescent="0.65">
      <c r="G6290" s="74">
        <v>0</v>
      </c>
    </row>
    <row r="6291" spans="7:7" x14ac:dyDescent="0.65">
      <c r="G6291" s="74">
        <v>0</v>
      </c>
    </row>
    <row r="6292" spans="7:7" x14ac:dyDescent="0.65">
      <c r="G6292" s="74">
        <v>0</v>
      </c>
    </row>
    <row r="6293" spans="7:7" x14ac:dyDescent="0.65">
      <c r="G6293" s="74">
        <v>0</v>
      </c>
    </row>
    <row r="6294" spans="7:7" x14ac:dyDescent="0.65">
      <c r="G6294" s="74">
        <v>0</v>
      </c>
    </row>
    <row r="6295" spans="7:7" x14ac:dyDescent="0.65">
      <c r="G6295" s="74">
        <v>0</v>
      </c>
    </row>
    <row r="6296" spans="7:7" x14ac:dyDescent="0.65">
      <c r="G6296" s="74">
        <v>0</v>
      </c>
    </row>
    <row r="6297" spans="7:7" x14ac:dyDescent="0.65">
      <c r="G6297" s="74">
        <v>0</v>
      </c>
    </row>
    <row r="6298" spans="7:7" x14ac:dyDescent="0.65">
      <c r="G6298" s="74">
        <v>0</v>
      </c>
    </row>
    <row r="6299" spans="7:7" x14ac:dyDescent="0.65">
      <c r="G6299" s="74">
        <v>0</v>
      </c>
    </row>
    <row r="6300" spans="7:7" x14ac:dyDescent="0.65">
      <c r="G6300" s="74">
        <v>0</v>
      </c>
    </row>
    <row r="6301" spans="7:7" x14ac:dyDescent="0.65">
      <c r="G6301" s="74">
        <v>0</v>
      </c>
    </row>
    <row r="6302" spans="7:7" x14ac:dyDescent="0.65">
      <c r="G6302" s="74">
        <v>0</v>
      </c>
    </row>
    <row r="6303" spans="7:7" x14ac:dyDescent="0.65">
      <c r="G6303" s="74">
        <v>0</v>
      </c>
    </row>
    <row r="6304" spans="7:7" x14ac:dyDescent="0.65">
      <c r="G6304" s="74">
        <v>0</v>
      </c>
    </row>
    <row r="6305" spans="7:7" x14ac:dyDescent="0.65">
      <c r="G6305" s="74">
        <v>0</v>
      </c>
    </row>
    <row r="6306" spans="7:7" x14ac:dyDescent="0.65">
      <c r="G6306" s="74">
        <v>0</v>
      </c>
    </row>
    <row r="6307" spans="7:7" x14ac:dyDescent="0.65">
      <c r="G6307" s="74">
        <v>0</v>
      </c>
    </row>
    <row r="6308" spans="7:7" x14ac:dyDescent="0.65">
      <c r="G6308" s="74">
        <v>0</v>
      </c>
    </row>
    <row r="6309" spans="7:7" x14ac:dyDescent="0.65">
      <c r="G6309" s="74">
        <v>0</v>
      </c>
    </row>
    <row r="6310" spans="7:7" x14ac:dyDescent="0.65">
      <c r="G6310" s="74">
        <v>0</v>
      </c>
    </row>
    <row r="6311" spans="7:7" x14ac:dyDescent="0.65">
      <c r="G6311" s="74">
        <v>0</v>
      </c>
    </row>
    <row r="6312" spans="7:7" x14ac:dyDescent="0.65">
      <c r="G6312" s="74">
        <v>0</v>
      </c>
    </row>
    <row r="6313" spans="7:7" x14ac:dyDescent="0.65">
      <c r="G6313" s="74">
        <v>0</v>
      </c>
    </row>
    <row r="6314" spans="7:7" x14ac:dyDescent="0.65">
      <c r="G6314" s="74">
        <v>0</v>
      </c>
    </row>
    <row r="6315" spans="7:7" x14ac:dyDescent="0.65">
      <c r="G6315" s="74">
        <v>0</v>
      </c>
    </row>
    <row r="6316" spans="7:7" x14ac:dyDescent="0.65">
      <c r="G6316" s="74">
        <v>0</v>
      </c>
    </row>
    <row r="6317" spans="7:7" x14ac:dyDescent="0.65">
      <c r="G6317" s="74">
        <v>0</v>
      </c>
    </row>
    <row r="6318" spans="7:7" x14ac:dyDescent="0.65">
      <c r="G6318" s="74">
        <v>0</v>
      </c>
    </row>
    <row r="6319" spans="7:7" x14ac:dyDescent="0.65">
      <c r="G6319" s="74">
        <v>0</v>
      </c>
    </row>
    <row r="6320" spans="7:7" x14ac:dyDescent="0.65">
      <c r="G6320" s="74">
        <v>0</v>
      </c>
    </row>
    <row r="6321" spans="7:7" x14ac:dyDescent="0.65">
      <c r="G6321" s="74">
        <v>0</v>
      </c>
    </row>
    <row r="6322" spans="7:7" x14ac:dyDescent="0.65">
      <c r="G6322" s="74">
        <v>0</v>
      </c>
    </row>
    <row r="6323" spans="7:7" x14ac:dyDescent="0.65">
      <c r="G6323" s="74">
        <v>0</v>
      </c>
    </row>
    <row r="6324" spans="7:7" x14ac:dyDescent="0.65">
      <c r="G6324" s="74">
        <v>0</v>
      </c>
    </row>
    <row r="6325" spans="7:7" x14ac:dyDescent="0.65">
      <c r="G6325" s="74">
        <v>0</v>
      </c>
    </row>
    <row r="6326" spans="7:7" x14ac:dyDescent="0.65">
      <c r="G6326" s="74">
        <v>0</v>
      </c>
    </row>
    <row r="6327" spans="7:7" x14ac:dyDescent="0.65">
      <c r="G6327" s="74">
        <v>0</v>
      </c>
    </row>
    <row r="6328" spans="7:7" x14ac:dyDescent="0.65">
      <c r="G6328" s="74">
        <v>0</v>
      </c>
    </row>
    <row r="6329" spans="7:7" x14ac:dyDescent="0.65">
      <c r="G6329" s="74">
        <v>0</v>
      </c>
    </row>
    <row r="6330" spans="7:7" x14ac:dyDescent="0.65">
      <c r="G6330" s="74">
        <v>0</v>
      </c>
    </row>
    <row r="6331" spans="7:7" x14ac:dyDescent="0.65">
      <c r="G6331" s="74">
        <v>0</v>
      </c>
    </row>
    <row r="6332" spans="7:7" x14ac:dyDescent="0.65">
      <c r="G6332" s="74">
        <v>0</v>
      </c>
    </row>
    <row r="6333" spans="7:7" x14ac:dyDescent="0.65">
      <c r="G6333" s="74">
        <v>0</v>
      </c>
    </row>
    <row r="6334" spans="7:7" x14ac:dyDescent="0.65">
      <c r="G6334" s="74">
        <v>0</v>
      </c>
    </row>
    <row r="6335" spans="7:7" x14ac:dyDescent="0.65">
      <c r="G6335" s="74">
        <v>0</v>
      </c>
    </row>
    <row r="6336" spans="7:7" x14ac:dyDescent="0.65">
      <c r="G6336" s="74">
        <v>0</v>
      </c>
    </row>
    <row r="6337" spans="7:7" x14ac:dyDescent="0.65">
      <c r="G6337" s="74">
        <v>0</v>
      </c>
    </row>
    <row r="6338" spans="7:7" x14ac:dyDescent="0.65">
      <c r="G6338" s="74">
        <v>0</v>
      </c>
    </row>
    <row r="6339" spans="7:7" x14ac:dyDescent="0.65">
      <c r="G6339" s="74">
        <v>0</v>
      </c>
    </row>
    <row r="6340" spans="7:7" x14ac:dyDescent="0.65">
      <c r="G6340" s="74">
        <v>0</v>
      </c>
    </row>
    <row r="6341" spans="7:7" x14ac:dyDescent="0.65">
      <c r="G6341" s="74">
        <v>0</v>
      </c>
    </row>
    <row r="6342" spans="7:7" x14ac:dyDescent="0.65">
      <c r="G6342" s="74">
        <v>0</v>
      </c>
    </row>
    <row r="6343" spans="7:7" x14ac:dyDescent="0.65">
      <c r="G6343" s="74">
        <v>0</v>
      </c>
    </row>
    <row r="6344" spans="7:7" x14ac:dyDescent="0.65">
      <c r="G6344" s="74">
        <v>0</v>
      </c>
    </row>
    <row r="6345" spans="7:7" x14ac:dyDescent="0.65">
      <c r="G6345" s="74">
        <v>0</v>
      </c>
    </row>
    <row r="6346" spans="7:7" x14ac:dyDescent="0.65">
      <c r="G6346" s="74">
        <v>0</v>
      </c>
    </row>
    <row r="6347" spans="7:7" x14ac:dyDescent="0.65">
      <c r="G6347" s="74">
        <v>0</v>
      </c>
    </row>
    <row r="6348" spans="7:7" x14ac:dyDescent="0.65">
      <c r="G6348" s="74">
        <v>0</v>
      </c>
    </row>
    <row r="6349" spans="7:7" x14ac:dyDescent="0.65">
      <c r="G6349" s="74">
        <v>0</v>
      </c>
    </row>
    <row r="6350" spans="7:7" x14ac:dyDescent="0.65">
      <c r="G6350" s="74">
        <v>0</v>
      </c>
    </row>
    <row r="6351" spans="7:7" x14ac:dyDescent="0.65">
      <c r="G6351" s="74">
        <v>0</v>
      </c>
    </row>
    <row r="6352" spans="7:7" x14ac:dyDescent="0.65">
      <c r="G6352" s="74">
        <v>0</v>
      </c>
    </row>
    <row r="6353" spans="7:7" x14ac:dyDescent="0.65">
      <c r="G6353" s="74">
        <v>0</v>
      </c>
    </row>
    <row r="6354" spans="7:7" x14ac:dyDescent="0.65">
      <c r="G6354" s="74">
        <v>0</v>
      </c>
    </row>
    <row r="6355" spans="7:7" x14ac:dyDescent="0.65">
      <c r="G6355" s="74">
        <v>0</v>
      </c>
    </row>
    <row r="6356" spans="7:7" x14ac:dyDescent="0.65">
      <c r="G6356" s="74">
        <v>0</v>
      </c>
    </row>
    <row r="6357" spans="7:7" x14ac:dyDescent="0.65">
      <c r="G6357" s="74">
        <v>0</v>
      </c>
    </row>
    <row r="6358" spans="7:7" x14ac:dyDescent="0.65">
      <c r="G6358" s="74">
        <v>0</v>
      </c>
    </row>
    <row r="6359" spans="7:7" x14ac:dyDescent="0.65">
      <c r="G6359" s="74">
        <v>0</v>
      </c>
    </row>
    <row r="6360" spans="7:7" x14ac:dyDescent="0.65">
      <c r="G6360" s="74">
        <v>0</v>
      </c>
    </row>
    <row r="6361" spans="7:7" x14ac:dyDescent="0.65">
      <c r="G6361" s="74">
        <v>0</v>
      </c>
    </row>
    <row r="6362" spans="7:7" x14ac:dyDescent="0.65">
      <c r="G6362" s="74">
        <v>0</v>
      </c>
    </row>
    <row r="6363" spans="7:7" x14ac:dyDescent="0.65">
      <c r="G6363" s="74">
        <v>0</v>
      </c>
    </row>
    <row r="6364" spans="7:7" x14ac:dyDescent="0.65">
      <c r="G6364" s="74">
        <v>0</v>
      </c>
    </row>
    <row r="6365" spans="7:7" x14ac:dyDescent="0.65">
      <c r="G6365" s="74">
        <v>0</v>
      </c>
    </row>
    <row r="6366" spans="7:7" x14ac:dyDescent="0.65">
      <c r="G6366" s="74">
        <v>0</v>
      </c>
    </row>
    <row r="6367" spans="7:7" x14ac:dyDescent="0.65">
      <c r="G6367" s="74">
        <v>0</v>
      </c>
    </row>
    <row r="6368" spans="7:7" x14ac:dyDescent="0.65">
      <c r="G6368" s="74">
        <v>0</v>
      </c>
    </row>
    <row r="6369" spans="7:7" x14ac:dyDescent="0.65">
      <c r="G6369" s="74">
        <v>0</v>
      </c>
    </row>
    <row r="6370" spans="7:7" x14ac:dyDescent="0.65">
      <c r="G6370" s="74">
        <v>0</v>
      </c>
    </row>
    <row r="6371" spans="7:7" x14ac:dyDescent="0.65">
      <c r="G6371" s="74">
        <v>0</v>
      </c>
    </row>
    <row r="6372" spans="7:7" x14ac:dyDescent="0.65">
      <c r="G6372" s="74">
        <v>0</v>
      </c>
    </row>
    <row r="6373" spans="7:7" x14ac:dyDescent="0.65">
      <c r="G6373" s="74">
        <v>0</v>
      </c>
    </row>
    <row r="6374" spans="7:7" x14ac:dyDescent="0.65">
      <c r="G6374" s="74">
        <v>0</v>
      </c>
    </row>
    <row r="6375" spans="7:7" x14ac:dyDescent="0.65">
      <c r="G6375" s="74">
        <v>0</v>
      </c>
    </row>
    <row r="6376" spans="7:7" x14ac:dyDescent="0.65">
      <c r="G6376" s="74">
        <v>0</v>
      </c>
    </row>
    <row r="6377" spans="7:7" x14ac:dyDescent="0.65">
      <c r="G6377" s="74">
        <v>0</v>
      </c>
    </row>
    <row r="6378" spans="7:7" x14ac:dyDescent="0.65">
      <c r="G6378" s="74">
        <v>0</v>
      </c>
    </row>
    <row r="6379" spans="7:7" x14ac:dyDescent="0.65">
      <c r="G6379" s="74">
        <v>0</v>
      </c>
    </row>
    <row r="6380" spans="7:7" x14ac:dyDescent="0.65">
      <c r="G6380" s="74">
        <v>0</v>
      </c>
    </row>
    <row r="6381" spans="7:7" x14ac:dyDescent="0.65">
      <c r="G6381" s="74">
        <v>0</v>
      </c>
    </row>
    <row r="6382" spans="7:7" x14ac:dyDescent="0.65">
      <c r="G6382" s="74">
        <v>0</v>
      </c>
    </row>
    <row r="6383" spans="7:7" x14ac:dyDescent="0.65">
      <c r="G6383" s="74">
        <v>0</v>
      </c>
    </row>
    <row r="6384" spans="7:7" x14ac:dyDescent="0.65">
      <c r="G6384" s="74">
        <v>0</v>
      </c>
    </row>
    <row r="6385" spans="7:7" x14ac:dyDescent="0.65">
      <c r="G6385" s="74">
        <v>0</v>
      </c>
    </row>
    <row r="6386" spans="7:7" x14ac:dyDescent="0.65">
      <c r="G6386" s="74">
        <v>0</v>
      </c>
    </row>
    <row r="6387" spans="7:7" x14ac:dyDescent="0.65">
      <c r="G6387" s="74">
        <v>0</v>
      </c>
    </row>
    <row r="6388" spans="7:7" x14ac:dyDescent="0.65">
      <c r="G6388" s="74">
        <v>0</v>
      </c>
    </row>
    <row r="6389" spans="7:7" x14ac:dyDescent="0.65">
      <c r="G6389" s="74">
        <v>0</v>
      </c>
    </row>
    <row r="6390" spans="7:7" x14ac:dyDescent="0.65">
      <c r="G6390" s="74">
        <v>0</v>
      </c>
    </row>
    <row r="6391" spans="7:7" x14ac:dyDescent="0.65">
      <c r="G6391" s="74">
        <v>0</v>
      </c>
    </row>
    <row r="6392" spans="7:7" x14ac:dyDescent="0.65">
      <c r="G6392" s="74">
        <v>0</v>
      </c>
    </row>
    <row r="6393" spans="7:7" x14ac:dyDescent="0.65">
      <c r="G6393" s="74">
        <v>0</v>
      </c>
    </row>
    <row r="6394" spans="7:7" x14ac:dyDescent="0.65">
      <c r="G6394" s="74">
        <v>0</v>
      </c>
    </row>
    <row r="6395" spans="7:7" x14ac:dyDescent="0.65">
      <c r="G6395" s="74">
        <v>0</v>
      </c>
    </row>
    <row r="6396" spans="7:7" x14ac:dyDescent="0.65">
      <c r="G6396" s="74">
        <v>0</v>
      </c>
    </row>
    <row r="6397" spans="7:7" x14ac:dyDescent="0.65">
      <c r="G6397" s="74">
        <v>0</v>
      </c>
    </row>
    <row r="6398" spans="7:7" x14ac:dyDescent="0.65">
      <c r="G6398" s="74">
        <v>0</v>
      </c>
    </row>
    <row r="6399" spans="7:7" x14ac:dyDescent="0.65">
      <c r="G6399" s="74">
        <v>0</v>
      </c>
    </row>
    <row r="6400" spans="7:7" x14ac:dyDescent="0.65">
      <c r="G6400" s="74">
        <v>0</v>
      </c>
    </row>
    <row r="6401" spans="7:7" x14ac:dyDescent="0.65">
      <c r="G6401" s="74">
        <v>0</v>
      </c>
    </row>
    <row r="6402" spans="7:7" x14ac:dyDescent="0.65">
      <c r="G6402" s="74">
        <v>0</v>
      </c>
    </row>
    <row r="6403" spans="7:7" x14ac:dyDescent="0.65">
      <c r="G6403" s="74">
        <v>0</v>
      </c>
    </row>
    <row r="6404" spans="7:7" x14ac:dyDescent="0.65">
      <c r="G6404" s="74">
        <v>0</v>
      </c>
    </row>
    <row r="6405" spans="7:7" x14ac:dyDescent="0.65">
      <c r="G6405" s="74">
        <v>0</v>
      </c>
    </row>
    <row r="6406" spans="7:7" x14ac:dyDescent="0.65">
      <c r="G6406" s="74">
        <v>0</v>
      </c>
    </row>
    <row r="6407" spans="7:7" x14ac:dyDescent="0.65">
      <c r="G6407" s="74">
        <v>0</v>
      </c>
    </row>
    <row r="6408" spans="7:7" x14ac:dyDescent="0.65">
      <c r="G6408" s="74">
        <v>0</v>
      </c>
    </row>
    <row r="6409" spans="7:7" x14ac:dyDescent="0.65">
      <c r="G6409" s="74">
        <v>0</v>
      </c>
    </row>
    <row r="6410" spans="7:7" x14ac:dyDescent="0.65">
      <c r="G6410" s="74">
        <v>0</v>
      </c>
    </row>
    <row r="6411" spans="7:7" x14ac:dyDescent="0.65">
      <c r="G6411" s="74">
        <v>0</v>
      </c>
    </row>
    <row r="6412" spans="7:7" x14ac:dyDescent="0.65">
      <c r="G6412" s="74">
        <v>0</v>
      </c>
    </row>
    <row r="6413" spans="7:7" x14ac:dyDescent="0.65">
      <c r="G6413" s="74">
        <v>0</v>
      </c>
    </row>
    <row r="6414" spans="7:7" x14ac:dyDescent="0.65">
      <c r="G6414" s="74">
        <v>0</v>
      </c>
    </row>
    <row r="6415" spans="7:7" x14ac:dyDescent="0.65">
      <c r="G6415" s="74">
        <v>0</v>
      </c>
    </row>
    <row r="6416" spans="7:7" x14ac:dyDescent="0.65">
      <c r="G6416" s="74">
        <v>0</v>
      </c>
    </row>
    <row r="6417" spans="7:7" x14ac:dyDescent="0.65">
      <c r="G6417" s="74">
        <v>0</v>
      </c>
    </row>
    <row r="6418" spans="7:7" x14ac:dyDescent="0.65">
      <c r="G6418" s="74">
        <v>0</v>
      </c>
    </row>
    <row r="6419" spans="7:7" x14ac:dyDescent="0.65">
      <c r="G6419" s="74">
        <v>0</v>
      </c>
    </row>
    <row r="6420" spans="7:7" x14ac:dyDescent="0.65">
      <c r="G6420" s="74">
        <v>0</v>
      </c>
    </row>
    <row r="6421" spans="7:7" x14ac:dyDescent="0.65">
      <c r="G6421" s="74">
        <v>0</v>
      </c>
    </row>
    <row r="6422" spans="7:7" x14ac:dyDescent="0.65">
      <c r="G6422" s="74">
        <v>0</v>
      </c>
    </row>
    <row r="6423" spans="7:7" x14ac:dyDescent="0.65">
      <c r="G6423" s="74">
        <v>0</v>
      </c>
    </row>
    <row r="6424" spans="7:7" x14ac:dyDescent="0.65">
      <c r="G6424" s="74">
        <v>0</v>
      </c>
    </row>
    <row r="6425" spans="7:7" x14ac:dyDescent="0.65">
      <c r="G6425" s="74">
        <v>0</v>
      </c>
    </row>
    <row r="6426" spans="7:7" x14ac:dyDescent="0.65">
      <c r="G6426" s="74">
        <v>0</v>
      </c>
    </row>
    <row r="6427" spans="7:7" x14ac:dyDescent="0.65">
      <c r="G6427" s="74">
        <v>0</v>
      </c>
    </row>
    <row r="6428" spans="7:7" x14ac:dyDescent="0.65">
      <c r="G6428" s="74">
        <v>0</v>
      </c>
    </row>
    <row r="6429" spans="7:7" x14ac:dyDescent="0.65">
      <c r="G6429" s="74">
        <v>0</v>
      </c>
    </row>
    <row r="6430" spans="7:7" x14ac:dyDescent="0.65">
      <c r="G6430" s="74">
        <v>0</v>
      </c>
    </row>
    <row r="6431" spans="7:7" x14ac:dyDescent="0.65">
      <c r="G6431" s="74">
        <v>0</v>
      </c>
    </row>
    <row r="6432" spans="7:7" x14ac:dyDescent="0.65">
      <c r="G6432" s="74">
        <v>0</v>
      </c>
    </row>
    <row r="6433" spans="7:7" x14ac:dyDescent="0.65">
      <c r="G6433" s="74">
        <v>0</v>
      </c>
    </row>
    <row r="6434" spans="7:7" x14ac:dyDescent="0.65">
      <c r="G6434" s="74">
        <v>0</v>
      </c>
    </row>
    <row r="6435" spans="7:7" x14ac:dyDescent="0.65">
      <c r="G6435" s="74">
        <v>0</v>
      </c>
    </row>
    <row r="6436" spans="7:7" x14ac:dyDescent="0.65">
      <c r="G6436" s="74">
        <v>0</v>
      </c>
    </row>
    <row r="6437" spans="7:7" x14ac:dyDescent="0.65">
      <c r="G6437" s="74">
        <v>0</v>
      </c>
    </row>
    <row r="6438" spans="7:7" x14ac:dyDescent="0.65">
      <c r="G6438" s="74">
        <v>0</v>
      </c>
    </row>
    <row r="6439" spans="7:7" x14ac:dyDescent="0.65">
      <c r="G6439" s="74">
        <v>0</v>
      </c>
    </row>
    <row r="6440" spans="7:7" x14ac:dyDescent="0.65">
      <c r="G6440" s="74">
        <v>0</v>
      </c>
    </row>
    <row r="6441" spans="7:7" x14ac:dyDescent="0.65">
      <c r="G6441" s="74">
        <v>0</v>
      </c>
    </row>
    <row r="6442" spans="7:7" x14ac:dyDescent="0.65">
      <c r="G6442" s="74">
        <v>0</v>
      </c>
    </row>
    <row r="6443" spans="7:7" x14ac:dyDescent="0.65">
      <c r="G6443" s="74">
        <v>0</v>
      </c>
    </row>
    <row r="6444" spans="7:7" x14ac:dyDescent="0.65">
      <c r="G6444" s="74">
        <v>0</v>
      </c>
    </row>
    <row r="6445" spans="7:7" x14ac:dyDescent="0.65">
      <c r="G6445" s="74">
        <v>0</v>
      </c>
    </row>
    <row r="6446" spans="7:7" x14ac:dyDescent="0.65">
      <c r="G6446" s="74">
        <v>0</v>
      </c>
    </row>
    <row r="6447" spans="7:7" x14ac:dyDescent="0.65">
      <c r="G6447" s="74">
        <v>0</v>
      </c>
    </row>
    <row r="6448" spans="7:7" x14ac:dyDescent="0.65">
      <c r="G6448" s="74">
        <v>0</v>
      </c>
    </row>
    <row r="6449" spans="7:7" x14ac:dyDescent="0.65">
      <c r="G6449" s="74">
        <v>0</v>
      </c>
    </row>
    <row r="6450" spans="7:7" x14ac:dyDescent="0.65">
      <c r="G6450" s="74">
        <v>0</v>
      </c>
    </row>
    <row r="6451" spans="7:7" x14ac:dyDescent="0.65">
      <c r="G6451" s="74">
        <v>0</v>
      </c>
    </row>
    <row r="6452" spans="7:7" x14ac:dyDescent="0.65">
      <c r="G6452" s="74">
        <v>0</v>
      </c>
    </row>
    <row r="6453" spans="7:7" x14ac:dyDescent="0.65">
      <c r="G6453" s="74">
        <v>0</v>
      </c>
    </row>
    <row r="6454" spans="7:7" x14ac:dyDescent="0.65">
      <c r="G6454" s="74">
        <v>0</v>
      </c>
    </row>
    <row r="6455" spans="7:7" x14ac:dyDescent="0.65">
      <c r="G6455" s="74">
        <v>0</v>
      </c>
    </row>
    <row r="6456" spans="7:7" x14ac:dyDescent="0.65">
      <c r="G6456" s="74">
        <v>0</v>
      </c>
    </row>
    <row r="6457" spans="7:7" x14ac:dyDescent="0.65">
      <c r="G6457" s="74">
        <v>0</v>
      </c>
    </row>
    <row r="6458" spans="7:7" x14ac:dyDescent="0.65">
      <c r="G6458" s="74">
        <v>0</v>
      </c>
    </row>
    <row r="6459" spans="7:7" x14ac:dyDescent="0.65">
      <c r="G6459" s="74">
        <v>0</v>
      </c>
    </row>
    <row r="6460" spans="7:7" x14ac:dyDescent="0.65">
      <c r="G6460" s="74">
        <v>0</v>
      </c>
    </row>
    <row r="6461" spans="7:7" x14ac:dyDescent="0.65">
      <c r="G6461" s="74">
        <v>0</v>
      </c>
    </row>
    <row r="6462" spans="7:7" x14ac:dyDescent="0.65">
      <c r="G6462" s="74">
        <v>0</v>
      </c>
    </row>
    <row r="6463" spans="7:7" x14ac:dyDescent="0.65">
      <c r="G6463" s="74">
        <v>0</v>
      </c>
    </row>
    <row r="6464" spans="7:7" x14ac:dyDescent="0.65">
      <c r="G6464" s="74">
        <v>0</v>
      </c>
    </row>
    <row r="6465" spans="7:7" x14ac:dyDescent="0.65">
      <c r="G6465" s="74">
        <v>0</v>
      </c>
    </row>
    <row r="6466" spans="7:7" x14ac:dyDescent="0.65">
      <c r="G6466" s="74">
        <v>0</v>
      </c>
    </row>
    <row r="6467" spans="7:7" x14ac:dyDescent="0.65">
      <c r="G6467" s="74">
        <v>0</v>
      </c>
    </row>
    <row r="6468" spans="7:7" x14ac:dyDescent="0.65">
      <c r="G6468" s="74">
        <v>0</v>
      </c>
    </row>
    <row r="6469" spans="7:7" x14ac:dyDescent="0.65">
      <c r="G6469" s="74">
        <v>0</v>
      </c>
    </row>
    <row r="6470" spans="7:7" x14ac:dyDescent="0.65">
      <c r="G6470" s="74">
        <v>0</v>
      </c>
    </row>
    <row r="6471" spans="7:7" x14ac:dyDescent="0.65">
      <c r="G6471" s="74">
        <v>0</v>
      </c>
    </row>
    <row r="6472" spans="7:7" x14ac:dyDescent="0.65">
      <c r="G6472" s="74">
        <v>0</v>
      </c>
    </row>
    <row r="6473" spans="7:7" x14ac:dyDescent="0.65">
      <c r="G6473" s="74">
        <v>0</v>
      </c>
    </row>
    <row r="6474" spans="7:7" x14ac:dyDescent="0.65">
      <c r="G6474" s="74">
        <v>0</v>
      </c>
    </row>
    <row r="6475" spans="7:7" x14ac:dyDescent="0.65">
      <c r="G6475" s="74">
        <v>0</v>
      </c>
    </row>
    <row r="6476" spans="7:7" x14ac:dyDescent="0.65">
      <c r="G6476" s="74">
        <v>0</v>
      </c>
    </row>
    <row r="6477" spans="7:7" x14ac:dyDescent="0.65">
      <c r="G6477" s="74">
        <v>0</v>
      </c>
    </row>
    <row r="6478" spans="7:7" x14ac:dyDescent="0.65">
      <c r="G6478" s="74">
        <v>0</v>
      </c>
    </row>
    <row r="6479" spans="7:7" x14ac:dyDescent="0.65">
      <c r="G6479" s="74">
        <v>0</v>
      </c>
    </row>
    <row r="6480" spans="7:7" x14ac:dyDescent="0.65">
      <c r="G6480" s="74">
        <v>0</v>
      </c>
    </row>
    <row r="6481" spans="7:7" x14ac:dyDescent="0.65">
      <c r="G6481" s="74">
        <v>0</v>
      </c>
    </row>
    <row r="6482" spans="7:7" x14ac:dyDescent="0.65">
      <c r="G6482" s="74">
        <v>0</v>
      </c>
    </row>
    <row r="6483" spans="7:7" x14ac:dyDescent="0.65">
      <c r="G6483" s="74">
        <v>0</v>
      </c>
    </row>
    <row r="6484" spans="7:7" x14ac:dyDescent="0.65">
      <c r="G6484" s="74">
        <v>0</v>
      </c>
    </row>
    <row r="6485" spans="7:7" x14ac:dyDescent="0.65">
      <c r="G6485" s="74">
        <v>0</v>
      </c>
    </row>
    <row r="6486" spans="7:7" x14ac:dyDescent="0.65">
      <c r="G6486" s="74">
        <v>0</v>
      </c>
    </row>
    <row r="6487" spans="7:7" x14ac:dyDescent="0.65">
      <c r="G6487" s="74">
        <v>0</v>
      </c>
    </row>
    <row r="6488" spans="7:7" x14ac:dyDescent="0.65">
      <c r="G6488" s="74">
        <v>0</v>
      </c>
    </row>
    <row r="6489" spans="7:7" x14ac:dyDescent="0.65">
      <c r="G6489" s="74">
        <v>0</v>
      </c>
    </row>
    <row r="6490" spans="7:7" x14ac:dyDescent="0.65">
      <c r="G6490" s="74">
        <v>0</v>
      </c>
    </row>
    <row r="6491" spans="7:7" x14ac:dyDescent="0.65">
      <c r="G6491" s="74">
        <v>0</v>
      </c>
    </row>
    <row r="6492" spans="7:7" x14ac:dyDescent="0.65">
      <c r="G6492" s="74">
        <v>0</v>
      </c>
    </row>
    <row r="6493" spans="7:7" x14ac:dyDescent="0.65">
      <c r="G6493" s="74">
        <v>0</v>
      </c>
    </row>
    <row r="6494" spans="7:7" x14ac:dyDescent="0.65">
      <c r="G6494" s="74">
        <v>0</v>
      </c>
    </row>
    <row r="6495" spans="7:7" x14ac:dyDescent="0.65">
      <c r="G6495" s="74">
        <v>0</v>
      </c>
    </row>
    <row r="6496" spans="7:7" x14ac:dyDescent="0.65">
      <c r="G6496" s="74">
        <v>0</v>
      </c>
    </row>
    <row r="6497" spans="7:7" x14ac:dyDescent="0.65">
      <c r="G6497" s="74">
        <v>0</v>
      </c>
    </row>
    <row r="6498" spans="7:7" x14ac:dyDescent="0.65">
      <c r="G6498" s="74">
        <v>0</v>
      </c>
    </row>
    <row r="6499" spans="7:7" x14ac:dyDescent="0.65">
      <c r="G6499" s="74">
        <v>0</v>
      </c>
    </row>
    <row r="6500" spans="7:7" x14ac:dyDescent="0.65">
      <c r="G6500" s="74">
        <v>0</v>
      </c>
    </row>
    <row r="6501" spans="7:7" x14ac:dyDescent="0.65">
      <c r="G6501" s="74">
        <v>0</v>
      </c>
    </row>
    <row r="6502" spans="7:7" x14ac:dyDescent="0.65">
      <c r="G6502" s="74">
        <v>0</v>
      </c>
    </row>
    <row r="6503" spans="7:7" x14ac:dyDescent="0.65">
      <c r="G6503" s="74">
        <v>0</v>
      </c>
    </row>
    <row r="6504" spans="7:7" x14ac:dyDescent="0.65">
      <c r="G6504" s="74">
        <v>0</v>
      </c>
    </row>
    <row r="6505" spans="7:7" x14ac:dyDescent="0.65">
      <c r="G6505" s="74">
        <v>0</v>
      </c>
    </row>
    <row r="6506" spans="7:7" x14ac:dyDescent="0.65">
      <c r="G6506" s="74">
        <v>0</v>
      </c>
    </row>
    <row r="6507" spans="7:7" x14ac:dyDescent="0.65">
      <c r="G6507" s="74">
        <v>0</v>
      </c>
    </row>
    <row r="6508" spans="7:7" x14ac:dyDescent="0.65">
      <c r="G6508" s="74">
        <v>0</v>
      </c>
    </row>
    <row r="6509" spans="7:7" x14ac:dyDescent="0.65">
      <c r="G6509" s="74">
        <v>0</v>
      </c>
    </row>
    <row r="6510" spans="7:7" x14ac:dyDescent="0.65">
      <c r="G6510" s="74">
        <v>0</v>
      </c>
    </row>
    <row r="6511" spans="7:7" x14ac:dyDescent="0.65">
      <c r="G6511" s="74">
        <v>0</v>
      </c>
    </row>
    <row r="6512" spans="7:7" x14ac:dyDescent="0.65">
      <c r="G6512" s="74">
        <v>0</v>
      </c>
    </row>
    <row r="6513" spans="7:7" x14ac:dyDescent="0.65">
      <c r="G6513" s="74">
        <v>0</v>
      </c>
    </row>
    <row r="6514" spans="7:7" x14ac:dyDescent="0.65">
      <c r="G6514" s="74">
        <v>0</v>
      </c>
    </row>
    <row r="6515" spans="7:7" x14ac:dyDescent="0.65">
      <c r="G6515" s="74">
        <v>0</v>
      </c>
    </row>
    <row r="6516" spans="7:7" x14ac:dyDescent="0.65">
      <c r="G6516" s="74">
        <v>0</v>
      </c>
    </row>
    <row r="6517" spans="7:7" x14ac:dyDescent="0.65">
      <c r="G6517" s="74">
        <v>0</v>
      </c>
    </row>
    <row r="6518" spans="7:7" x14ac:dyDescent="0.65">
      <c r="G6518" s="74">
        <v>0</v>
      </c>
    </row>
    <row r="6519" spans="7:7" x14ac:dyDescent="0.65">
      <c r="G6519" s="74">
        <v>0</v>
      </c>
    </row>
    <row r="6520" spans="7:7" x14ac:dyDescent="0.65">
      <c r="G6520" s="74">
        <v>0</v>
      </c>
    </row>
    <row r="6521" spans="7:7" x14ac:dyDescent="0.65">
      <c r="G6521" s="74">
        <v>0</v>
      </c>
    </row>
    <row r="6522" spans="7:7" x14ac:dyDescent="0.65">
      <c r="G6522" s="74">
        <v>0</v>
      </c>
    </row>
    <row r="6523" spans="7:7" x14ac:dyDescent="0.65">
      <c r="G6523" s="74">
        <v>0</v>
      </c>
    </row>
    <row r="6524" spans="7:7" x14ac:dyDescent="0.65">
      <c r="G6524" s="74">
        <v>0</v>
      </c>
    </row>
    <row r="6525" spans="7:7" x14ac:dyDescent="0.65">
      <c r="G6525" s="74">
        <v>0</v>
      </c>
    </row>
    <row r="6526" spans="7:7" x14ac:dyDescent="0.65">
      <c r="G6526" s="74">
        <v>0</v>
      </c>
    </row>
    <row r="6527" spans="7:7" x14ac:dyDescent="0.65">
      <c r="G6527" s="74">
        <v>0</v>
      </c>
    </row>
    <row r="6528" spans="7:7" x14ac:dyDescent="0.65">
      <c r="G6528" s="74">
        <v>0</v>
      </c>
    </row>
    <row r="6529" spans="7:7" x14ac:dyDescent="0.65">
      <c r="G6529" s="74">
        <v>0</v>
      </c>
    </row>
    <row r="6530" spans="7:7" x14ac:dyDescent="0.65">
      <c r="G6530" s="74">
        <v>0</v>
      </c>
    </row>
    <row r="6531" spans="7:7" x14ac:dyDescent="0.65">
      <c r="G6531" s="74">
        <v>0</v>
      </c>
    </row>
    <row r="6532" spans="7:7" x14ac:dyDescent="0.65">
      <c r="G6532" s="74">
        <v>0</v>
      </c>
    </row>
    <row r="6533" spans="7:7" x14ac:dyDescent="0.65">
      <c r="G6533" s="74">
        <v>0</v>
      </c>
    </row>
    <row r="6534" spans="7:7" x14ac:dyDescent="0.65">
      <c r="G6534" s="74">
        <v>0</v>
      </c>
    </row>
    <row r="6535" spans="7:7" x14ac:dyDescent="0.65">
      <c r="G6535" s="74">
        <v>0</v>
      </c>
    </row>
    <row r="6536" spans="7:7" x14ac:dyDescent="0.65">
      <c r="G6536" s="74">
        <v>0</v>
      </c>
    </row>
    <row r="6537" spans="7:7" x14ac:dyDescent="0.65">
      <c r="G6537" s="74">
        <v>0</v>
      </c>
    </row>
    <row r="6538" spans="7:7" x14ac:dyDescent="0.65">
      <c r="G6538" s="74">
        <v>0</v>
      </c>
    </row>
    <row r="6539" spans="7:7" x14ac:dyDescent="0.65">
      <c r="G6539" s="74">
        <v>0</v>
      </c>
    </row>
    <row r="6540" spans="7:7" x14ac:dyDescent="0.65">
      <c r="G6540" s="74">
        <v>0</v>
      </c>
    </row>
    <row r="6541" spans="7:7" x14ac:dyDescent="0.65">
      <c r="G6541" s="74">
        <v>0</v>
      </c>
    </row>
    <row r="6542" spans="7:7" x14ac:dyDescent="0.65">
      <c r="G6542" s="74">
        <v>0</v>
      </c>
    </row>
    <row r="6543" spans="7:7" x14ac:dyDescent="0.65">
      <c r="G6543" s="74">
        <v>0</v>
      </c>
    </row>
    <row r="6544" spans="7:7" x14ac:dyDescent="0.65">
      <c r="G6544" s="74">
        <v>0</v>
      </c>
    </row>
    <row r="6545" spans="7:7" x14ac:dyDescent="0.65">
      <c r="G6545" s="74">
        <v>0</v>
      </c>
    </row>
    <row r="6546" spans="7:7" x14ac:dyDescent="0.65">
      <c r="G6546" s="74">
        <v>0</v>
      </c>
    </row>
    <row r="6547" spans="7:7" x14ac:dyDescent="0.65">
      <c r="G6547" s="74">
        <v>0</v>
      </c>
    </row>
    <row r="6548" spans="7:7" x14ac:dyDescent="0.65">
      <c r="G6548" s="74">
        <v>0</v>
      </c>
    </row>
    <row r="6549" spans="7:7" x14ac:dyDescent="0.65">
      <c r="G6549" s="74">
        <v>0</v>
      </c>
    </row>
    <row r="6550" spans="7:7" x14ac:dyDescent="0.65">
      <c r="G6550" s="74">
        <v>0</v>
      </c>
    </row>
    <row r="6551" spans="7:7" x14ac:dyDescent="0.65">
      <c r="G6551" s="74">
        <v>0</v>
      </c>
    </row>
    <row r="6552" spans="7:7" x14ac:dyDescent="0.65">
      <c r="G6552" s="74">
        <v>0</v>
      </c>
    </row>
    <row r="6553" spans="7:7" x14ac:dyDescent="0.65">
      <c r="G6553" s="74">
        <v>0</v>
      </c>
    </row>
    <row r="6554" spans="7:7" x14ac:dyDescent="0.65">
      <c r="G6554" s="74">
        <v>0</v>
      </c>
    </row>
    <row r="6555" spans="7:7" x14ac:dyDescent="0.65">
      <c r="G6555" s="74">
        <v>0</v>
      </c>
    </row>
    <row r="6556" spans="7:7" x14ac:dyDescent="0.65">
      <c r="G6556" s="74">
        <v>0</v>
      </c>
    </row>
    <row r="6557" spans="7:7" x14ac:dyDescent="0.65">
      <c r="G6557" s="74">
        <v>0</v>
      </c>
    </row>
    <row r="6558" spans="7:7" x14ac:dyDescent="0.65">
      <c r="G6558" s="74">
        <v>0</v>
      </c>
    </row>
    <row r="6559" spans="7:7" x14ac:dyDescent="0.65">
      <c r="G6559" s="74">
        <v>0</v>
      </c>
    </row>
    <row r="6560" spans="7:7" x14ac:dyDescent="0.65">
      <c r="G6560" s="74">
        <v>0</v>
      </c>
    </row>
    <row r="6561" spans="7:7" x14ac:dyDescent="0.65">
      <c r="G6561" s="74">
        <v>0</v>
      </c>
    </row>
    <row r="6562" spans="7:7" x14ac:dyDescent="0.65">
      <c r="G6562" s="74">
        <v>0</v>
      </c>
    </row>
    <row r="6563" spans="7:7" x14ac:dyDescent="0.65">
      <c r="G6563" s="74">
        <v>0</v>
      </c>
    </row>
    <row r="6564" spans="7:7" x14ac:dyDescent="0.65">
      <c r="G6564" s="74">
        <v>0</v>
      </c>
    </row>
    <row r="6565" spans="7:7" x14ac:dyDescent="0.65">
      <c r="G6565" s="74">
        <v>0</v>
      </c>
    </row>
    <row r="6566" spans="7:7" x14ac:dyDescent="0.65">
      <c r="G6566" s="74">
        <v>0</v>
      </c>
    </row>
    <row r="6567" spans="7:7" x14ac:dyDescent="0.65">
      <c r="G6567" s="74">
        <v>0</v>
      </c>
    </row>
    <row r="6568" spans="7:7" x14ac:dyDescent="0.65">
      <c r="G6568" s="74">
        <v>0</v>
      </c>
    </row>
    <row r="6569" spans="7:7" x14ac:dyDescent="0.65">
      <c r="G6569" s="74">
        <v>0</v>
      </c>
    </row>
    <row r="6570" spans="7:7" x14ac:dyDescent="0.65">
      <c r="G6570" s="74">
        <v>0</v>
      </c>
    </row>
    <row r="6571" spans="7:7" x14ac:dyDescent="0.65">
      <c r="G6571" s="74">
        <v>0</v>
      </c>
    </row>
    <row r="6572" spans="7:7" x14ac:dyDescent="0.65">
      <c r="G6572" s="74">
        <v>0</v>
      </c>
    </row>
    <row r="6573" spans="7:7" x14ac:dyDescent="0.65">
      <c r="G6573" s="74">
        <v>0</v>
      </c>
    </row>
    <row r="6574" spans="7:7" x14ac:dyDescent="0.65">
      <c r="G6574" s="74">
        <v>0</v>
      </c>
    </row>
    <row r="6575" spans="7:7" x14ac:dyDescent="0.65">
      <c r="G6575" s="74">
        <v>0</v>
      </c>
    </row>
    <row r="6576" spans="7:7" x14ac:dyDescent="0.65">
      <c r="G6576" s="74">
        <v>0</v>
      </c>
    </row>
    <row r="6577" spans="7:7" x14ac:dyDescent="0.65">
      <c r="G6577" s="74">
        <v>0</v>
      </c>
    </row>
    <row r="6578" spans="7:7" x14ac:dyDescent="0.65">
      <c r="G6578" s="74">
        <v>0</v>
      </c>
    </row>
    <row r="6579" spans="7:7" x14ac:dyDescent="0.65">
      <c r="G6579" s="74">
        <v>0</v>
      </c>
    </row>
    <row r="6580" spans="7:7" x14ac:dyDescent="0.65">
      <c r="G6580" s="74">
        <v>0</v>
      </c>
    </row>
    <row r="6581" spans="7:7" x14ac:dyDescent="0.65">
      <c r="G6581" s="74">
        <v>0</v>
      </c>
    </row>
    <row r="6582" spans="7:7" x14ac:dyDescent="0.65">
      <c r="G6582" s="74">
        <v>0</v>
      </c>
    </row>
    <row r="6583" spans="7:7" x14ac:dyDescent="0.65">
      <c r="G6583" s="74">
        <v>0</v>
      </c>
    </row>
    <row r="6584" spans="7:7" x14ac:dyDescent="0.65">
      <c r="G6584" s="74">
        <v>0</v>
      </c>
    </row>
    <row r="6585" spans="7:7" x14ac:dyDescent="0.65">
      <c r="G6585" s="74">
        <v>0</v>
      </c>
    </row>
    <row r="6586" spans="7:7" x14ac:dyDescent="0.65">
      <c r="G6586" s="74">
        <v>0</v>
      </c>
    </row>
    <row r="6587" spans="7:7" x14ac:dyDescent="0.65">
      <c r="G6587" s="74">
        <v>0</v>
      </c>
    </row>
    <row r="6588" spans="7:7" x14ac:dyDescent="0.65">
      <c r="G6588" s="74">
        <v>0</v>
      </c>
    </row>
    <row r="6589" spans="7:7" x14ac:dyDescent="0.65">
      <c r="G6589" s="74">
        <v>0</v>
      </c>
    </row>
    <row r="6590" spans="7:7" x14ac:dyDescent="0.65">
      <c r="G6590" s="74">
        <v>0</v>
      </c>
    </row>
    <row r="6591" spans="7:7" x14ac:dyDescent="0.65">
      <c r="G6591" s="74">
        <v>0</v>
      </c>
    </row>
    <row r="6592" spans="7:7" x14ac:dyDescent="0.65">
      <c r="G6592" s="74">
        <v>0</v>
      </c>
    </row>
    <row r="6593" spans="7:7" x14ac:dyDescent="0.65">
      <c r="G6593" s="74">
        <v>0</v>
      </c>
    </row>
    <row r="6594" spans="7:7" x14ac:dyDescent="0.65">
      <c r="G6594" s="74">
        <v>0</v>
      </c>
    </row>
    <row r="6595" spans="7:7" x14ac:dyDescent="0.65">
      <c r="G6595" s="74">
        <v>0</v>
      </c>
    </row>
    <row r="6596" spans="7:7" x14ac:dyDescent="0.65">
      <c r="G6596" s="74">
        <v>0</v>
      </c>
    </row>
    <row r="6597" spans="7:7" x14ac:dyDescent="0.65">
      <c r="G6597" s="74">
        <v>0</v>
      </c>
    </row>
    <row r="6598" spans="7:7" x14ac:dyDescent="0.65">
      <c r="G6598" s="74">
        <v>0</v>
      </c>
    </row>
    <row r="6599" spans="7:7" x14ac:dyDescent="0.65">
      <c r="G6599" s="74">
        <v>0</v>
      </c>
    </row>
    <row r="6600" spans="7:7" x14ac:dyDescent="0.65">
      <c r="G6600" s="74">
        <v>0</v>
      </c>
    </row>
    <row r="6601" spans="7:7" x14ac:dyDescent="0.65">
      <c r="G6601" s="74">
        <v>0</v>
      </c>
    </row>
    <row r="6602" spans="7:7" x14ac:dyDescent="0.65">
      <c r="G6602" s="74">
        <v>0</v>
      </c>
    </row>
    <row r="6603" spans="7:7" x14ac:dyDescent="0.65">
      <c r="G6603" s="74">
        <v>0</v>
      </c>
    </row>
    <row r="6604" spans="7:7" x14ac:dyDescent="0.65">
      <c r="G6604" s="74">
        <v>0</v>
      </c>
    </row>
    <row r="6605" spans="7:7" x14ac:dyDescent="0.65">
      <c r="G6605" s="74">
        <v>0</v>
      </c>
    </row>
    <row r="6606" spans="7:7" x14ac:dyDescent="0.65">
      <c r="G6606" s="74">
        <v>0</v>
      </c>
    </row>
    <row r="6607" spans="7:7" x14ac:dyDescent="0.65">
      <c r="G6607" s="74">
        <v>0</v>
      </c>
    </row>
    <row r="6608" spans="7:7" x14ac:dyDescent="0.65">
      <c r="G6608" s="74">
        <v>0</v>
      </c>
    </row>
    <row r="6609" spans="7:7" x14ac:dyDescent="0.65">
      <c r="G6609" s="74">
        <v>0</v>
      </c>
    </row>
    <row r="6610" spans="7:7" x14ac:dyDescent="0.65">
      <c r="G6610" s="74">
        <v>0</v>
      </c>
    </row>
    <row r="6611" spans="7:7" x14ac:dyDescent="0.65">
      <c r="G6611" s="74">
        <v>0</v>
      </c>
    </row>
    <row r="6612" spans="7:7" x14ac:dyDescent="0.65">
      <c r="G6612" s="74">
        <v>0</v>
      </c>
    </row>
    <row r="6613" spans="7:7" x14ac:dyDescent="0.65">
      <c r="G6613" s="74">
        <v>0</v>
      </c>
    </row>
    <row r="6614" spans="7:7" x14ac:dyDescent="0.65">
      <c r="G6614" s="74">
        <v>0</v>
      </c>
    </row>
    <row r="6615" spans="7:7" x14ac:dyDescent="0.65">
      <c r="G6615" s="74">
        <v>0</v>
      </c>
    </row>
    <row r="6616" spans="7:7" x14ac:dyDescent="0.65">
      <c r="G6616" s="74">
        <v>0</v>
      </c>
    </row>
    <row r="6617" spans="7:7" x14ac:dyDescent="0.65">
      <c r="G6617" s="74">
        <v>0</v>
      </c>
    </row>
    <row r="6618" spans="7:7" x14ac:dyDescent="0.65">
      <c r="G6618" s="74">
        <v>0</v>
      </c>
    </row>
    <row r="6619" spans="7:7" x14ac:dyDescent="0.65">
      <c r="G6619" s="74">
        <v>0</v>
      </c>
    </row>
    <row r="6620" spans="7:7" x14ac:dyDescent="0.65">
      <c r="G6620" s="74">
        <v>0</v>
      </c>
    </row>
    <row r="6621" spans="7:7" x14ac:dyDescent="0.65">
      <c r="G6621" s="74">
        <v>0</v>
      </c>
    </row>
    <row r="6622" spans="7:7" x14ac:dyDescent="0.65">
      <c r="G6622" s="74">
        <v>0</v>
      </c>
    </row>
    <row r="6623" spans="7:7" x14ac:dyDescent="0.65">
      <c r="G6623" s="74">
        <v>0</v>
      </c>
    </row>
    <row r="6624" spans="7:7" x14ac:dyDescent="0.65">
      <c r="G6624" s="74">
        <v>0</v>
      </c>
    </row>
    <row r="6625" spans="7:7" x14ac:dyDescent="0.65">
      <c r="G6625" s="74">
        <v>0</v>
      </c>
    </row>
    <row r="6626" spans="7:7" x14ac:dyDescent="0.65">
      <c r="G6626" s="74">
        <v>0</v>
      </c>
    </row>
    <row r="6627" spans="7:7" x14ac:dyDescent="0.65">
      <c r="G6627" s="74">
        <v>0</v>
      </c>
    </row>
    <row r="6628" spans="7:7" x14ac:dyDescent="0.65">
      <c r="G6628" s="74">
        <v>0</v>
      </c>
    </row>
    <row r="6629" spans="7:7" x14ac:dyDescent="0.65">
      <c r="G6629" s="74">
        <v>0</v>
      </c>
    </row>
    <row r="6630" spans="7:7" x14ac:dyDescent="0.65">
      <c r="G6630" s="74">
        <v>0</v>
      </c>
    </row>
    <row r="6631" spans="7:7" x14ac:dyDescent="0.65">
      <c r="G6631" s="74">
        <v>0</v>
      </c>
    </row>
    <row r="6632" spans="7:7" x14ac:dyDescent="0.65">
      <c r="G6632" s="74">
        <v>0</v>
      </c>
    </row>
    <row r="6633" spans="7:7" x14ac:dyDescent="0.65">
      <c r="G6633" s="74">
        <v>0</v>
      </c>
    </row>
    <row r="6634" spans="7:7" x14ac:dyDescent="0.65">
      <c r="G6634" s="74">
        <v>0</v>
      </c>
    </row>
    <row r="6635" spans="7:7" x14ac:dyDescent="0.65">
      <c r="G6635" s="74">
        <v>0</v>
      </c>
    </row>
    <row r="6636" spans="7:7" x14ac:dyDescent="0.65">
      <c r="G6636" s="74">
        <v>0</v>
      </c>
    </row>
    <row r="6637" spans="7:7" x14ac:dyDescent="0.65">
      <c r="G6637" s="74">
        <v>0</v>
      </c>
    </row>
    <row r="6638" spans="7:7" x14ac:dyDescent="0.65">
      <c r="G6638" s="74">
        <v>0</v>
      </c>
    </row>
    <row r="6639" spans="7:7" x14ac:dyDescent="0.65">
      <c r="G6639" s="74">
        <v>0</v>
      </c>
    </row>
    <row r="6640" spans="7:7" x14ac:dyDescent="0.65">
      <c r="G6640" s="74">
        <v>0</v>
      </c>
    </row>
    <row r="6641" spans="7:7" x14ac:dyDescent="0.65">
      <c r="G6641" s="74">
        <v>0</v>
      </c>
    </row>
    <row r="6642" spans="7:7" x14ac:dyDescent="0.65">
      <c r="G6642" s="74">
        <v>0</v>
      </c>
    </row>
    <row r="6643" spans="7:7" x14ac:dyDescent="0.65">
      <c r="G6643" s="74">
        <v>0</v>
      </c>
    </row>
    <row r="6644" spans="7:7" x14ac:dyDescent="0.65">
      <c r="G6644" s="74">
        <v>0</v>
      </c>
    </row>
    <row r="6645" spans="7:7" x14ac:dyDescent="0.65">
      <c r="G6645" s="74">
        <v>0</v>
      </c>
    </row>
    <row r="6646" spans="7:7" x14ac:dyDescent="0.65">
      <c r="G6646" s="74">
        <v>0</v>
      </c>
    </row>
    <row r="6647" spans="7:7" x14ac:dyDescent="0.65">
      <c r="G6647" s="74">
        <v>0</v>
      </c>
    </row>
    <row r="6648" spans="7:7" x14ac:dyDescent="0.65">
      <c r="G6648" s="74">
        <v>0</v>
      </c>
    </row>
    <row r="6649" spans="7:7" x14ac:dyDescent="0.65">
      <c r="G6649" s="74">
        <v>0</v>
      </c>
    </row>
    <row r="6650" spans="7:7" x14ac:dyDescent="0.65">
      <c r="G6650" s="74">
        <v>0</v>
      </c>
    </row>
    <row r="6651" spans="7:7" x14ac:dyDescent="0.65">
      <c r="G6651" s="74">
        <v>0</v>
      </c>
    </row>
    <row r="6652" spans="7:7" x14ac:dyDescent="0.65">
      <c r="G6652" s="74">
        <v>0</v>
      </c>
    </row>
    <row r="6653" spans="7:7" x14ac:dyDescent="0.65">
      <c r="G6653" s="74">
        <v>0</v>
      </c>
    </row>
    <row r="6654" spans="7:7" x14ac:dyDescent="0.65">
      <c r="G6654" s="74">
        <v>0</v>
      </c>
    </row>
    <row r="6655" spans="7:7" x14ac:dyDescent="0.65">
      <c r="G6655" s="74">
        <v>0</v>
      </c>
    </row>
    <row r="6656" spans="7:7" x14ac:dyDescent="0.65">
      <c r="G6656" s="74">
        <v>0</v>
      </c>
    </row>
    <row r="6657" spans="7:7" x14ac:dyDescent="0.65">
      <c r="G6657" s="74">
        <v>0</v>
      </c>
    </row>
    <row r="6658" spans="7:7" x14ac:dyDescent="0.65">
      <c r="G6658" s="74">
        <v>0</v>
      </c>
    </row>
    <row r="6659" spans="7:7" x14ac:dyDescent="0.65">
      <c r="G6659" s="74">
        <v>0</v>
      </c>
    </row>
    <row r="6660" spans="7:7" x14ac:dyDescent="0.65">
      <c r="G6660" s="74">
        <v>0</v>
      </c>
    </row>
    <row r="6661" spans="7:7" x14ac:dyDescent="0.65">
      <c r="G6661" s="74">
        <v>0</v>
      </c>
    </row>
    <row r="6662" spans="7:7" x14ac:dyDescent="0.65">
      <c r="G6662" s="74">
        <v>0</v>
      </c>
    </row>
    <row r="6663" spans="7:7" x14ac:dyDescent="0.65">
      <c r="G6663" s="74">
        <v>0</v>
      </c>
    </row>
    <row r="6664" spans="7:7" x14ac:dyDescent="0.65">
      <c r="G6664" s="74">
        <v>0</v>
      </c>
    </row>
    <row r="6665" spans="7:7" x14ac:dyDescent="0.65">
      <c r="G6665" s="74">
        <v>0</v>
      </c>
    </row>
    <row r="6666" spans="7:7" x14ac:dyDescent="0.65">
      <c r="G6666" s="74">
        <v>0</v>
      </c>
    </row>
    <row r="6667" spans="7:7" x14ac:dyDescent="0.65">
      <c r="G6667" s="74">
        <v>0</v>
      </c>
    </row>
    <row r="6668" spans="7:7" x14ac:dyDescent="0.65">
      <c r="G6668" s="74">
        <v>0</v>
      </c>
    </row>
    <row r="6669" spans="7:7" x14ac:dyDescent="0.65">
      <c r="G6669" s="74">
        <v>0</v>
      </c>
    </row>
    <row r="6670" spans="7:7" x14ac:dyDescent="0.65">
      <c r="G6670" s="74">
        <v>0</v>
      </c>
    </row>
    <row r="6671" spans="7:7" x14ac:dyDescent="0.65">
      <c r="G6671" s="74">
        <v>0</v>
      </c>
    </row>
    <row r="6672" spans="7:7" x14ac:dyDescent="0.65">
      <c r="G6672" s="74">
        <v>0</v>
      </c>
    </row>
    <row r="6673" spans="7:7" x14ac:dyDescent="0.65">
      <c r="G6673" s="74">
        <v>0</v>
      </c>
    </row>
    <row r="6674" spans="7:7" x14ac:dyDescent="0.65">
      <c r="G6674" s="74">
        <v>0</v>
      </c>
    </row>
    <row r="6675" spans="7:7" x14ac:dyDescent="0.65">
      <c r="G6675" s="74">
        <v>0</v>
      </c>
    </row>
    <row r="6676" spans="7:7" x14ac:dyDescent="0.65">
      <c r="G6676" s="74">
        <v>0</v>
      </c>
    </row>
    <row r="6677" spans="7:7" x14ac:dyDescent="0.65">
      <c r="G6677" s="74">
        <v>0</v>
      </c>
    </row>
    <row r="6678" spans="7:7" x14ac:dyDescent="0.65">
      <c r="G6678" s="74">
        <v>0</v>
      </c>
    </row>
    <row r="6679" spans="7:7" x14ac:dyDescent="0.65">
      <c r="G6679" s="74">
        <v>0</v>
      </c>
    </row>
    <row r="6680" spans="7:7" x14ac:dyDescent="0.65">
      <c r="G6680" s="74">
        <v>0</v>
      </c>
    </row>
    <row r="6681" spans="7:7" x14ac:dyDescent="0.65">
      <c r="G6681" s="74">
        <v>0</v>
      </c>
    </row>
    <row r="6682" spans="7:7" x14ac:dyDescent="0.65">
      <c r="G6682" s="74">
        <v>0</v>
      </c>
    </row>
    <row r="6683" spans="7:7" x14ac:dyDescent="0.65">
      <c r="G6683" s="74">
        <v>0</v>
      </c>
    </row>
    <row r="6684" spans="7:7" x14ac:dyDescent="0.65">
      <c r="G6684" s="74">
        <v>0</v>
      </c>
    </row>
    <row r="6685" spans="7:7" x14ac:dyDescent="0.65">
      <c r="G6685" s="74">
        <v>0</v>
      </c>
    </row>
    <row r="6686" spans="7:7" x14ac:dyDescent="0.65">
      <c r="G6686" s="74">
        <v>0</v>
      </c>
    </row>
    <row r="6687" spans="7:7" x14ac:dyDescent="0.65">
      <c r="G6687" s="74">
        <v>0</v>
      </c>
    </row>
    <row r="6688" spans="7:7" x14ac:dyDescent="0.65">
      <c r="G6688" s="74">
        <v>0</v>
      </c>
    </row>
    <row r="6689" spans="7:7" x14ac:dyDescent="0.65">
      <c r="G6689" s="74">
        <v>0</v>
      </c>
    </row>
    <row r="6690" spans="7:7" x14ac:dyDescent="0.65">
      <c r="G6690" s="74">
        <v>0</v>
      </c>
    </row>
    <row r="6691" spans="7:7" x14ac:dyDescent="0.65">
      <c r="G6691" s="74">
        <v>0</v>
      </c>
    </row>
    <row r="6692" spans="7:7" x14ac:dyDescent="0.65">
      <c r="G6692" s="74">
        <v>0</v>
      </c>
    </row>
    <row r="6693" spans="7:7" x14ac:dyDescent="0.65">
      <c r="G6693" s="74">
        <v>0</v>
      </c>
    </row>
    <row r="6694" spans="7:7" x14ac:dyDescent="0.65">
      <c r="G6694" s="74">
        <v>0</v>
      </c>
    </row>
    <row r="6695" spans="7:7" x14ac:dyDescent="0.65">
      <c r="G6695" s="74">
        <v>0</v>
      </c>
    </row>
    <row r="6696" spans="7:7" x14ac:dyDescent="0.65">
      <c r="G6696" s="74">
        <v>0</v>
      </c>
    </row>
    <row r="6697" spans="7:7" x14ac:dyDescent="0.65">
      <c r="G6697" s="74">
        <v>0</v>
      </c>
    </row>
    <row r="6698" spans="7:7" x14ac:dyDescent="0.65">
      <c r="G6698" s="74">
        <v>0</v>
      </c>
    </row>
    <row r="6699" spans="7:7" x14ac:dyDescent="0.65">
      <c r="G6699" s="74">
        <v>0</v>
      </c>
    </row>
    <row r="6700" spans="7:7" x14ac:dyDescent="0.65">
      <c r="G6700" s="74">
        <v>0</v>
      </c>
    </row>
    <row r="6701" spans="7:7" x14ac:dyDescent="0.65">
      <c r="G6701" s="74">
        <v>0</v>
      </c>
    </row>
    <row r="6702" spans="7:7" x14ac:dyDescent="0.65">
      <c r="G6702" s="74">
        <v>0</v>
      </c>
    </row>
    <row r="6703" spans="7:7" x14ac:dyDescent="0.65">
      <c r="G6703" s="74">
        <v>0</v>
      </c>
    </row>
    <row r="6704" spans="7:7" x14ac:dyDescent="0.65">
      <c r="G6704" s="74">
        <v>0</v>
      </c>
    </row>
    <row r="6705" spans="7:7" x14ac:dyDescent="0.65">
      <c r="G6705" s="74">
        <v>0</v>
      </c>
    </row>
    <row r="6706" spans="7:7" x14ac:dyDescent="0.65">
      <c r="G6706" s="74">
        <v>0</v>
      </c>
    </row>
    <row r="6707" spans="7:7" x14ac:dyDescent="0.65">
      <c r="G6707" s="74">
        <v>0</v>
      </c>
    </row>
    <row r="6708" spans="7:7" x14ac:dyDescent="0.65">
      <c r="G6708" s="74">
        <v>0</v>
      </c>
    </row>
    <row r="6709" spans="7:7" x14ac:dyDescent="0.65">
      <c r="G6709" s="74">
        <v>0</v>
      </c>
    </row>
    <row r="6710" spans="7:7" x14ac:dyDescent="0.65">
      <c r="G6710" s="74">
        <v>0</v>
      </c>
    </row>
    <row r="6711" spans="7:7" x14ac:dyDescent="0.65">
      <c r="G6711" s="74">
        <v>0</v>
      </c>
    </row>
    <row r="6712" spans="7:7" x14ac:dyDescent="0.65">
      <c r="G6712" s="74">
        <v>0</v>
      </c>
    </row>
    <row r="6713" spans="7:7" x14ac:dyDescent="0.65">
      <c r="G6713" s="74">
        <v>0</v>
      </c>
    </row>
    <row r="6714" spans="7:7" x14ac:dyDescent="0.65">
      <c r="G6714" s="74">
        <v>0</v>
      </c>
    </row>
    <row r="6715" spans="7:7" x14ac:dyDescent="0.65">
      <c r="G6715" s="74">
        <v>0</v>
      </c>
    </row>
    <row r="6716" spans="7:7" x14ac:dyDescent="0.65">
      <c r="G6716" s="74">
        <v>0</v>
      </c>
    </row>
    <row r="6717" spans="7:7" x14ac:dyDescent="0.65">
      <c r="G6717" s="74">
        <v>0</v>
      </c>
    </row>
    <row r="6718" spans="7:7" x14ac:dyDescent="0.65">
      <c r="G6718" s="74">
        <v>0</v>
      </c>
    </row>
    <row r="6719" spans="7:7" x14ac:dyDescent="0.65">
      <c r="G6719" s="74">
        <v>0</v>
      </c>
    </row>
    <row r="6720" spans="7:7" x14ac:dyDescent="0.65">
      <c r="G6720" s="74">
        <v>0</v>
      </c>
    </row>
    <row r="6721" spans="7:7" x14ac:dyDescent="0.65">
      <c r="G6721" s="74">
        <v>0</v>
      </c>
    </row>
    <row r="6722" spans="7:7" x14ac:dyDescent="0.65">
      <c r="G6722" s="74">
        <v>0</v>
      </c>
    </row>
    <row r="6723" spans="7:7" x14ac:dyDescent="0.65">
      <c r="G6723" s="74">
        <v>0</v>
      </c>
    </row>
    <row r="6724" spans="7:7" x14ac:dyDescent="0.65">
      <c r="G6724" s="74">
        <v>0</v>
      </c>
    </row>
    <row r="6725" spans="7:7" x14ac:dyDescent="0.65">
      <c r="G6725" s="74">
        <v>0</v>
      </c>
    </row>
    <row r="6726" spans="7:7" x14ac:dyDescent="0.65">
      <c r="G6726" s="74">
        <v>0</v>
      </c>
    </row>
    <row r="6727" spans="7:7" x14ac:dyDescent="0.65">
      <c r="G6727" s="74">
        <v>0</v>
      </c>
    </row>
    <row r="6728" spans="7:7" x14ac:dyDescent="0.65">
      <c r="G6728" s="74">
        <v>0</v>
      </c>
    </row>
    <row r="6729" spans="7:7" x14ac:dyDescent="0.65">
      <c r="G6729" s="74">
        <v>0</v>
      </c>
    </row>
    <row r="6730" spans="7:7" x14ac:dyDescent="0.65">
      <c r="G6730" s="74">
        <v>0</v>
      </c>
    </row>
    <row r="6731" spans="7:7" x14ac:dyDescent="0.65">
      <c r="G6731" s="74">
        <v>0</v>
      </c>
    </row>
    <row r="6732" spans="7:7" x14ac:dyDescent="0.65">
      <c r="G6732" s="74">
        <v>0</v>
      </c>
    </row>
    <row r="6733" spans="7:7" x14ac:dyDescent="0.65">
      <c r="G6733" s="74">
        <v>0</v>
      </c>
    </row>
    <row r="6734" spans="7:7" x14ac:dyDescent="0.65">
      <c r="G6734" s="74">
        <v>0</v>
      </c>
    </row>
    <row r="6735" spans="7:7" x14ac:dyDescent="0.65">
      <c r="G6735" s="74">
        <v>0</v>
      </c>
    </row>
    <row r="6736" spans="7:7" x14ac:dyDescent="0.65">
      <c r="G6736" s="74">
        <v>0</v>
      </c>
    </row>
    <row r="6737" spans="7:7" x14ac:dyDescent="0.65">
      <c r="G6737" s="74">
        <v>0</v>
      </c>
    </row>
    <row r="6738" spans="7:7" x14ac:dyDescent="0.65">
      <c r="G6738" s="74">
        <v>0</v>
      </c>
    </row>
    <row r="6739" spans="7:7" x14ac:dyDescent="0.65">
      <c r="G6739" s="74">
        <v>0</v>
      </c>
    </row>
    <row r="6740" spans="7:7" x14ac:dyDescent="0.65">
      <c r="G6740" s="74">
        <v>0</v>
      </c>
    </row>
    <row r="6741" spans="7:7" x14ac:dyDescent="0.65">
      <c r="G6741" s="74">
        <v>0</v>
      </c>
    </row>
    <row r="6742" spans="7:7" x14ac:dyDescent="0.65">
      <c r="G6742" s="74">
        <v>0</v>
      </c>
    </row>
    <row r="6743" spans="7:7" x14ac:dyDescent="0.65">
      <c r="G6743" s="74">
        <v>0</v>
      </c>
    </row>
    <row r="6744" spans="7:7" x14ac:dyDescent="0.65">
      <c r="G6744" s="74">
        <v>0</v>
      </c>
    </row>
    <row r="6745" spans="7:7" x14ac:dyDescent="0.65">
      <c r="G6745" s="74">
        <v>0</v>
      </c>
    </row>
    <row r="6746" spans="7:7" x14ac:dyDescent="0.65">
      <c r="G6746" s="74">
        <v>0</v>
      </c>
    </row>
    <row r="6747" spans="7:7" x14ac:dyDescent="0.65">
      <c r="G6747" s="74">
        <v>0</v>
      </c>
    </row>
    <row r="6748" spans="7:7" x14ac:dyDescent="0.65">
      <c r="G6748" s="74">
        <v>0</v>
      </c>
    </row>
    <row r="6749" spans="7:7" x14ac:dyDescent="0.65">
      <c r="G6749" s="74">
        <v>0</v>
      </c>
    </row>
    <row r="6750" spans="7:7" x14ac:dyDescent="0.65">
      <c r="G6750" s="74">
        <v>0</v>
      </c>
    </row>
    <row r="6751" spans="7:7" x14ac:dyDescent="0.65">
      <c r="G6751" s="74">
        <v>0</v>
      </c>
    </row>
    <row r="6752" spans="7:7" x14ac:dyDescent="0.65">
      <c r="G6752" s="74">
        <v>0</v>
      </c>
    </row>
    <row r="6753" spans="7:7" x14ac:dyDescent="0.65">
      <c r="G6753" s="74">
        <v>0</v>
      </c>
    </row>
    <row r="6754" spans="7:7" x14ac:dyDescent="0.65">
      <c r="G6754" s="74">
        <v>0</v>
      </c>
    </row>
    <row r="6755" spans="7:7" x14ac:dyDescent="0.65">
      <c r="G6755" s="74">
        <v>0</v>
      </c>
    </row>
    <row r="6756" spans="7:7" x14ac:dyDescent="0.65">
      <c r="G6756" s="74">
        <v>0</v>
      </c>
    </row>
    <row r="6757" spans="7:7" x14ac:dyDescent="0.65">
      <c r="G6757" s="74">
        <v>0</v>
      </c>
    </row>
    <row r="6758" spans="7:7" x14ac:dyDescent="0.65">
      <c r="G6758" s="74">
        <v>0</v>
      </c>
    </row>
    <row r="6759" spans="7:7" x14ac:dyDescent="0.65">
      <c r="G6759" s="74">
        <v>0</v>
      </c>
    </row>
    <row r="6760" spans="7:7" x14ac:dyDescent="0.65">
      <c r="G6760" s="74">
        <v>0</v>
      </c>
    </row>
    <row r="6761" spans="7:7" x14ac:dyDescent="0.65">
      <c r="G6761" s="74">
        <v>0</v>
      </c>
    </row>
    <row r="6762" spans="7:7" x14ac:dyDescent="0.65">
      <c r="G6762" s="74">
        <v>0</v>
      </c>
    </row>
    <row r="6763" spans="7:7" x14ac:dyDescent="0.65">
      <c r="G6763" s="74">
        <v>0</v>
      </c>
    </row>
    <row r="6764" spans="7:7" x14ac:dyDescent="0.65">
      <c r="G6764" s="74">
        <v>0</v>
      </c>
    </row>
    <row r="6765" spans="7:7" x14ac:dyDescent="0.65">
      <c r="G6765" s="74">
        <v>0</v>
      </c>
    </row>
    <row r="6766" spans="7:7" x14ac:dyDescent="0.65">
      <c r="G6766" s="74">
        <v>0</v>
      </c>
    </row>
    <row r="6767" spans="7:7" x14ac:dyDescent="0.65">
      <c r="G6767" s="74">
        <v>0</v>
      </c>
    </row>
    <row r="6768" spans="7:7" x14ac:dyDescent="0.65">
      <c r="G6768" s="74">
        <v>0</v>
      </c>
    </row>
    <row r="6769" spans="7:7" x14ac:dyDescent="0.65">
      <c r="G6769" s="74">
        <v>0</v>
      </c>
    </row>
    <row r="6770" spans="7:7" x14ac:dyDescent="0.65">
      <c r="G6770" s="74">
        <v>0</v>
      </c>
    </row>
    <row r="6771" spans="7:7" x14ac:dyDescent="0.65">
      <c r="G6771" s="74">
        <v>0</v>
      </c>
    </row>
    <row r="6772" spans="7:7" x14ac:dyDescent="0.65">
      <c r="G6772" s="74">
        <v>0</v>
      </c>
    </row>
    <row r="6773" spans="7:7" x14ac:dyDescent="0.65">
      <c r="G6773" s="74">
        <v>0</v>
      </c>
    </row>
    <row r="6774" spans="7:7" x14ac:dyDescent="0.65">
      <c r="G6774" s="74">
        <v>0</v>
      </c>
    </row>
    <row r="6775" spans="7:7" x14ac:dyDescent="0.65">
      <c r="G6775" s="74">
        <v>0</v>
      </c>
    </row>
    <row r="6776" spans="7:7" x14ac:dyDescent="0.65">
      <c r="G6776" s="74">
        <v>0</v>
      </c>
    </row>
    <row r="6777" spans="7:7" x14ac:dyDescent="0.65">
      <c r="G6777" s="74">
        <v>0</v>
      </c>
    </row>
    <row r="6778" spans="7:7" x14ac:dyDescent="0.65">
      <c r="G6778" s="74">
        <v>0</v>
      </c>
    </row>
    <row r="6779" spans="7:7" x14ac:dyDescent="0.65">
      <c r="G6779" s="74">
        <v>0</v>
      </c>
    </row>
    <row r="6780" spans="7:7" x14ac:dyDescent="0.65">
      <c r="G6780" s="74">
        <v>0</v>
      </c>
    </row>
    <row r="6781" spans="7:7" x14ac:dyDescent="0.65">
      <c r="G6781" s="74">
        <v>0</v>
      </c>
    </row>
    <row r="6782" spans="7:7" x14ac:dyDescent="0.65">
      <c r="G6782" s="74">
        <v>0</v>
      </c>
    </row>
    <row r="6783" spans="7:7" x14ac:dyDescent="0.65">
      <c r="G6783" s="74">
        <v>0</v>
      </c>
    </row>
    <row r="6784" spans="7:7" x14ac:dyDescent="0.65">
      <c r="G6784" s="74">
        <v>0</v>
      </c>
    </row>
    <row r="6785" spans="7:7" x14ac:dyDescent="0.65">
      <c r="G6785" s="74">
        <v>0</v>
      </c>
    </row>
    <row r="6786" spans="7:7" x14ac:dyDescent="0.65">
      <c r="G6786" s="74">
        <v>0</v>
      </c>
    </row>
    <row r="6787" spans="7:7" x14ac:dyDescent="0.65">
      <c r="G6787" s="74">
        <v>0</v>
      </c>
    </row>
    <row r="6788" spans="7:7" x14ac:dyDescent="0.65">
      <c r="G6788" s="74">
        <v>0</v>
      </c>
    </row>
    <row r="6789" spans="7:7" x14ac:dyDescent="0.65">
      <c r="G6789" s="74">
        <v>0</v>
      </c>
    </row>
    <row r="6790" spans="7:7" x14ac:dyDescent="0.65">
      <c r="G6790" s="74">
        <v>0</v>
      </c>
    </row>
    <row r="6791" spans="7:7" x14ac:dyDescent="0.65">
      <c r="G6791" s="74">
        <v>0</v>
      </c>
    </row>
    <row r="6792" spans="7:7" x14ac:dyDescent="0.65">
      <c r="G6792" s="74">
        <v>0</v>
      </c>
    </row>
    <row r="6793" spans="7:7" x14ac:dyDescent="0.65">
      <c r="G6793" s="74">
        <v>0</v>
      </c>
    </row>
    <row r="6794" spans="7:7" x14ac:dyDescent="0.65">
      <c r="G6794" s="74">
        <v>0</v>
      </c>
    </row>
    <row r="6795" spans="7:7" x14ac:dyDescent="0.65">
      <c r="G6795" s="74">
        <v>0</v>
      </c>
    </row>
    <row r="6796" spans="7:7" x14ac:dyDescent="0.65">
      <c r="G6796" s="74">
        <v>0</v>
      </c>
    </row>
    <row r="6797" spans="7:7" x14ac:dyDescent="0.65">
      <c r="G6797" s="74">
        <v>0</v>
      </c>
    </row>
    <row r="6798" spans="7:7" x14ac:dyDescent="0.65">
      <c r="G6798" s="74">
        <v>0</v>
      </c>
    </row>
    <row r="6799" spans="7:7" x14ac:dyDescent="0.65">
      <c r="G6799" s="74">
        <v>0</v>
      </c>
    </row>
    <row r="6800" spans="7:7" x14ac:dyDescent="0.65">
      <c r="G6800" s="74">
        <v>0</v>
      </c>
    </row>
    <row r="6801" spans="7:7" x14ac:dyDescent="0.65">
      <c r="G6801" s="74">
        <v>0</v>
      </c>
    </row>
    <row r="6802" spans="7:7" x14ac:dyDescent="0.65">
      <c r="G6802" s="74">
        <v>0</v>
      </c>
    </row>
    <row r="6803" spans="7:7" x14ac:dyDescent="0.65">
      <c r="G6803" s="74">
        <v>0</v>
      </c>
    </row>
    <row r="6804" spans="7:7" x14ac:dyDescent="0.65">
      <c r="G6804" s="74">
        <v>0</v>
      </c>
    </row>
    <row r="6805" spans="7:7" x14ac:dyDescent="0.65">
      <c r="G6805" s="74">
        <v>0</v>
      </c>
    </row>
    <row r="6806" spans="7:7" x14ac:dyDescent="0.65">
      <c r="G6806" s="74">
        <v>0</v>
      </c>
    </row>
    <row r="6807" spans="7:7" x14ac:dyDescent="0.65">
      <c r="G6807" s="74">
        <v>0</v>
      </c>
    </row>
    <row r="6808" spans="7:7" x14ac:dyDescent="0.65">
      <c r="G6808" s="74">
        <v>0</v>
      </c>
    </row>
    <row r="6809" spans="7:7" x14ac:dyDescent="0.65">
      <c r="G6809" s="74">
        <v>0</v>
      </c>
    </row>
    <row r="6810" spans="7:7" x14ac:dyDescent="0.65">
      <c r="G6810" s="74">
        <v>0</v>
      </c>
    </row>
    <row r="6811" spans="7:7" x14ac:dyDescent="0.65">
      <c r="G6811" s="74">
        <v>0</v>
      </c>
    </row>
    <row r="6812" spans="7:7" x14ac:dyDescent="0.65">
      <c r="G6812" s="74">
        <v>0</v>
      </c>
    </row>
    <row r="6813" spans="7:7" x14ac:dyDescent="0.65">
      <c r="G6813" s="74">
        <v>0</v>
      </c>
    </row>
    <row r="6814" spans="7:7" x14ac:dyDescent="0.65">
      <c r="G6814" s="74">
        <v>0</v>
      </c>
    </row>
    <row r="6815" spans="7:7" x14ac:dyDescent="0.65">
      <c r="G6815" s="74">
        <v>0</v>
      </c>
    </row>
    <row r="6816" spans="7:7" x14ac:dyDescent="0.65">
      <c r="G6816" s="74">
        <v>0</v>
      </c>
    </row>
    <row r="6817" spans="7:7" x14ac:dyDescent="0.65">
      <c r="G6817" s="74">
        <v>0</v>
      </c>
    </row>
    <row r="6818" spans="7:7" x14ac:dyDescent="0.65">
      <c r="G6818" s="74">
        <v>0</v>
      </c>
    </row>
    <row r="6819" spans="7:7" x14ac:dyDescent="0.65">
      <c r="G6819" s="74">
        <v>0</v>
      </c>
    </row>
    <row r="6820" spans="7:7" x14ac:dyDescent="0.65">
      <c r="G6820" s="74">
        <v>0</v>
      </c>
    </row>
    <row r="6821" spans="7:7" x14ac:dyDescent="0.65">
      <c r="G6821" s="74">
        <v>0</v>
      </c>
    </row>
    <row r="6822" spans="7:7" x14ac:dyDescent="0.65">
      <c r="G6822" s="74">
        <v>0</v>
      </c>
    </row>
    <row r="6823" spans="7:7" x14ac:dyDescent="0.65">
      <c r="G6823" s="74">
        <v>0</v>
      </c>
    </row>
    <row r="6824" spans="7:7" x14ac:dyDescent="0.65">
      <c r="G6824" s="74">
        <v>0</v>
      </c>
    </row>
    <row r="6825" spans="7:7" x14ac:dyDescent="0.65">
      <c r="G6825" s="74">
        <v>0</v>
      </c>
    </row>
    <row r="6826" spans="7:7" x14ac:dyDescent="0.65">
      <c r="G6826" s="74">
        <v>0</v>
      </c>
    </row>
    <row r="6827" spans="7:7" x14ac:dyDescent="0.65">
      <c r="G6827" s="74">
        <v>0</v>
      </c>
    </row>
    <row r="6828" spans="7:7" x14ac:dyDescent="0.65">
      <c r="G6828" s="74">
        <v>0</v>
      </c>
    </row>
    <row r="6829" spans="7:7" x14ac:dyDescent="0.65">
      <c r="G6829" s="74">
        <v>0</v>
      </c>
    </row>
    <row r="6830" spans="7:7" x14ac:dyDescent="0.65">
      <c r="G6830" s="74">
        <v>0</v>
      </c>
    </row>
    <row r="6831" spans="7:7" x14ac:dyDescent="0.65">
      <c r="G6831" s="74">
        <v>0</v>
      </c>
    </row>
    <row r="6832" spans="7:7" x14ac:dyDescent="0.65">
      <c r="G6832" s="74">
        <v>0</v>
      </c>
    </row>
    <row r="6833" spans="7:7" x14ac:dyDescent="0.65">
      <c r="G6833" s="74">
        <v>0</v>
      </c>
    </row>
    <row r="6834" spans="7:7" x14ac:dyDescent="0.65">
      <c r="G6834" s="74">
        <v>0</v>
      </c>
    </row>
    <row r="6835" spans="7:7" x14ac:dyDescent="0.65">
      <c r="G6835" s="74">
        <v>0</v>
      </c>
    </row>
    <row r="6836" spans="7:7" x14ac:dyDescent="0.65">
      <c r="G6836" s="74">
        <v>0</v>
      </c>
    </row>
    <row r="6837" spans="7:7" x14ac:dyDescent="0.65">
      <c r="G6837" s="74">
        <v>0</v>
      </c>
    </row>
    <row r="6838" spans="7:7" x14ac:dyDescent="0.65">
      <c r="G6838" s="74">
        <v>0</v>
      </c>
    </row>
    <row r="6839" spans="7:7" x14ac:dyDescent="0.65">
      <c r="G6839" s="74">
        <v>0</v>
      </c>
    </row>
    <row r="6840" spans="7:7" x14ac:dyDescent="0.65">
      <c r="G6840" s="74">
        <v>0</v>
      </c>
    </row>
    <row r="6841" spans="7:7" x14ac:dyDescent="0.65">
      <c r="G6841" s="74">
        <v>0</v>
      </c>
    </row>
    <row r="6842" spans="7:7" x14ac:dyDescent="0.65">
      <c r="G6842" s="74">
        <v>0</v>
      </c>
    </row>
    <row r="6843" spans="7:7" x14ac:dyDescent="0.65">
      <c r="G6843" s="74">
        <v>0</v>
      </c>
    </row>
    <row r="6844" spans="7:7" x14ac:dyDescent="0.65">
      <c r="G6844" s="74">
        <v>0</v>
      </c>
    </row>
    <row r="6845" spans="7:7" x14ac:dyDescent="0.65">
      <c r="G6845" s="74">
        <v>0</v>
      </c>
    </row>
    <row r="6846" spans="7:7" x14ac:dyDescent="0.65">
      <c r="G6846" s="74">
        <v>0</v>
      </c>
    </row>
    <row r="6847" spans="7:7" x14ac:dyDescent="0.65">
      <c r="G6847" s="74">
        <v>0</v>
      </c>
    </row>
    <row r="6848" spans="7:7" x14ac:dyDescent="0.65">
      <c r="G6848" s="74">
        <v>0</v>
      </c>
    </row>
    <row r="6849" spans="7:7" x14ac:dyDescent="0.65">
      <c r="G6849" s="74">
        <v>0</v>
      </c>
    </row>
    <row r="6850" spans="7:7" x14ac:dyDescent="0.65">
      <c r="G6850" s="74">
        <v>0</v>
      </c>
    </row>
    <row r="6851" spans="7:7" x14ac:dyDescent="0.65">
      <c r="G6851" s="74">
        <v>0</v>
      </c>
    </row>
    <row r="6852" spans="7:7" x14ac:dyDescent="0.65">
      <c r="G6852" s="74">
        <v>0</v>
      </c>
    </row>
    <row r="6853" spans="7:7" x14ac:dyDescent="0.65">
      <c r="G6853" s="74">
        <v>0</v>
      </c>
    </row>
    <row r="6854" spans="7:7" x14ac:dyDescent="0.65">
      <c r="G6854" s="74">
        <v>0</v>
      </c>
    </row>
    <row r="6855" spans="7:7" x14ac:dyDescent="0.65">
      <c r="G6855" s="74">
        <v>0</v>
      </c>
    </row>
    <row r="6856" spans="7:7" x14ac:dyDescent="0.65">
      <c r="G6856" s="74">
        <v>0</v>
      </c>
    </row>
    <row r="6857" spans="7:7" x14ac:dyDescent="0.65">
      <c r="G6857" s="74">
        <v>0</v>
      </c>
    </row>
    <row r="6858" spans="7:7" x14ac:dyDescent="0.65">
      <c r="G6858" s="74">
        <v>0</v>
      </c>
    </row>
    <row r="6859" spans="7:7" x14ac:dyDescent="0.65">
      <c r="G6859" s="74">
        <v>0</v>
      </c>
    </row>
    <row r="6860" spans="7:7" x14ac:dyDescent="0.65">
      <c r="G6860" s="74">
        <v>0</v>
      </c>
    </row>
    <row r="6861" spans="7:7" x14ac:dyDescent="0.65">
      <c r="G6861" s="74">
        <v>0</v>
      </c>
    </row>
    <row r="6862" spans="7:7" x14ac:dyDescent="0.65">
      <c r="G6862" s="74">
        <v>0</v>
      </c>
    </row>
    <row r="6863" spans="7:7" x14ac:dyDescent="0.65">
      <c r="G6863" s="74">
        <v>0</v>
      </c>
    </row>
    <row r="6864" spans="7:7" x14ac:dyDescent="0.65">
      <c r="G6864" s="74">
        <v>0</v>
      </c>
    </row>
    <row r="6865" spans="7:7" x14ac:dyDescent="0.65">
      <c r="G6865" s="74">
        <v>0</v>
      </c>
    </row>
    <row r="6866" spans="7:7" x14ac:dyDescent="0.65">
      <c r="G6866" s="74">
        <v>0</v>
      </c>
    </row>
    <row r="6867" spans="7:7" x14ac:dyDescent="0.65">
      <c r="G6867" s="74">
        <v>0</v>
      </c>
    </row>
    <row r="6868" spans="7:7" x14ac:dyDescent="0.65">
      <c r="G6868" s="74">
        <v>0</v>
      </c>
    </row>
    <row r="6869" spans="7:7" x14ac:dyDescent="0.65">
      <c r="G6869" s="74">
        <v>0</v>
      </c>
    </row>
    <row r="6870" spans="7:7" x14ac:dyDescent="0.65">
      <c r="G6870" s="74">
        <v>0</v>
      </c>
    </row>
    <row r="6871" spans="7:7" x14ac:dyDescent="0.65">
      <c r="G6871" s="74">
        <v>0</v>
      </c>
    </row>
    <row r="6872" spans="7:7" x14ac:dyDescent="0.65">
      <c r="G6872" s="74">
        <v>0</v>
      </c>
    </row>
    <row r="6873" spans="7:7" x14ac:dyDescent="0.65">
      <c r="G6873" s="74">
        <v>0</v>
      </c>
    </row>
    <row r="6874" spans="7:7" x14ac:dyDescent="0.65">
      <c r="G6874" s="74">
        <v>0</v>
      </c>
    </row>
    <row r="6875" spans="7:7" x14ac:dyDescent="0.65">
      <c r="G6875" s="74">
        <v>0</v>
      </c>
    </row>
    <row r="6876" spans="7:7" x14ac:dyDescent="0.65">
      <c r="G6876" s="74">
        <v>0</v>
      </c>
    </row>
    <row r="6877" spans="7:7" x14ac:dyDescent="0.65">
      <c r="G6877" s="74">
        <v>0</v>
      </c>
    </row>
    <row r="6878" spans="7:7" x14ac:dyDescent="0.65">
      <c r="G6878" s="74">
        <v>0</v>
      </c>
    </row>
    <row r="6879" spans="7:7" x14ac:dyDescent="0.65">
      <c r="G6879" s="74">
        <v>0</v>
      </c>
    </row>
    <row r="6880" spans="7:7" x14ac:dyDescent="0.65">
      <c r="G6880" s="74">
        <v>0</v>
      </c>
    </row>
    <row r="6881" spans="7:7" x14ac:dyDescent="0.65">
      <c r="G6881" s="74">
        <v>0</v>
      </c>
    </row>
    <row r="6882" spans="7:7" x14ac:dyDescent="0.65">
      <c r="G6882" s="74">
        <v>0</v>
      </c>
    </row>
    <row r="6883" spans="7:7" x14ac:dyDescent="0.65">
      <c r="G6883" s="74">
        <v>0</v>
      </c>
    </row>
    <row r="6884" spans="7:7" x14ac:dyDescent="0.65">
      <c r="G6884" s="74">
        <v>0</v>
      </c>
    </row>
    <row r="6885" spans="7:7" x14ac:dyDescent="0.65">
      <c r="G6885" s="74">
        <v>0</v>
      </c>
    </row>
    <row r="6886" spans="7:7" x14ac:dyDescent="0.65">
      <c r="G6886" s="74">
        <v>0</v>
      </c>
    </row>
    <row r="6887" spans="7:7" x14ac:dyDescent="0.65">
      <c r="G6887" s="74">
        <v>0</v>
      </c>
    </row>
    <row r="6888" spans="7:7" x14ac:dyDescent="0.65">
      <c r="G6888" s="74">
        <v>0</v>
      </c>
    </row>
    <row r="6889" spans="7:7" x14ac:dyDescent="0.65">
      <c r="G6889" s="74">
        <v>0</v>
      </c>
    </row>
    <row r="6890" spans="7:7" x14ac:dyDescent="0.65">
      <c r="G6890" s="74">
        <v>0</v>
      </c>
    </row>
    <row r="6891" spans="7:7" x14ac:dyDescent="0.65">
      <c r="G6891" s="74">
        <v>0</v>
      </c>
    </row>
    <row r="6892" spans="7:7" x14ac:dyDescent="0.65">
      <c r="G6892" s="74">
        <v>0</v>
      </c>
    </row>
    <row r="6893" spans="7:7" x14ac:dyDescent="0.65">
      <c r="G6893" s="74">
        <v>0</v>
      </c>
    </row>
    <row r="6894" spans="7:7" x14ac:dyDescent="0.65">
      <c r="G6894" s="74">
        <v>0</v>
      </c>
    </row>
    <row r="6895" spans="7:7" x14ac:dyDescent="0.65">
      <c r="G6895" s="74">
        <v>0</v>
      </c>
    </row>
    <row r="6896" spans="7:7" x14ac:dyDescent="0.65">
      <c r="G6896" s="74">
        <v>0</v>
      </c>
    </row>
    <row r="6897" spans="7:7" x14ac:dyDescent="0.65">
      <c r="G6897" s="74">
        <v>0</v>
      </c>
    </row>
    <row r="6898" spans="7:7" x14ac:dyDescent="0.65">
      <c r="G6898" s="74">
        <v>0</v>
      </c>
    </row>
    <row r="6899" spans="7:7" x14ac:dyDescent="0.65">
      <c r="G6899" s="74">
        <v>0</v>
      </c>
    </row>
    <row r="6900" spans="7:7" x14ac:dyDescent="0.65">
      <c r="G6900" s="74">
        <v>0</v>
      </c>
    </row>
    <row r="6901" spans="7:7" x14ac:dyDescent="0.65">
      <c r="G6901" s="74">
        <v>0</v>
      </c>
    </row>
    <row r="6902" spans="7:7" x14ac:dyDescent="0.65">
      <c r="G6902" s="74">
        <v>0</v>
      </c>
    </row>
    <row r="6903" spans="7:7" x14ac:dyDescent="0.65">
      <c r="G6903" s="74">
        <v>0</v>
      </c>
    </row>
    <row r="6904" spans="7:7" x14ac:dyDescent="0.65">
      <c r="G6904" s="74">
        <v>0</v>
      </c>
    </row>
    <row r="6905" spans="7:7" x14ac:dyDescent="0.65">
      <c r="G6905" s="74">
        <v>0</v>
      </c>
    </row>
    <row r="6906" spans="7:7" x14ac:dyDescent="0.65">
      <c r="G6906" s="74">
        <v>0</v>
      </c>
    </row>
    <row r="6907" spans="7:7" x14ac:dyDescent="0.65">
      <c r="G6907" s="74">
        <v>0</v>
      </c>
    </row>
    <row r="6908" spans="7:7" x14ac:dyDescent="0.65">
      <c r="G6908" s="74">
        <v>0</v>
      </c>
    </row>
    <row r="6909" spans="7:7" x14ac:dyDescent="0.65">
      <c r="G6909" s="74">
        <v>0</v>
      </c>
    </row>
    <row r="6910" spans="7:7" x14ac:dyDescent="0.65">
      <c r="G6910" s="74">
        <v>0</v>
      </c>
    </row>
    <row r="6911" spans="7:7" x14ac:dyDescent="0.65">
      <c r="G6911" s="74">
        <v>0</v>
      </c>
    </row>
    <row r="6912" spans="7:7" x14ac:dyDescent="0.65">
      <c r="G6912" s="74">
        <v>0</v>
      </c>
    </row>
    <row r="6913" spans="7:7" x14ac:dyDescent="0.65">
      <c r="G6913" s="74">
        <v>0</v>
      </c>
    </row>
    <row r="6914" spans="7:7" x14ac:dyDescent="0.65">
      <c r="G6914" s="74">
        <v>0</v>
      </c>
    </row>
    <row r="6915" spans="7:7" x14ac:dyDescent="0.65">
      <c r="G6915" s="74">
        <v>0</v>
      </c>
    </row>
    <row r="6916" spans="7:7" x14ac:dyDescent="0.65">
      <c r="G6916" s="74">
        <v>0</v>
      </c>
    </row>
    <row r="6917" spans="7:7" x14ac:dyDescent="0.65">
      <c r="G6917" s="74">
        <v>0</v>
      </c>
    </row>
    <row r="6918" spans="7:7" x14ac:dyDescent="0.65">
      <c r="G6918" s="74">
        <v>0</v>
      </c>
    </row>
    <row r="6919" spans="7:7" x14ac:dyDescent="0.65">
      <c r="G6919" s="74">
        <v>0</v>
      </c>
    </row>
    <row r="6920" spans="7:7" x14ac:dyDescent="0.65">
      <c r="G6920" s="74">
        <v>0</v>
      </c>
    </row>
    <row r="6921" spans="7:7" x14ac:dyDescent="0.65">
      <c r="G6921" s="74">
        <v>0</v>
      </c>
    </row>
    <row r="6922" spans="7:7" x14ac:dyDescent="0.65">
      <c r="G6922" s="74">
        <v>0</v>
      </c>
    </row>
    <row r="6923" spans="7:7" x14ac:dyDescent="0.65">
      <c r="G6923" s="74">
        <v>0</v>
      </c>
    </row>
    <row r="6924" spans="7:7" x14ac:dyDescent="0.65">
      <c r="G6924" s="74">
        <v>0</v>
      </c>
    </row>
    <row r="6925" spans="7:7" x14ac:dyDescent="0.65">
      <c r="G6925" s="74">
        <v>0</v>
      </c>
    </row>
    <row r="6926" spans="7:7" x14ac:dyDescent="0.65">
      <c r="G6926" s="74">
        <v>0</v>
      </c>
    </row>
    <row r="6927" spans="7:7" x14ac:dyDescent="0.65">
      <c r="G6927" s="74">
        <v>0</v>
      </c>
    </row>
    <row r="6928" spans="7:7" x14ac:dyDescent="0.65">
      <c r="G6928" s="74">
        <v>0</v>
      </c>
    </row>
    <row r="6929" spans="7:7" x14ac:dyDescent="0.65">
      <c r="G6929" s="74">
        <v>0</v>
      </c>
    </row>
    <row r="6930" spans="7:7" x14ac:dyDescent="0.65">
      <c r="G6930" s="74">
        <v>0</v>
      </c>
    </row>
    <row r="6931" spans="7:7" x14ac:dyDescent="0.65">
      <c r="G6931" s="74">
        <v>0</v>
      </c>
    </row>
    <row r="6932" spans="7:7" x14ac:dyDescent="0.65">
      <c r="G6932" s="74">
        <v>0</v>
      </c>
    </row>
    <row r="6933" spans="7:7" x14ac:dyDescent="0.65">
      <c r="G6933" s="74">
        <v>0</v>
      </c>
    </row>
    <row r="6934" spans="7:7" x14ac:dyDescent="0.65">
      <c r="G6934" s="74">
        <v>0</v>
      </c>
    </row>
    <row r="6935" spans="7:7" x14ac:dyDescent="0.65">
      <c r="G6935" s="74">
        <v>0</v>
      </c>
    </row>
    <row r="6936" spans="7:7" x14ac:dyDescent="0.65">
      <c r="G6936" s="74">
        <v>0</v>
      </c>
    </row>
    <row r="6937" spans="7:7" x14ac:dyDescent="0.65">
      <c r="G6937" s="74">
        <v>0</v>
      </c>
    </row>
    <row r="6938" spans="7:7" x14ac:dyDescent="0.65">
      <c r="G6938" s="74">
        <v>0</v>
      </c>
    </row>
    <row r="6939" spans="7:7" x14ac:dyDescent="0.65">
      <c r="G6939" s="74">
        <v>0</v>
      </c>
    </row>
    <row r="6940" spans="7:7" x14ac:dyDescent="0.65">
      <c r="G6940" s="74">
        <v>0</v>
      </c>
    </row>
    <row r="6941" spans="7:7" x14ac:dyDescent="0.65">
      <c r="G6941" s="74">
        <v>0</v>
      </c>
    </row>
    <row r="6942" spans="7:7" x14ac:dyDescent="0.65">
      <c r="G6942" s="74">
        <v>0</v>
      </c>
    </row>
    <row r="6943" spans="7:7" x14ac:dyDescent="0.65">
      <c r="G6943" s="74">
        <v>0</v>
      </c>
    </row>
    <row r="6944" spans="7:7" x14ac:dyDescent="0.65">
      <c r="G6944" s="74">
        <v>0</v>
      </c>
    </row>
    <row r="6945" spans="7:7" x14ac:dyDescent="0.65">
      <c r="G6945" s="74">
        <v>0</v>
      </c>
    </row>
    <row r="6946" spans="7:7" x14ac:dyDescent="0.65">
      <c r="G6946" s="74">
        <v>0</v>
      </c>
    </row>
    <row r="6947" spans="7:7" x14ac:dyDescent="0.65">
      <c r="G6947" s="74">
        <v>0</v>
      </c>
    </row>
    <row r="6948" spans="7:7" x14ac:dyDescent="0.65">
      <c r="G6948" s="74">
        <v>0</v>
      </c>
    </row>
    <row r="6949" spans="7:7" x14ac:dyDescent="0.65">
      <c r="G6949" s="74">
        <v>0</v>
      </c>
    </row>
    <row r="6950" spans="7:7" x14ac:dyDescent="0.65">
      <c r="G6950" s="74">
        <v>0</v>
      </c>
    </row>
    <row r="6951" spans="7:7" x14ac:dyDescent="0.65">
      <c r="G6951" s="74">
        <v>0</v>
      </c>
    </row>
    <row r="6952" spans="7:7" x14ac:dyDescent="0.65">
      <c r="G6952" s="74">
        <v>0</v>
      </c>
    </row>
    <row r="6953" spans="7:7" x14ac:dyDescent="0.65">
      <c r="G6953" s="74">
        <v>0</v>
      </c>
    </row>
    <row r="6954" spans="7:7" x14ac:dyDescent="0.65">
      <c r="G6954" s="74">
        <v>0</v>
      </c>
    </row>
    <row r="6955" spans="7:7" x14ac:dyDescent="0.65">
      <c r="G6955" s="74">
        <v>0</v>
      </c>
    </row>
    <row r="6956" spans="7:7" x14ac:dyDescent="0.65">
      <c r="G6956" s="74">
        <v>0</v>
      </c>
    </row>
    <row r="6957" spans="7:7" x14ac:dyDescent="0.65">
      <c r="G6957" s="74">
        <v>0</v>
      </c>
    </row>
    <row r="6958" spans="7:7" x14ac:dyDescent="0.65">
      <c r="G6958" s="74">
        <v>0</v>
      </c>
    </row>
    <row r="6959" spans="7:7" x14ac:dyDescent="0.65">
      <c r="G6959" s="74">
        <v>0</v>
      </c>
    </row>
    <row r="6960" spans="7:7" x14ac:dyDescent="0.65">
      <c r="G6960" s="74">
        <v>0</v>
      </c>
    </row>
    <row r="6961" spans="7:7" x14ac:dyDescent="0.65">
      <c r="G6961" s="74">
        <v>0</v>
      </c>
    </row>
    <row r="6962" spans="7:7" x14ac:dyDescent="0.65">
      <c r="G6962" s="74">
        <v>0</v>
      </c>
    </row>
    <row r="6963" spans="7:7" x14ac:dyDescent="0.65">
      <c r="G6963" s="74">
        <v>0</v>
      </c>
    </row>
    <row r="6964" spans="7:7" x14ac:dyDescent="0.65">
      <c r="G6964" s="74">
        <v>0</v>
      </c>
    </row>
    <row r="6965" spans="7:7" x14ac:dyDescent="0.65">
      <c r="G6965" s="74">
        <v>0</v>
      </c>
    </row>
    <row r="6966" spans="7:7" x14ac:dyDescent="0.65">
      <c r="G6966" s="74">
        <v>0</v>
      </c>
    </row>
    <row r="6967" spans="7:7" x14ac:dyDescent="0.65">
      <c r="G6967" s="74">
        <v>0</v>
      </c>
    </row>
    <row r="6968" spans="7:7" x14ac:dyDescent="0.65">
      <c r="G6968" s="74">
        <v>0</v>
      </c>
    </row>
    <row r="6969" spans="7:7" x14ac:dyDescent="0.65">
      <c r="G6969" s="74">
        <v>0</v>
      </c>
    </row>
    <row r="6970" spans="7:7" x14ac:dyDescent="0.65">
      <c r="G6970" s="74">
        <v>0</v>
      </c>
    </row>
    <row r="6971" spans="7:7" x14ac:dyDescent="0.65">
      <c r="G6971" s="74">
        <v>0</v>
      </c>
    </row>
    <row r="6972" spans="7:7" x14ac:dyDescent="0.65">
      <c r="G6972" s="74">
        <v>0</v>
      </c>
    </row>
    <row r="6973" spans="7:7" x14ac:dyDescent="0.65">
      <c r="G6973" s="74">
        <v>0</v>
      </c>
    </row>
    <row r="6974" spans="7:7" x14ac:dyDescent="0.65">
      <c r="G6974" s="74">
        <v>0</v>
      </c>
    </row>
    <row r="6975" spans="7:7" x14ac:dyDescent="0.65">
      <c r="G6975" s="74">
        <v>0</v>
      </c>
    </row>
    <row r="6976" spans="7:7" x14ac:dyDescent="0.65">
      <c r="G6976" s="74">
        <v>0</v>
      </c>
    </row>
    <row r="6977" spans="7:7" x14ac:dyDescent="0.65">
      <c r="G6977" s="74">
        <v>0</v>
      </c>
    </row>
    <row r="6978" spans="7:7" x14ac:dyDescent="0.65">
      <c r="G6978" s="74">
        <v>0</v>
      </c>
    </row>
    <row r="6979" spans="7:7" x14ac:dyDescent="0.65">
      <c r="G6979" s="74">
        <v>0</v>
      </c>
    </row>
    <row r="6980" spans="7:7" x14ac:dyDescent="0.65">
      <c r="G6980" s="74">
        <v>0</v>
      </c>
    </row>
    <row r="6981" spans="7:7" x14ac:dyDescent="0.65">
      <c r="G6981" s="74">
        <v>0</v>
      </c>
    </row>
    <row r="6982" spans="7:7" x14ac:dyDescent="0.65">
      <c r="G6982" s="74">
        <v>0</v>
      </c>
    </row>
    <row r="6983" spans="7:7" x14ac:dyDescent="0.65">
      <c r="G6983" s="74">
        <v>0</v>
      </c>
    </row>
    <row r="6984" spans="7:7" x14ac:dyDescent="0.65">
      <c r="G6984" s="74">
        <v>0</v>
      </c>
    </row>
    <row r="6985" spans="7:7" x14ac:dyDescent="0.65">
      <c r="G6985" s="74">
        <v>0</v>
      </c>
    </row>
    <row r="6986" spans="7:7" x14ac:dyDescent="0.65">
      <c r="G6986" s="74">
        <v>0</v>
      </c>
    </row>
    <row r="6987" spans="7:7" x14ac:dyDescent="0.65">
      <c r="G6987" s="74">
        <v>0</v>
      </c>
    </row>
    <row r="6988" spans="7:7" x14ac:dyDescent="0.65">
      <c r="G6988" s="74">
        <v>0</v>
      </c>
    </row>
    <row r="6989" spans="7:7" x14ac:dyDescent="0.65">
      <c r="G6989" s="74">
        <v>0</v>
      </c>
    </row>
    <row r="6990" spans="7:7" x14ac:dyDescent="0.65">
      <c r="G6990" s="74">
        <v>0</v>
      </c>
    </row>
    <row r="6991" spans="7:7" x14ac:dyDescent="0.65">
      <c r="G6991" s="74">
        <v>0</v>
      </c>
    </row>
    <row r="6992" spans="7:7" x14ac:dyDescent="0.65">
      <c r="G6992" s="74">
        <v>0</v>
      </c>
    </row>
    <row r="6993" spans="7:7" x14ac:dyDescent="0.65">
      <c r="G6993" s="74">
        <v>0</v>
      </c>
    </row>
    <row r="6994" spans="7:7" x14ac:dyDescent="0.65">
      <c r="G6994" s="74">
        <v>0</v>
      </c>
    </row>
    <row r="6995" spans="7:7" x14ac:dyDescent="0.65">
      <c r="G6995" s="74">
        <v>0</v>
      </c>
    </row>
    <row r="6996" spans="7:7" x14ac:dyDescent="0.65">
      <c r="G6996" s="74">
        <v>0</v>
      </c>
    </row>
    <row r="6997" spans="7:7" x14ac:dyDescent="0.65">
      <c r="G6997" s="74">
        <v>0</v>
      </c>
    </row>
    <row r="6998" spans="7:7" x14ac:dyDescent="0.65">
      <c r="G6998" s="74">
        <v>0</v>
      </c>
    </row>
    <row r="6999" spans="7:7" x14ac:dyDescent="0.65">
      <c r="G6999" s="74">
        <v>0</v>
      </c>
    </row>
    <row r="7000" spans="7:7" x14ac:dyDescent="0.65">
      <c r="G7000" s="74">
        <v>0</v>
      </c>
    </row>
    <row r="7001" spans="7:7" x14ac:dyDescent="0.65">
      <c r="G7001" s="74">
        <v>0</v>
      </c>
    </row>
    <row r="7002" spans="7:7" x14ac:dyDescent="0.65">
      <c r="G7002" s="74">
        <v>0</v>
      </c>
    </row>
    <row r="7003" spans="7:7" x14ac:dyDescent="0.65">
      <c r="G7003" s="74">
        <v>0</v>
      </c>
    </row>
    <row r="7004" spans="7:7" x14ac:dyDescent="0.65">
      <c r="G7004" s="74">
        <v>0</v>
      </c>
    </row>
    <row r="7005" spans="7:7" x14ac:dyDescent="0.65">
      <c r="G7005" s="74">
        <v>0</v>
      </c>
    </row>
    <row r="7006" spans="7:7" x14ac:dyDescent="0.65">
      <c r="G7006" s="74">
        <v>0</v>
      </c>
    </row>
    <row r="7007" spans="7:7" x14ac:dyDescent="0.65">
      <c r="G7007" s="74">
        <v>0</v>
      </c>
    </row>
    <row r="7008" spans="7:7" x14ac:dyDescent="0.65">
      <c r="G7008" s="74">
        <v>0</v>
      </c>
    </row>
    <row r="7009" spans="7:7" x14ac:dyDescent="0.65">
      <c r="G7009" s="74">
        <v>0</v>
      </c>
    </row>
    <row r="7010" spans="7:7" x14ac:dyDescent="0.65">
      <c r="G7010" s="74">
        <v>0</v>
      </c>
    </row>
    <row r="7011" spans="7:7" x14ac:dyDescent="0.65">
      <c r="G7011" s="74">
        <v>0</v>
      </c>
    </row>
    <row r="7012" spans="7:7" x14ac:dyDescent="0.65">
      <c r="G7012" s="74">
        <v>0</v>
      </c>
    </row>
    <row r="7013" spans="7:7" x14ac:dyDescent="0.65">
      <c r="G7013" s="74">
        <v>0</v>
      </c>
    </row>
    <row r="7014" spans="7:7" x14ac:dyDescent="0.65">
      <c r="G7014" s="74">
        <v>0</v>
      </c>
    </row>
    <row r="7015" spans="7:7" x14ac:dyDescent="0.65">
      <c r="G7015" s="74">
        <v>0</v>
      </c>
    </row>
    <row r="7016" spans="7:7" x14ac:dyDescent="0.65">
      <c r="G7016" s="74">
        <v>0</v>
      </c>
    </row>
    <row r="7017" spans="7:7" x14ac:dyDescent="0.65">
      <c r="G7017" s="74">
        <v>0</v>
      </c>
    </row>
    <row r="7018" spans="7:7" x14ac:dyDescent="0.65">
      <c r="G7018" s="74">
        <v>0</v>
      </c>
    </row>
    <row r="7019" spans="7:7" x14ac:dyDescent="0.65">
      <c r="G7019" s="74">
        <v>0</v>
      </c>
    </row>
    <row r="7020" spans="7:7" x14ac:dyDescent="0.65">
      <c r="G7020" s="74">
        <v>0</v>
      </c>
    </row>
    <row r="7021" spans="7:7" x14ac:dyDescent="0.65">
      <c r="G7021" s="74">
        <v>0</v>
      </c>
    </row>
    <row r="7022" spans="7:7" x14ac:dyDescent="0.65">
      <c r="G7022" s="74">
        <v>0</v>
      </c>
    </row>
    <row r="7023" spans="7:7" x14ac:dyDescent="0.65">
      <c r="G7023" s="74">
        <v>0</v>
      </c>
    </row>
    <row r="7024" spans="7:7" x14ac:dyDescent="0.65">
      <c r="G7024" s="74">
        <v>0</v>
      </c>
    </row>
    <row r="7025" spans="7:7" x14ac:dyDescent="0.65">
      <c r="G7025" s="74">
        <v>0</v>
      </c>
    </row>
    <row r="7026" spans="7:7" x14ac:dyDescent="0.65">
      <c r="G7026" s="74">
        <v>0</v>
      </c>
    </row>
    <row r="7027" spans="7:7" x14ac:dyDescent="0.65">
      <c r="G7027" s="74">
        <v>0</v>
      </c>
    </row>
    <row r="7028" spans="7:7" x14ac:dyDescent="0.65">
      <c r="G7028" s="74">
        <v>0</v>
      </c>
    </row>
    <row r="7029" spans="7:7" x14ac:dyDescent="0.65">
      <c r="G7029" s="74">
        <v>0</v>
      </c>
    </row>
    <row r="7030" spans="7:7" x14ac:dyDescent="0.65">
      <c r="G7030" s="74">
        <v>0</v>
      </c>
    </row>
    <row r="7031" spans="7:7" x14ac:dyDescent="0.65">
      <c r="G7031" s="74">
        <v>0</v>
      </c>
    </row>
    <row r="7032" spans="7:7" x14ac:dyDescent="0.65">
      <c r="G7032" s="74">
        <v>0</v>
      </c>
    </row>
    <row r="7033" spans="7:7" x14ac:dyDescent="0.65">
      <c r="G7033" s="74">
        <v>0</v>
      </c>
    </row>
    <row r="7034" spans="7:7" x14ac:dyDescent="0.65">
      <c r="G7034" s="74">
        <v>0</v>
      </c>
    </row>
    <row r="7035" spans="7:7" x14ac:dyDescent="0.65">
      <c r="G7035" s="74">
        <v>0</v>
      </c>
    </row>
    <row r="7036" spans="7:7" x14ac:dyDescent="0.65">
      <c r="G7036" s="74">
        <v>0</v>
      </c>
    </row>
    <row r="7037" spans="7:7" x14ac:dyDescent="0.65">
      <c r="G7037" s="74">
        <v>0</v>
      </c>
    </row>
    <row r="7038" spans="7:7" x14ac:dyDescent="0.65">
      <c r="G7038" s="74">
        <v>0</v>
      </c>
    </row>
    <row r="7039" spans="7:7" x14ac:dyDescent="0.65">
      <c r="G7039" s="74">
        <v>0</v>
      </c>
    </row>
    <row r="7040" spans="7:7" x14ac:dyDescent="0.65">
      <c r="G7040" s="74">
        <v>0</v>
      </c>
    </row>
    <row r="7041" spans="7:7" x14ac:dyDescent="0.65">
      <c r="G7041" s="74">
        <v>0</v>
      </c>
    </row>
    <row r="7042" spans="7:7" x14ac:dyDescent="0.65">
      <c r="G7042" s="74">
        <v>0</v>
      </c>
    </row>
    <row r="7043" spans="7:7" x14ac:dyDescent="0.65">
      <c r="G7043" s="74">
        <v>0</v>
      </c>
    </row>
    <row r="7044" spans="7:7" x14ac:dyDescent="0.65">
      <c r="G7044" s="74">
        <v>0</v>
      </c>
    </row>
    <row r="7045" spans="7:7" x14ac:dyDescent="0.65">
      <c r="G7045" s="74">
        <v>0</v>
      </c>
    </row>
    <row r="7046" spans="7:7" x14ac:dyDescent="0.65">
      <c r="G7046" s="74">
        <v>0</v>
      </c>
    </row>
    <row r="7047" spans="7:7" x14ac:dyDescent="0.65">
      <c r="G7047" s="74">
        <v>0</v>
      </c>
    </row>
    <row r="7048" spans="7:7" x14ac:dyDescent="0.65">
      <c r="G7048" s="74">
        <v>0</v>
      </c>
    </row>
    <row r="7049" spans="7:7" x14ac:dyDescent="0.65">
      <c r="G7049" s="74">
        <v>0</v>
      </c>
    </row>
    <row r="7050" spans="7:7" x14ac:dyDescent="0.65">
      <c r="G7050" s="74">
        <v>0</v>
      </c>
    </row>
    <row r="7051" spans="7:7" x14ac:dyDescent="0.65">
      <c r="G7051" s="74">
        <v>0</v>
      </c>
    </row>
    <row r="7052" spans="7:7" x14ac:dyDescent="0.65">
      <c r="G7052" s="74">
        <v>0</v>
      </c>
    </row>
    <row r="7053" spans="7:7" x14ac:dyDescent="0.65">
      <c r="G7053" s="74">
        <v>0</v>
      </c>
    </row>
    <row r="7054" spans="7:7" x14ac:dyDescent="0.65">
      <c r="G7054" s="74">
        <v>0</v>
      </c>
    </row>
    <row r="7055" spans="7:7" x14ac:dyDescent="0.65">
      <c r="G7055" s="74">
        <v>0</v>
      </c>
    </row>
    <row r="7056" spans="7:7" x14ac:dyDescent="0.65">
      <c r="G7056" s="74">
        <v>0</v>
      </c>
    </row>
    <row r="7057" spans="7:7" x14ac:dyDescent="0.65">
      <c r="G7057" s="74">
        <v>0</v>
      </c>
    </row>
    <row r="7058" spans="7:7" x14ac:dyDescent="0.65">
      <c r="G7058" s="74">
        <v>0</v>
      </c>
    </row>
    <row r="7059" spans="7:7" x14ac:dyDescent="0.65">
      <c r="G7059" s="74">
        <v>0</v>
      </c>
    </row>
    <row r="7060" spans="7:7" x14ac:dyDescent="0.65">
      <c r="G7060" s="74">
        <v>0</v>
      </c>
    </row>
    <row r="7061" spans="7:7" x14ac:dyDescent="0.65">
      <c r="G7061" s="74">
        <v>0</v>
      </c>
    </row>
    <row r="7062" spans="7:7" x14ac:dyDescent="0.65">
      <c r="G7062" s="74">
        <v>0</v>
      </c>
    </row>
    <row r="7063" spans="7:7" x14ac:dyDescent="0.65">
      <c r="G7063" s="74">
        <v>0</v>
      </c>
    </row>
    <row r="7064" spans="7:7" x14ac:dyDescent="0.65">
      <c r="G7064" s="74">
        <v>0</v>
      </c>
    </row>
    <row r="7065" spans="7:7" x14ac:dyDescent="0.65">
      <c r="G7065" s="74">
        <v>0</v>
      </c>
    </row>
    <row r="7066" spans="7:7" x14ac:dyDescent="0.65">
      <c r="G7066" s="74">
        <v>0</v>
      </c>
    </row>
    <row r="7067" spans="7:7" x14ac:dyDescent="0.65">
      <c r="G7067" s="74">
        <v>0</v>
      </c>
    </row>
    <row r="7068" spans="7:7" x14ac:dyDescent="0.65">
      <c r="G7068" s="74">
        <v>0</v>
      </c>
    </row>
    <row r="7069" spans="7:7" x14ac:dyDescent="0.65">
      <c r="G7069" s="74">
        <v>0</v>
      </c>
    </row>
    <row r="7070" spans="7:7" x14ac:dyDescent="0.65">
      <c r="G7070" s="74">
        <v>0</v>
      </c>
    </row>
    <row r="7071" spans="7:7" x14ac:dyDescent="0.65">
      <c r="G7071" s="74">
        <v>0</v>
      </c>
    </row>
    <row r="7072" spans="7:7" x14ac:dyDescent="0.65">
      <c r="G7072" s="74">
        <v>0</v>
      </c>
    </row>
    <row r="7073" spans="7:7" x14ac:dyDescent="0.65">
      <c r="G7073" s="74">
        <v>0</v>
      </c>
    </row>
    <row r="7074" spans="7:7" x14ac:dyDescent="0.65">
      <c r="G7074" s="74">
        <v>0</v>
      </c>
    </row>
    <row r="7075" spans="7:7" x14ac:dyDescent="0.65">
      <c r="G7075" s="74">
        <v>0</v>
      </c>
    </row>
    <row r="7076" spans="7:7" x14ac:dyDescent="0.65">
      <c r="G7076" s="74">
        <v>0</v>
      </c>
    </row>
    <row r="7077" spans="7:7" x14ac:dyDescent="0.65">
      <c r="G7077" s="74">
        <v>0</v>
      </c>
    </row>
    <row r="7078" spans="7:7" x14ac:dyDescent="0.65">
      <c r="G7078" s="74">
        <v>0</v>
      </c>
    </row>
    <row r="7079" spans="7:7" x14ac:dyDescent="0.65">
      <c r="G7079" s="74">
        <v>0</v>
      </c>
    </row>
    <row r="7080" spans="7:7" x14ac:dyDescent="0.65">
      <c r="G7080" s="74">
        <v>0</v>
      </c>
    </row>
    <row r="7081" spans="7:7" x14ac:dyDescent="0.65">
      <c r="G7081" s="74">
        <v>0</v>
      </c>
    </row>
    <row r="7082" spans="7:7" x14ac:dyDescent="0.65">
      <c r="G7082" s="74">
        <v>0</v>
      </c>
    </row>
    <row r="7083" spans="7:7" x14ac:dyDescent="0.65">
      <c r="G7083" s="74">
        <v>0</v>
      </c>
    </row>
    <row r="7084" spans="7:7" x14ac:dyDescent="0.65">
      <c r="G7084" s="74">
        <v>0</v>
      </c>
    </row>
    <row r="7085" spans="7:7" x14ac:dyDescent="0.65">
      <c r="G7085" s="74">
        <v>0</v>
      </c>
    </row>
    <row r="7086" spans="7:7" x14ac:dyDescent="0.65">
      <c r="G7086" s="74">
        <v>0</v>
      </c>
    </row>
    <row r="7087" spans="7:7" x14ac:dyDescent="0.65">
      <c r="G7087" s="74">
        <v>0</v>
      </c>
    </row>
    <row r="7088" spans="7:7" x14ac:dyDescent="0.65">
      <c r="G7088" s="74">
        <v>0</v>
      </c>
    </row>
    <row r="7089" spans="7:7" x14ac:dyDescent="0.65">
      <c r="G7089" s="74">
        <v>0</v>
      </c>
    </row>
    <row r="7090" spans="7:7" x14ac:dyDescent="0.65">
      <c r="G7090" s="74">
        <v>0</v>
      </c>
    </row>
    <row r="7091" spans="7:7" x14ac:dyDescent="0.65">
      <c r="G7091" s="74">
        <v>0</v>
      </c>
    </row>
    <row r="7092" spans="7:7" x14ac:dyDescent="0.65">
      <c r="G7092" s="74">
        <v>0</v>
      </c>
    </row>
    <row r="7093" spans="7:7" x14ac:dyDescent="0.65">
      <c r="G7093" s="74">
        <v>0</v>
      </c>
    </row>
    <row r="7094" spans="7:7" x14ac:dyDescent="0.65">
      <c r="G7094" s="74">
        <v>0</v>
      </c>
    </row>
    <row r="7095" spans="7:7" x14ac:dyDescent="0.65">
      <c r="G7095" s="74">
        <v>0</v>
      </c>
    </row>
    <row r="7096" spans="7:7" x14ac:dyDescent="0.65">
      <c r="G7096" s="74">
        <v>0</v>
      </c>
    </row>
    <row r="7097" spans="7:7" x14ac:dyDescent="0.65">
      <c r="G7097" s="74">
        <v>0</v>
      </c>
    </row>
    <row r="7098" spans="7:7" x14ac:dyDescent="0.65">
      <c r="G7098" s="74">
        <v>0</v>
      </c>
    </row>
    <row r="7099" spans="7:7" x14ac:dyDescent="0.65">
      <c r="G7099" s="74">
        <v>0</v>
      </c>
    </row>
    <row r="7100" spans="7:7" x14ac:dyDescent="0.65">
      <c r="G7100" s="74">
        <v>0</v>
      </c>
    </row>
    <row r="7101" spans="7:7" x14ac:dyDescent="0.65">
      <c r="G7101" s="74">
        <v>0</v>
      </c>
    </row>
    <row r="7102" spans="7:7" x14ac:dyDescent="0.65">
      <c r="G7102" s="74">
        <v>0</v>
      </c>
    </row>
    <row r="7103" spans="7:7" x14ac:dyDescent="0.65">
      <c r="G7103" s="74">
        <v>0</v>
      </c>
    </row>
    <row r="7104" spans="7:7" x14ac:dyDescent="0.65">
      <c r="G7104" s="74">
        <v>0</v>
      </c>
    </row>
    <row r="7105" spans="7:7" x14ac:dyDescent="0.65">
      <c r="G7105" s="74">
        <v>0</v>
      </c>
    </row>
    <row r="7106" spans="7:7" x14ac:dyDescent="0.65">
      <c r="G7106" s="74">
        <v>0</v>
      </c>
    </row>
    <row r="7107" spans="7:7" x14ac:dyDescent="0.65">
      <c r="G7107" s="74">
        <v>0</v>
      </c>
    </row>
    <row r="7108" spans="7:7" x14ac:dyDescent="0.65">
      <c r="G7108" s="74">
        <v>0</v>
      </c>
    </row>
    <row r="7109" spans="7:7" x14ac:dyDescent="0.65">
      <c r="G7109" s="74">
        <v>0</v>
      </c>
    </row>
    <row r="7110" spans="7:7" x14ac:dyDescent="0.65">
      <c r="G7110" s="74">
        <v>0</v>
      </c>
    </row>
    <row r="7111" spans="7:7" x14ac:dyDescent="0.65">
      <c r="G7111" s="74">
        <v>0</v>
      </c>
    </row>
    <row r="7112" spans="7:7" x14ac:dyDescent="0.65">
      <c r="G7112" s="74">
        <v>0</v>
      </c>
    </row>
    <row r="7113" spans="7:7" x14ac:dyDescent="0.65">
      <c r="G7113" s="74">
        <v>0</v>
      </c>
    </row>
    <row r="7114" spans="7:7" x14ac:dyDescent="0.65">
      <c r="G7114" s="74">
        <v>0</v>
      </c>
    </row>
    <row r="7115" spans="7:7" x14ac:dyDescent="0.65">
      <c r="G7115" s="74">
        <v>0</v>
      </c>
    </row>
    <row r="7116" spans="7:7" x14ac:dyDescent="0.65">
      <c r="G7116" s="74">
        <v>0</v>
      </c>
    </row>
    <row r="7117" spans="7:7" x14ac:dyDescent="0.65">
      <c r="G7117" s="74">
        <v>0</v>
      </c>
    </row>
    <row r="7118" spans="7:7" x14ac:dyDescent="0.65">
      <c r="G7118" s="74">
        <v>0</v>
      </c>
    </row>
    <row r="7119" spans="7:7" x14ac:dyDescent="0.65">
      <c r="G7119" s="74">
        <v>0</v>
      </c>
    </row>
    <row r="7120" spans="7:7" x14ac:dyDescent="0.65">
      <c r="G7120" s="74">
        <v>0</v>
      </c>
    </row>
    <row r="7121" spans="7:7" x14ac:dyDescent="0.65">
      <c r="G7121" s="74">
        <v>0</v>
      </c>
    </row>
    <row r="7122" spans="7:7" x14ac:dyDescent="0.65">
      <c r="G7122" s="74">
        <v>0</v>
      </c>
    </row>
    <row r="7123" spans="7:7" x14ac:dyDescent="0.65">
      <c r="G7123" s="74">
        <v>0</v>
      </c>
    </row>
    <row r="7124" spans="7:7" x14ac:dyDescent="0.65">
      <c r="G7124" s="74">
        <v>0</v>
      </c>
    </row>
    <row r="7125" spans="7:7" x14ac:dyDescent="0.65">
      <c r="G7125" s="74">
        <v>0</v>
      </c>
    </row>
    <row r="7126" spans="7:7" x14ac:dyDescent="0.65">
      <c r="G7126" s="74">
        <v>0</v>
      </c>
    </row>
    <row r="7127" spans="7:7" x14ac:dyDescent="0.65">
      <c r="G7127" s="74">
        <v>0</v>
      </c>
    </row>
    <row r="7128" spans="7:7" x14ac:dyDescent="0.65">
      <c r="G7128" s="74">
        <v>0</v>
      </c>
    </row>
    <row r="7129" spans="7:7" x14ac:dyDescent="0.65">
      <c r="G7129" s="74">
        <v>0</v>
      </c>
    </row>
    <row r="7130" spans="7:7" x14ac:dyDescent="0.65">
      <c r="G7130" s="74">
        <v>0</v>
      </c>
    </row>
    <row r="7131" spans="7:7" x14ac:dyDescent="0.65">
      <c r="G7131" s="74">
        <v>0</v>
      </c>
    </row>
    <row r="7132" spans="7:7" x14ac:dyDescent="0.65">
      <c r="G7132" s="74">
        <v>0</v>
      </c>
    </row>
    <row r="7133" spans="7:7" x14ac:dyDescent="0.65">
      <c r="G7133" s="74">
        <v>0</v>
      </c>
    </row>
    <row r="7134" spans="7:7" x14ac:dyDescent="0.65">
      <c r="G7134" s="74">
        <v>0</v>
      </c>
    </row>
    <row r="7135" spans="7:7" x14ac:dyDescent="0.65">
      <c r="G7135" s="74">
        <v>0</v>
      </c>
    </row>
    <row r="7136" spans="7:7" x14ac:dyDescent="0.65">
      <c r="G7136" s="74">
        <v>0</v>
      </c>
    </row>
    <row r="7137" spans="7:7" x14ac:dyDescent="0.65">
      <c r="G7137" s="74">
        <v>0</v>
      </c>
    </row>
    <row r="7138" spans="7:7" x14ac:dyDescent="0.65">
      <c r="G7138" s="74">
        <v>0</v>
      </c>
    </row>
    <row r="7139" spans="7:7" x14ac:dyDescent="0.65">
      <c r="G7139" s="74">
        <v>0</v>
      </c>
    </row>
    <row r="7140" spans="7:7" x14ac:dyDescent="0.65">
      <c r="G7140" s="74">
        <v>0</v>
      </c>
    </row>
    <row r="7141" spans="7:7" x14ac:dyDescent="0.65">
      <c r="G7141" s="74">
        <v>0</v>
      </c>
    </row>
    <row r="7142" spans="7:7" x14ac:dyDescent="0.65">
      <c r="G7142" s="74">
        <v>0</v>
      </c>
    </row>
    <row r="7143" spans="7:7" x14ac:dyDescent="0.65">
      <c r="G7143" s="74">
        <v>0</v>
      </c>
    </row>
    <row r="7144" spans="7:7" x14ac:dyDescent="0.65">
      <c r="G7144" s="74">
        <v>0</v>
      </c>
    </row>
    <row r="7145" spans="7:7" x14ac:dyDescent="0.65">
      <c r="G7145" s="74">
        <v>0</v>
      </c>
    </row>
    <row r="7146" spans="7:7" x14ac:dyDescent="0.65">
      <c r="G7146" s="74">
        <v>0</v>
      </c>
    </row>
    <row r="7147" spans="7:7" x14ac:dyDescent="0.65">
      <c r="G7147" s="74">
        <v>0</v>
      </c>
    </row>
    <row r="7148" spans="7:7" x14ac:dyDescent="0.65">
      <c r="G7148" s="74">
        <v>0</v>
      </c>
    </row>
    <row r="7149" spans="7:7" x14ac:dyDescent="0.65">
      <c r="G7149" s="74">
        <v>0</v>
      </c>
    </row>
    <row r="7150" spans="7:7" x14ac:dyDescent="0.65">
      <c r="G7150" s="74">
        <v>0</v>
      </c>
    </row>
    <row r="7151" spans="7:7" x14ac:dyDescent="0.65">
      <c r="G7151" s="74">
        <v>0</v>
      </c>
    </row>
    <row r="7152" spans="7:7" x14ac:dyDescent="0.65">
      <c r="G7152" s="74">
        <v>0</v>
      </c>
    </row>
    <row r="7153" spans="7:7" x14ac:dyDescent="0.65">
      <c r="G7153" s="74">
        <v>0</v>
      </c>
    </row>
    <row r="7154" spans="7:7" x14ac:dyDescent="0.65">
      <c r="G7154" s="74">
        <v>0</v>
      </c>
    </row>
    <row r="7155" spans="7:7" x14ac:dyDescent="0.65">
      <c r="G7155" s="74">
        <v>0</v>
      </c>
    </row>
    <row r="7156" spans="7:7" x14ac:dyDescent="0.65">
      <c r="G7156" s="74">
        <v>0</v>
      </c>
    </row>
    <row r="7157" spans="7:7" x14ac:dyDescent="0.65">
      <c r="G7157" s="74">
        <v>0</v>
      </c>
    </row>
    <row r="7158" spans="7:7" x14ac:dyDescent="0.65">
      <c r="G7158" s="74">
        <v>0</v>
      </c>
    </row>
    <row r="7159" spans="7:7" x14ac:dyDescent="0.65">
      <c r="G7159" s="74">
        <v>0</v>
      </c>
    </row>
    <row r="7160" spans="7:7" x14ac:dyDescent="0.65">
      <c r="G7160" s="74">
        <v>0</v>
      </c>
    </row>
    <row r="7161" spans="7:7" x14ac:dyDescent="0.65">
      <c r="G7161" s="74">
        <v>0</v>
      </c>
    </row>
    <row r="7162" spans="7:7" x14ac:dyDescent="0.65">
      <c r="G7162" s="74">
        <v>0</v>
      </c>
    </row>
    <row r="7163" spans="7:7" x14ac:dyDescent="0.65">
      <c r="G7163" s="74">
        <v>0</v>
      </c>
    </row>
    <row r="7164" spans="7:7" x14ac:dyDescent="0.65">
      <c r="G7164" s="74">
        <v>0</v>
      </c>
    </row>
    <row r="7165" spans="7:7" x14ac:dyDescent="0.65">
      <c r="G7165" s="74">
        <v>0</v>
      </c>
    </row>
    <row r="7166" spans="7:7" x14ac:dyDescent="0.65">
      <c r="G7166" s="74">
        <v>0</v>
      </c>
    </row>
    <row r="7167" spans="7:7" x14ac:dyDescent="0.65">
      <c r="G7167" s="74">
        <v>0</v>
      </c>
    </row>
    <row r="7168" spans="7:7" x14ac:dyDescent="0.65">
      <c r="G7168" s="74">
        <v>0</v>
      </c>
    </row>
    <row r="7169" spans="7:7" x14ac:dyDescent="0.65">
      <c r="G7169" s="74">
        <v>0</v>
      </c>
    </row>
    <row r="7170" spans="7:7" x14ac:dyDescent="0.65">
      <c r="G7170" s="74">
        <v>0</v>
      </c>
    </row>
    <row r="7171" spans="7:7" x14ac:dyDescent="0.65">
      <c r="G7171" s="74">
        <v>0</v>
      </c>
    </row>
    <row r="7172" spans="7:7" x14ac:dyDescent="0.65">
      <c r="G7172" s="74">
        <v>0</v>
      </c>
    </row>
    <row r="7173" spans="7:7" x14ac:dyDescent="0.65">
      <c r="G7173" s="74">
        <v>0</v>
      </c>
    </row>
    <row r="7174" spans="7:7" x14ac:dyDescent="0.65">
      <c r="G7174" s="74">
        <v>0</v>
      </c>
    </row>
    <row r="7175" spans="7:7" x14ac:dyDescent="0.65">
      <c r="G7175" s="74">
        <v>0</v>
      </c>
    </row>
    <row r="7176" spans="7:7" x14ac:dyDescent="0.65">
      <c r="G7176" s="74">
        <v>0</v>
      </c>
    </row>
    <row r="7177" spans="7:7" x14ac:dyDescent="0.65">
      <c r="G7177" s="74">
        <v>0</v>
      </c>
    </row>
    <row r="7178" spans="7:7" x14ac:dyDescent="0.65">
      <c r="G7178" s="74">
        <v>0</v>
      </c>
    </row>
    <row r="7179" spans="7:7" x14ac:dyDescent="0.65">
      <c r="G7179" s="74">
        <v>0</v>
      </c>
    </row>
    <row r="7180" spans="7:7" x14ac:dyDescent="0.65">
      <c r="G7180" s="74">
        <v>0</v>
      </c>
    </row>
    <row r="7181" spans="7:7" x14ac:dyDescent="0.65">
      <c r="G7181" s="74">
        <v>0</v>
      </c>
    </row>
    <row r="7182" spans="7:7" x14ac:dyDescent="0.65">
      <c r="G7182" s="74">
        <v>0</v>
      </c>
    </row>
    <row r="7183" spans="7:7" x14ac:dyDescent="0.65">
      <c r="G7183" s="74">
        <v>0</v>
      </c>
    </row>
    <row r="7184" spans="7:7" x14ac:dyDescent="0.65">
      <c r="G7184" s="74">
        <v>0</v>
      </c>
    </row>
    <row r="7185" spans="7:7" x14ac:dyDescent="0.65">
      <c r="G7185" s="74">
        <v>0</v>
      </c>
    </row>
    <row r="7186" spans="7:7" x14ac:dyDescent="0.65">
      <c r="G7186" s="74">
        <v>0</v>
      </c>
    </row>
    <row r="7187" spans="7:7" x14ac:dyDescent="0.65">
      <c r="G7187" s="74">
        <v>0</v>
      </c>
    </row>
    <row r="7188" spans="7:7" x14ac:dyDescent="0.65">
      <c r="G7188" s="74">
        <v>0</v>
      </c>
    </row>
    <row r="7189" spans="7:7" x14ac:dyDescent="0.65">
      <c r="G7189" s="74">
        <v>0</v>
      </c>
    </row>
    <row r="7190" spans="7:7" x14ac:dyDescent="0.65">
      <c r="G7190" s="74">
        <v>0</v>
      </c>
    </row>
    <row r="7191" spans="7:7" x14ac:dyDescent="0.65">
      <c r="G7191" s="74">
        <v>0</v>
      </c>
    </row>
    <row r="7192" spans="7:7" x14ac:dyDescent="0.65">
      <c r="G7192" s="74">
        <v>0</v>
      </c>
    </row>
    <row r="7193" spans="7:7" x14ac:dyDescent="0.65">
      <c r="G7193" s="74">
        <v>0</v>
      </c>
    </row>
    <row r="7194" spans="7:7" x14ac:dyDescent="0.65">
      <c r="G7194" s="74">
        <v>0</v>
      </c>
    </row>
    <row r="7195" spans="7:7" x14ac:dyDescent="0.65">
      <c r="G7195" s="74">
        <v>0</v>
      </c>
    </row>
    <row r="7196" spans="7:7" x14ac:dyDescent="0.65">
      <c r="G7196" s="74">
        <v>0</v>
      </c>
    </row>
    <row r="7197" spans="7:7" x14ac:dyDescent="0.65">
      <c r="G7197" s="74">
        <v>0</v>
      </c>
    </row>
    <row r="7198" spans="7:7" x14ac:dyDescent="0.65">
      <c r="G7198" s="74">
        <v>0</v>
      </c>
    </row>
    <row r="7199" spans="7:7" x14ac:dyDescent="0.65">
      <c r="G7199" s="74">
        <v>0</v>
      </c>
    </row>
    <row r="7200" spans="7:7" x14ac:dyDescent="0.65">
      <c r="G7200" s="74">
        <v>0</v>
      </c>
    </row>
    <row r="7201" spans="7:7" x14ac:dyDescent="0.65">
      <c r="G7201" s="74">
        <v>0</v>
      </c>
    </row>
    <row r="7202" spans="7:7" x14ac:dyDescent="0.65">
      <c r="G7202" s="74">
        <v>0</v>
      </c>
    </row>
    <row r="7203" spans="7:7" x14ac:dyDescent="0.65">
      <c r="G7203" s="74">
        <v>0</v>
      </c>
    </row>
    <row r="7204" spans="7:7" x14ac:dyDescent="0.65">
      <c r="G7204" s="74">
        <v>0</v>
      </c>
    </row>
    <row r="7205" spans="7:7" x14ac:dyDescent="0.65">
      <c r="G7205" s="74">
        <v>0</v>
      </c>
    </row>
    <row r="7206" spans="7:7" x14ac:dyDescent="0.65">
      <c r="G7206" s="74">
        <v>0</v>
      </c>
    </row>
    <row r="7207" spans="7:7" x14ac:dyDescent="0.65">
      <c r="G7207" s="74">
        <v>0</v>
      </c>
    </row>
    <row r="7208" spans="7:7" x14ac:dyDescent="0.65">
      <c r="G7208" s="74">
        <v>0</v>
      </c>
    </row>
    <row r="7209" spans="7:7" x14ac:dyDescent="0.65">
      <c r="G7209" s="74">
        <v>0</v>
      </c>
    </row>
    <row r="7210" spans="7:7" x14ac:dyDescent="0.65">
      <c r="G7210" s="74">
        <v>0</v>
      </c>
    </row>
    <row r="7211" spans="7:7" x14ac:dyDescent="0.65">
      <c r="G7211" s="74">
        <v>0</v>
      </c>
    </row>
    <row r="7212" spans="7:7" x14ac:dyDescent="0.65">
      <c r="G7212" s="74">
        <v>0</v>
      </c>
    </row>
    <row r="7213" spans="7:7" x14ac:dyDescent="0.65">
      <c r="G7213" s="74">
        <v>0</v>
      </c>
    </row>
    <row r="7214" spans="7:7" x14ac:dyDescent="0.65">
      <c r="G7214" s="74">
        <v>0</v>
      </c>
    </row>
    <row r="7215" spans="7:7" x14ac:dyDescent="0.65">
      <c r="G7215" s="74">
        <v>0</v>
      </c>
    </row>
    <row r="7216" spans="7:7" x14ac:dyDescent="0.65">
      <c r="G7216" s="74">
        <v>0</v>
      </c>
    </row>
    <row r="7217" spans="7:7" x14ac:dyDescent="0.65">
      <c r="G7217" s="74">
        <v>0</v>
      </c>
    </row>
    <row r="7218" spans="7:7" x14ac:dyDescent="0.65">
      <c r="G7218" s="74">
        <v>0</v>
      </c>
    </row>
    <row r="7219" spans="7:7" x14ac:dyDescent="0.65">
      <c r="G7219" s="74">
        <v>0</v>
      </c>
    </row>
    <row r="7220" spans="7:7" x14ac:dyDescent="0.65">
      <c r="G7220" s="74">
        <v>0</v>
      </c>
    </row>
    <row r="7221" spans="7:7" x14ac:dyDescent="0.65">
      <c r="G7221" s="74">
        <v>0</v>
      </c>
    </row>
    <row r="7222" spans="7:7" x14ac:dyDescent="0.65">
      <c r="G7222" s="74">
        <v>0</v>
      </c>
    </row>
    <row r="7223" spans="7:7" x14ac:dyDescent="0.65">
      <c r="G7223" s="74">
        <v>0</v>
      </c>
    </row>
    <row r="7224" spans="7:7" x14ac:dyDescent="0.65">
      <c r="G7224" s="74">
        <v>0</v>
      </c>
    </row>
    <row r="7225" spans="7:7" x14ac:dyDescent="0.65">
      <c r="G7225" s="74">
        <v>0</v>
      </c>
    </row>
    <row r="7226" spans="7:7" x14ac:dyDescent="0.65">
      <c r="G7226" s="74">
        <v>0</v>
      </c>
    </row>
    <row r="7227" spans="7:7" x14ac:dyDescent="0.65">
      <c r="G7227" s="74">
        <v>0</v>
      </c>
    </row>
    <row r="7228" spans="7:7" x14ac:dyDescent="0.65">
      <c r="G7228" s="74">
        <v>0</v>
      </c>
    </row>
    <row r="7229" spans="7:7" x14ac:dyDescent="0.65">
      <c r="G7229" s="74">
        <v>0</v>
      </c>
    </row>
    <row r="7230" spans="7:7" x14ac:dyDescent="0.65">
      <c r="G7230" s="74">
        <v>0</v>
      </c>
    </row>
    <row r="7231" spans="7:7" x14ac:dyDescent="0.65">
      <c r="G7231" s="74">
        <v>0</v>
      </c>
    </row>
    <row r="7232" spans="7:7" x14ac:dyDescent="0.65">
      <c r="G7232" s="74">
        <v>0</v>
      </c>
    </row>
    <row r="7233" spans="7:7" x14ac:dyDescent="0.65">
      <c r="G7233" s="74">
        <v>0</v>
      </c>
    </row>
    <row r="7234" spans="7:7" x14ac:dyDescent="0.65">
      <c r="G7234" s="74">
        <v>0</v>
      </c>
    </row>
    <row r="7235" spans="7:7" x14ac:dyDescent="0.65">
      <c r="G7235" s="74">
        <v>0</v>
      </c>
    </row>
    <row r="7236" spans="7:7" x14ac:dyDescent="0.65">
      <c r="G7236" s="74">
        <v>0</v>
      </c>
    </row>
    <row r="7237" spans="7:7" x14ac:dyDescent="0.65">
      <c r="G7237" s="74">
        <v>0</v>
      </c>
    </row>
    <row r="7238" spans="7:7" x14ac:dyDescent="0.65">
      <c r="G7238" s="74">
        <v>0</v>
      </c>
    </row>
    <row r="7239" spans="7:7" x14ac:dyDescent="0.65">
      <c r="G7239" s="74">
        <v>0</v>
      </c>
    </row>
    <row r="7240" spans="7:7" x14ac:dyDescent="0.65">
      <c r="G7240" s="74">
        <v>0</v>
      </c>
    </row>
    <row r="7241" spans="7:7" x14ac:dyDescent="0.65">
      <c r="G7241" s="74">
        <v>0</v>
      </c>
    </row>
    <row r="7242" spans="7:7" x14ac:dyDescent="0.65">
      <c r="G7242" s="74">
        <v>0</v>
      </c>
    </row>
    <row r="7243" spans="7:7" x14ac:dyDescent="0.65">
      <c r="G7243" s="74">
        <v>0</v>
      </c>
    </row>
    <row r="7244" spans="7:7" x14ac:dyDescent="0.65">
      <c r="G7244" s="74">
        <v>0</v>
      </c>
    </row>
    <row r="7245" spans="7:7" x14ac:dyDescent="0.65">
      <c r="G7245" s="74">
        <v>0</v>
      </c>
    </row>
    <row r="7246" spans="7:7" x14ac:dyDescent="0.65">
      <c r="G7246" s="74">
        <v>0</v>
      </c>
    </row>
    <row r="7247" spans="7:7" x14ac:dyDescent="0.65">
      <c r="G7247" s="74">
        <v>0</v>
      </c>
    </row>
    <row r="7248" spans="7:7" x14ac:dyDescent="0.65">
      <c r="G7248" s="74">
        <v>0</v>
      </c>
    </row>
    <row r="7249" spans="7:7" x14ac:dyDescent="0.65">
      <c r="G7249" s="74">
        <v>0</v>
      </c>
    </row>
    <row r="7250" spans="7:7" x14ac:dyDescent="0.65">
      <c r="G7250" s="74">
        <v>0</v>
      </c>
    </row>
    <row r="7251" spans="7:7" x14ac:dyDescent="0.65">
      <c r="G7251" s="74">
        <v>0</v>
      </c>
    </row>
    <row r="7252" spans="7:7" x14ac:dyDescent="0.65">
      <c r="G7252" s="74">
        <v>0</v>
      </c>
    </row>
    <row r="7253" spans="7:7" x14ac:dyDescent="0.65">
      <c r="G7253" s="74">
        <v>0</v>
      </c>
    </row>
    <row r="7254" spans="7:7" x14ac:dyDescent="0.65">
      <c r="G7254" s="74">
        <v>0</v>
      </c>
    </row>
    <row r="7255" spans="7:7" x14ac:dyDescent="0.65">
      <c r="G7255" s="74">
        <v>0</v>
      </c>
    </row>
    <row r="7256" spans="7:7" x14ac:dyDescent="0.65">
      <c r="G7256" s="74">
        <v>0</v>
      </c>
    </row>
    <row r="7257" spans="7:7" x14ac:dyDescent="0.65">
      <c r="G7257" s="74">
        <v>0</v>
      </c>
    </row>
    <row r="7258" spans="7:7" x14ac:dyDescent="0.65">
      <c r="G7258" s="74">
        <v>0</v>
      </c>
    </row>
    <row r="7259" spans="7:7" x14ac:dyDescent="0.65">
      <c r="G7259" s="74">
        <v>0</v>
      </c>
    </row>
    <row r="7260" spans="7:7" x14ac:dyDescent="0.65">
      <c r="G7260" s="74">
        <v>0</v>
      </c>
    </row>
    <row r="7261" spans="7:7" x14ac:dyDescent="0.65">
      <c r="G7261" s="74">
        <v>0</v>
      </c>
    </row>
    <row r="7262" spans="7:7" x14ac:dyDescent="0.65">
      <c r="G7262" s="74">
        <v>0</v>
      </c>
    </row>
    <row r="7263" spans="7:7" x14ac:dyDescent="0.65">
      <c r="G7263" s="74">
        <v>0</v>
      </c>
    </row>
    <row r="7264" spans="7:7" x14ac:dyDescent="0.65">
      <c r="G7264" s="74">
        <v>0</v>
      </c>
    </row>
    <row r="7265" spans="7:7" x14ac:dyDescent="0.65">
      <c r="G7265" s="74">
        <v>0</v>
      </c>
    </row>
    <row r="7266" spans="7:7" x14ac:dyDescent="0.65">
      <c r="G7266" s="74">
        <v>0</v>
      </c>
    </row>
    <row r="7267" spans="7:7" x14ac:dyDescent="0.65">
      <c r="G7267" s="74">
        <v>0</v>
      </c>
    </row>
    <row r="7268" spans="7:7" x14ac:dyDescent="0.65">
      <c r="G7268" s="74">
        <v>0</v>
      </c>
    </row>
    <row r="7269" spans="7:7" x14ac:dyDescent="0.65">
      <c r="G7269" s="74">
        <v>0</v>
      </c>
    </row>
    <row r="7270" spans="7:7" x14ac:dyDescent="0.65">
      <c r="G7270" s="74">
        <v>0</v>
      </c>
    </row>
    <row r="7271" spans="7:7" x14ac:dyDescent="0.65">
      <c r="G7271" s="74">
        <v>0</v>
      </c>
    </row>
    <row r="7272" spans="7:7" x14ac:dyDescent="0.65">
      <c r="G7272" s="74">
        <v>0</v>
      </c>
    </row>
    <row r="7273" spans="7:7" x14ac:dyDescent="0.65">
      <c r="G7273" s="74">
        <v>0</v>
      </c>
    </row>
    <row r="7274" spans="7:7" x14ac:dyDescent="0.65">
      <c r="G7274" s="74">
        <v>0</v>
      </c>
    </row>
    <row r="7275" spans="7:7" x14ac:dyDescent="0.65">
      <c r="G7275" s="74">
        <v>0</v>
      </c>
    </row>
    <row r="7276" spans="7:7" x14ac:dyDescent="0.65">
      <c r="G7276" s="74">
        <v>0</v>
      </c>
    </row>
    <row r="7277" spans="7:7" x14ac:dyDescent="0.65">
      <c r="G7277" s="74">
        <v>0</v>
      </c>
    </row>
    <row r="7278" spans="7:7" x14ac:dyDescent="0.65">
      <c r="G7278" s="74">
        <v>0</v>
      </c>
    </row>
    <row r="7279" spans="7:7" x14ac:dyDescent="0.65">
      <c r="G7279" s="74">
        <v>0</v>
      </c>
    </row>
    <row r="7280" spans="7:7" x14ac:dyDescent="0.65">
      <c r="G7280" s="74">
        <v>0</v>
      </c>
    </row>
    <row r="7281" spans="7:7" x14ac:dyDescent="0.65">
      <c r="G7281" s="74">
        <v>0</v>
      </c>
    </row>
    <row r="7282" spans="7:7" x14ac:dyDescent="0.65">
      <c r="G7282" s="74">
        <v>0</v>
      </c>
    </row>
    <row r="7283" spans="7:7" x14ac:dyDescent="0.65">
      <c r="G7283" s="74">
        <v>0</v>
      </c>
    </row>
    <row r="7284" spans="7:7" x14ac:dyDescent="0.65">
      <c r="G7284" s="74">
        <v>0</v>
      </c>
    </row>
    <row r="7285" spans="7:7" x14ac:dyDescent="0.65">
      <c r="G7285" s="74">
        <v>0</v>
      </c>
    </row>
    <row r="7286" spans="7:7" x14ac:dyDescent="0.65">
      <c r="G7286" s="74">
        <v>0</v>
      </c>
    </row>
    <row r="7287" spans="7:7" x14ac:dyDescent="0.65">
      <c r="G7287" s="74">
        <v>0</v>
      </c>
    </row>
    <row r="7288" spans="7:7" x14ac:dyDescent="0.65">
      <c r="G7288" s="74">
        <v>0</v>
      </c>
    </row>
    <row r="7289" spans="7:7" x14ac:dyDescent="0.65">
      <c r="G7289" s="74">
        <v>0</v>
      </c>
    </row>
    <row r="7290" spans="7:7" x14ac:dyDescent="0.65">
      <c r="G7290" s="74">
        <v>0</v>
      </c>
    </row>
    <row r="7291" spans="7:7" x14ac:dyDescent="0.65">
      <c r="G7291" s="74">
        <v>0</v>
      </c>
    </row>
    <row r="7292" spans="7:7" x14ac:dyDescent="0.65">
      <c r="G7292" s="74">
        <v>0</v>
      </c>
    </row>
    <row r="7293" spans="7:7" x14ac:dyDescent="0.65">
      <c r="G7293" s="74">
        <v>0</v>
      </c>
    </row>
    <row r="7294" spans="7:7" x14ac:dyDescent="0.65">
      <c r="G7294" s="74">
        <v>0</v>
      </c>
    </row>
    <row r="7295" spans="7:7" x14ac:dyDescent="0.65">
      <c r="G7295" s="74">
        <v>0</v>
      </c>
    </row>
    <row r="7296" spans="7:7" x14ac:dyDescent="0.65">
      <c r="G7296" s="74">
        <v>0</v>
      </c>
    </row>
    <row r="7297" spans="7:7" x14ac:dyDescent="0.65">
      <c r="G7297" s="74">
        <v>0</v>
      </c>
    </row>
    <row r="7298" spans="7:7" x14ac:dyDescent="0.65">
      <c r="G7298" s="74">
        <v>0</v>
      </c>
    </row>
    <row r="7299" spans="7:7" x14ac:dyDescent="0.65">
      <c r="G7299" s="74">
        <v>0</v>
      </c>
    </row>
    <row r="7300" spans="7:7" x14ac:dyDescent="0.65">
      <c r="G7300" s="74">
        <v>0</v>
      </c>
    </row>
    <row r="7301" spans="7:7" x14ac:dyDescent="0.65">
      <c r="G7301" s="74">
        <v>0</v>
      </c>
    </row>
    <row r="7302" spans="7:7" x14ac:dyDescent="0.65">
      <c r="G7302" s="74">
        <v>0</v>
      </c>
    </row>
    <row r="7303" spans="7:7" x14ac:dyDescent="0.65">
      <c r="G7303" s="74">
        <v>0</v>
      </c>
    </row>
    <row r="7304" spans="7:7" x14ac:dyDescent="0.65">
      <c r="G7304" s="74">
        <v>0</v>
      </c>
    </row>
    <row r="7305" spans="7:7" x14ac:dyDescent="0.65">
      <c r="G7305" s="74">
        <v>0</v>
      </c>
    </row>
    <row r="7306" spans="7:7" x14ac:dyDescent="0.65">
      <c r="G7306" s="74">
        <v>0</v>
      </c>
    </row>
    <row r="7307" spans="7:7" x14ac:dyDescent="0.65">
      <c r="G7307" s="74">
        <v>0</v>
      </c>
    </row>
    <row r="7308" spans="7:7" x14ac:dyDescent="0.65">
      <c r="G7308" s="74">
        <v>0</v>
      </c>
    </row>
    <row r="7309" spans="7:7" x14ac:dyDescent="0.65">
      <c r="G7309" s="74">
        <v>0</v>
      </c>
    </row>
    <row r="7310" spans="7:7" x14ac:dyDescent="0.65">
      <c r="G7310" s="74">
        <v>0</v>
      </c>
    </row>
    <row r="7311" spans="7:7" x14ac:dyDescent="0.65">
      <c r="G7311" s="74">
        <v>0</v>
      </c>
    </row>
    <row r="7312" spans="7:7" x14ac:dyDescent="0.65">
      <c r="G7312" s="74">
        <v>0</v>
      </c>
    </row>
    <row r="7313" spans="7:7" x14ac:dyDescent="0.65">
      <c r="G7313" s="74">
        <v>0</v>
      </c>
    </row>
    <row r="7314" spans="7:7" x14ac:dyDescent="0.65">
      <c r="G7314" s="74">
        <v>0</v>
      </c>
    </row>
    <row r="7315" spans="7:7" x14ac:dyDescent="0.65">
      <c r="G7315" s="74">
        <v>0</v>
      </c>
    </row>
    <row r="7316" spans="7:7" x14ac:dyDescent="0.65">
      <c r="G7316" s="74">
        <v>0</v>
      </c>
    </row>
    <row r="7317" spans="7:7" x14ac:dyDescent="0.65">
      <c r="G7317" s="74">
        <v>0</v>
      </c>
    </row>
    <row r="7318" spans="7:7" x14ac:dyDescent="0.65">
      <c r="G7318" s="74">
        <v>0</v>
      </c>
    </row>
    <row r="7319" spans="7:7" x14ac:dyDescent="0.65">
      <c r="G7319" s="74">
        <v>0</v>
      </c>
    </row>
    <row r="7320" spans="7:7" x14ac:dyDescent="0.65">
      <c r="G7320" s="74">
        <v>0</v>
      </c>
    </row>
    <row r="7321" spans="7:7" x14ac:dyDescent="0.65">
      <c r="G7321" s="74">
        <v>0</v>
      </c>
    </row>
    <row r="7322" spans="7:7" x14ac:dyDescent="0.65">
      <c r="G7322" s="74">
        <v>0</v>
      </c>
    </row>
    <row r="7323" spans="7:7" x14ac:dyDescent="0.65">
      <c r="G7323" s="74">
        <v>0</v>
      </c>
    </row>
    <row r="7324" spans="7:7" x14ac:dyDescent="0.65">
      <c r="G7324" s="74">
        <v>0</v>
      </c>
    </row>
    <row r="7325" spans="7:7" x14ac:dyDescent="0.65">
      <c r="G7325" s="74">
        <v>0</v>
      </c>
    </row>
    <row r="7326" spans="7:7" x14ac:dyDescent="0.65">
      <c r="G7326" s="74">
        <v>0</v>
      </c>
    </row>
    <row r="7327" spans="7:7" x14ac:dyDescent="0.65">
      <c r="G7327" s="74">
        <v>0</v>
      </c>
    </row>
    <row r="7328" spans="7:7" x14ac:dyDescent="0.65">
      <c r="G7328" s="74">
        <v>0</v>
      </c>
    </row>
    <row r="7329" spans="7:7" x14ac:dyDescent="0.65">
      <c r="G7329" s="74">
        <v>0</v>
      </c>
    </row>
    <row r="7330" spans="7:7" x14ac:dyDescent="0.65">
      <c r="G7330" s="74">
        <v>0</v>
      </c>
    </row>
    <row r="7331" spans="7:7" x14ac:dyDescent="0.65">
      <c r="G7331" s="74">
        <v>0</v>
      </c>
    </row>
    <row r="7332" spans="7:7" x14ac:dyDescent="0.65">
      <c r="G7332" s="74">
        <v>0</v>
      </c>
    </row>
    <row r="7333" spans="7:7" x14ac:dyDescent="0.65">
      <c r="G7333" s="74">
        <v>0</v>
      </c>
    </row>
    <row r="7334" spans="7:7" x14ac:dyDescent="0.65">
      <c r="G7334" s="74">
        <v>0</v>
      </c>
    </row>
    <row r="7335" spans="7:7" x14ac:dyDescent="0.65">
      <c r="G7335" s="74">
        <v>0</v>
      </c>
    </row>
    <row r="7336" spans="7:7" x14ac:dyDescent="0.65">
      <c r="G7336" s="74">
        <v>0</v>
      </c>
    </row>
    <row r="7337" spans="7:7" x14ac:dyDescent="0.65">
      <c r="G7337" s="74">
        <v>0</v>
      </c>
    </row>
    <row r="7338" spans="7:7" x14ac:dyDescent="0.65">
      <c r="G7338" s="74">
        <v>0</v>
      </c>
    </row>
    <row r="7339" spans="7:7" x14ac:dyDescent="0.65">
      <c r="G7339" s="74">
        <v>0</v>
      </c>
    </row>
    <row r="7340" spans="7:7" x14ac:dyDescent="0.65">
      <c r="G7340" s="74">
        <v>0</v>
      </c>
    </row>
    <row r="7341" spans="7:7" x14ac:dyDescent="0.65">
      <c r="G7341" s="74">
        <v>0</v>
      </c>
    </row>
    <row r="7342" spans="7:7" x14ac:dyDescent="0.65">
      <c r="G7342" s="74">
        <v>0</v>
      </c>
    </row>
    <row r="7343" spans="7:7" x14ac:dyDescent="0.65">
      <c r="G7343" s="74">
        <v>0</v>
      </c>
    </row>
    <row r="7344" spans="7:7" x14ac:dyDescent="0.65">
      <c r="G7344" s="74">
        <v>0</v>
      </c>
    </row>
    <row r="7345" spans="7:7" x14ac:dyDescent="0.65">
      <c r="G7345" s="74">
        <v>0</v>
      </c>
    </row>
    <row r="7346" spans="7:7" x14ac:dyDescent="0.65">
      <c r="G7346" s="74">
        <v>0</v>
      </c>
    </row>
    <row r="7347" spans="7:7" x14ac:dyDescent="0.65">
      <c r="G7347" s="74">
        <v>0</v>
      </c>
    </row>
    <row r="7348" spans="7:7" x14ac:dyDescent="0.65">
      <c r="G7348" s="74">
        <v>0</v>
      </c>
    </row>
    <row r="7349" spans="7:7" x14ac:dyDescent="0.65">
      <c r="G7349" s="74">
        <v>0</v>
      </c>
    </row>
    <row r="7350" spans="7:7" x14ac:dyDescent="0.65">
      <c r="G7350" s="74">
        <v>0</v>
      </c>
    </row>
    <row r="7351" spans="7:7" x14ac:dyDescent="0.65">
      <c r="G7351" s="74">
        <v>0</v>
      </c>
    </row>
    <row r="7352" spans="7:7" x14ac:dyDescent="0.65">
      <c r="G7352" s="74">
        <v>0</v>
      </c>
    </row>
    <row r="7353" spans="7:7" x14ac:dyDescent="0.65">
      <c r="G7353" s="74">
        <v>0</v>
      </c>
    </row>
    <row r="7354" spans="7:7" x14ac:dyDescent="0.65">
      <c r="G7354" s="74">
        <v>0</v>
      </c>
    </row>
    <row r="7355" spans="7:7" x14ac:dyDescent="0.65">
      <c r="G7355" s="74">
        <v>0</v>
      </c>
    </row>
    <row r="7356" spans="7:7" x14ac:dyDescent="0.65">
      <c r="G7356" s="74">
        <v>0</v>
      </c>
    </row>
    <row r="7357" spans="7:7" x14ac:dyDescent="0.65">
      <c r="G7357" s="74">
        <v>0</v>
      </c>
    </row>
    <row r="7358" spans="7:7" x14ac:dyDescent="0.65">
      <c r="G7358" s="74">
        <v>0</v>
      </c>
    </row>
    <row r="7359" spans="7:7" x14ac:dyDescent="0.65">
      <c r="G7359" s="74">
        <v>0</v>
      </c>
    </row>
    <row r="7360" spans="7:7" x14ac:dyDescent="0.65">
      <c r="G7360" s="74">
        <v>0</v>
      </c>
    </row>
    <row r="7361" spans="7:7" x14ac:dyDescent="0.65">
      <c r="G7361" s="74">
        <v>0</v>
      </c>
    </row>
    <row r="7362" spans="7:7" x14ac:dyDescent="0.65">
      <c r="G7362" s="74">
        <v>0</v>
      </c>
    </row>
    <row r="7363" spans="7:7" x14ac:dyDescent="0.65">
      <c r="G7363" s="74">
        <v>0</v>
      </c>
    </row>
    <row r="7364" spans="7:7" x14ac:dyDescent="0.65">
      <c r="G7364" s="74">
        <v>0</v>
      </c>
    </row>
    <row r="7365" spans="7:7" x14ac:dyDescent="0.65">
      <c r="G7365" s="74">
        <v>0</v>
      </c>
    </row>
    <row r="7366" spans="7:7" x14ac:dyDescent="0.65">
      <c r="G7366" s="74">
        <v>0</v>
      </c>
    </row>
    <row r="7367" spans="7:7" x14ac:dyDescent="0.65">
      <c r="G7367" s="74">
        <v>0</v>
      </c>
    </row>
    <row r="7368" spans="7:7" x14ac:dyDescent="0.65">
      <c r="G7368" s="74">
        <v>0</v>
      </c>
    </row>
    <row r="7369" spans="7:7" x14ac:dyDescent="0.65">
      <c r="G7369" s="74">
        <v>0</v>
      </c>
    </row>
    <row r="7370" spans="7:7" x14ac:dyDescent="0.65">
      <c r="G7370" s="74">
        <v>0</v>
      </c>
    </row>
    <row r="7371" spans="7:7" x14ac:dyDescent="0.65">
      <c r="G7371" s="74">
        <v>0</v>
      </c>
    </row>
    <row r="7372" spans="7:7" x14ac:dyDescent="0.65">
      <c r="G7372" s="74">
        <v>0</v>
      </c>
    </row>
    <row r="7373" spans="7:7" x14ac:dyDescent="0.65">
      <c r="G7373" s="74">
        <v>0</v>
      </c>
    </row>
    <row r="7374" spans="7:7" x14ac:dyDescent="0.65">
      <c r="G7374" s="74">
        <v>0</v>
      </c>
    </row>
    <row r="7375" spans="7:7" x14ac:dyDescent="0.65">
      <c r="G7375" s="74">
        <v>0</v>
      </c>
    </row>
    <row r="7376" spans="7:7" x14ac:dyDescent="0.65">
      <c r="G7376" s="74">
        <v>0</v>
      </c>
    </row>
    <row r="7377" spans="7:7" x14ac:dyDescent="0.65">
      <c r="G7377" s="74">
        <v>0</v>
      </c>
    </row>
    <row r="7378" spans="7:7" x14ac:dyDescent="0.65">
      <c r="G7378" s="74">
        <v>0</v>
      </c>
    </row>
    <row r="7379" spans="7:7" x14ac:dyDescent="0.65">
      <c r="G7379" s="74">
        <v>0</v>
      </c>
    </row>
    <row r="7380" spans="7:7" x14ac:dyDescent="0.65">
      <c r="G7380" s="74">
        <v>0</v>
      </c>
    </row>
    <row r="7381" spans="7:7" x14ac:dyDescent="0.65">
      <c r="G7381" s="74">
        <v>0</v>
      </c>
    </row>
    <row r="7382" spans="7:7" x14ac:dyDescent="0.65">
      <c r="G7382" s="74">
        <v>0</v>
      </c>
    </row>
    <row r="7383" spans="7:7" x14ac:dyDescent="0.65">
      <c r="G7383" s="74">
        <v>0</v>
      </c>
    </row>
    <row r="7384" spans="7:7" x14ac:dyDescent="0.65">
      <c r="G7384" s="74">
        <v>0</v>
      </c>
    </row>
    <row r="7385" spans="7:7" x14ac:dyDescent="0.65">
      <c r="G7385" s="74">
        <v>0</v>
      </c>
    </row>
    <row r="7386" spans="7:7" x14ac:dyDescent="0.65">
      <c r="G7386" s="74">
        <v>0</v>
      </c>
    </row>
    <row r="7387" spans="7:7" x14ac:dyDescent="0.65">
      <c r="G7387" s="74">
        <v>0</v>
      </c>
    </row>
    <row r="7388" spans="7:7" x14ac:dyDescent="0.65">
      <c r="G7388" s="74">
        <v>0</v>
      </c>
    </row>
    <row r="7389" spans="7:7" x14ac:dyDescent="0.65">
      <c r="G7389" s="74">
        <v>0</v>
      </c>
    </row>
    <row r="7390" spans="7:7" x14ac:dyDescent="0.65">
      <c r="G7390" s="74">
        <v>0</v>
      </c>
    </row>
    <row r="7391" spans="7:7" x14ac:dyDescent="0.65">
      <c r="G7391" s="74">
        <v>0</v>
      </c>
    </row>
    <row r="7392" spans="7:7" x14ac:dyDescent="0.65">
      <c r="G7392" s="74">
        <v>0</v>
      </c>
    </row>
    <row r="7393" spans="7:7" x14ac:dyDescent="0.65">
      <c r="G7393" s="74">
        <v>0</v>
      </c>
    </row>
    <row r="7394" spans="7:7" x14ac:dyDescent="0.65">
      <c r="G7394" s="74">
        <v>0</v>
      </c>
    </row>
    <row r="7395" spans="7:7" x14ac:dyDescent="0.65">
      <c r="G7395" s="74">
        <v>0</v>
      </c>
    </row>
    <row r="7396" spans="7:7" x14ac:dyDescent="0.65">
      <c r="G7396" s="74">
        <v>0</v>
      </c>
    </row>
    <row r="7397" spans="7:7" x14ac:dyDescent="0.65">
      <c r="G7397" s="74">
        <v>0</v>
      </c>
    </row>
    <row r="7398" spans="7:7" x14ac:dyDescent="0.65">
      <c r="G7398" s="74">
        <v>0</v>
      </c>
    </row>
    <row r="7399" spans="7:7" x14ac:dyDescent="0.65">
      <c r="G7399" s="74">
        <v>0</v>
      </c>
    </row>
    <row r="7400" spans="7:7" x14ac:dyDescent="0.65">
      <c r="G7400" s="74">
        <v>0</v>
      </c>
    </row>
    <row r="7401" spans="7:7" x14ac:dyDescent="0.65">
      <c r="G7401" s="74">
        <v>0</v>
      </c>
    </row>
    <row r="7402" spans="7:7" x14ac:dyDescent="0.65">
      <c r="G7402" s="74">
        <v>0</v>
      </c>
    </row>
    <row r="7403" spans="7:7" x14ac:dyDescent="0.65">
      <c r="G7403" s="74">
        <v>0</v>
      </c>
    </row>
    <row r="7404" spans="7:7" x14ac:dyDescent="0.65">
      <c r="G7404" s="74">
        <v>0</v>
      </c>
    </row>
    <row r="7405" spans="7:7" x14ac:dyDescent="0.65">
      <c r="G7405" s="74">
        <v>0</v>
      </c>
    </row>
    <row r="7406" spans="7:7" x14ac:dyDescent="0.65">
      <c r="G7406" s="74">
        <v>0</v>
      </c>
    </row>
    <row r="7407" spans="7:7" x14ac:dyDescent="0.65">
      <c r="G7407" s="74">
        <v>0</v>
      </c>
    </row>
    <row r="7408" spans="7:7" x14ac:dyDescent="0.65">
      <c r="G7408" s="74">
        <v>0</v>
      </c>
    </row>
    <row r="7409" spans="7:7" x14ac:dyDescent="0.65">
      <c r="G7409" s="74">
        <v>0</v>
      </c>
    </row>
    <row r="7410" spans="7:7" x14ac:dyDescent="0.65">
      <c r="G7410" s="74">
        <v>0</v>
      </c>
    </row>
    <row r="7411" spans="7:7" x14ac:dyDescent="0.65">
      <c r="G7411" s="74">
        <v>0</v>
      </c>
    </row>
    <row r="7412" spans="7:7" x14ac:dyDescent="0.65">
      <c r="G7412" s="74">
        <v>0</v>
      </c>
    </row>
    <row r="7413" spans="7:7" x14ac:dyDescent="0.65">
      <c r="G7413" s="74">
        <v>0</v>
      </c>
    </row>
    <row r="7414" spans="7:7" x14ac:dyDescent="0.65">
      <c r="G7414" s="74">
        <v>0</v>
      </c>
    </row>
    <row r="7415" spans="7:7" x14ac:dyDescent="0.65">
      <c r="G7415" s="74">
        <v>0</v>
      </c>
    </row>
    <row r="7416" spans="7:7" x14ac:dyDescent="0.65">
      <c r="G7416" s="74">
        <v>0</v>
      </c>
    </row>
    <row r="7417" spans="7:7" x14ac:dyDescent="0.65">
      <c r="G7417" s="74">
        <v>0</v>
      </c>
    </row>
    <row r="7418" spans="7:7" x14ac:dyDescent="0.65">
      <c r="G7418" s="74">
        <v>0</v>
      </c>
    </row>
    <row r="7419" spans="7:7" x14ac:dyDescent="0.65">
      <c r="G7419" s="74">
        <v>0</v>
      </c>
    </row>
    <row r="7420" spans="7:7" x14ac:dyDescent="0.65">
      <c r="G7420" s="74">
        <v>0</v>
      </c>
    </row>
    <row r="7421" spans="7:7" x14ac:dyDescent="0.65">
      <c r="G7421" s="74">
        <v>0</v>
      </c>
    </row>
    <row r="7422" spans="7:7" x14ac:dyDescent="0.65">
      <c r="G7422" s="74">
        <v>0</v>
      </c>
    </row>
    <row r="7423" spans="7:7" x14ac:dyDescent="0.65">
      <c r="G7423" s="74">
        <v>0</v>
      </c>
    </row>
    <row r="7424" spans="7:7" x14ac:dyDescent="0.65">
      <c r="G7424" s="74">
        <v>0</v>
      </c>
    </row>
    <row r="7425" spans="7:7" x14ac:dyDescent="0.65">
      <c r="G7425" s="74">
        <v>0</v>
      </c>
    </row>
    <row r="7426" spans="7:7" x14ac:dyDescent="0.65">
      <c r="G7426" s="74">
        <v>0</v>
      </c>
    </row>
    <row r="7427" spans="7:7" x14ac:dyDescent="0.65">
      <c r="G7427" s="74">
        <v>0</v>
      </c>
    </row>
    <row r="7428" spans="7:7" x14ac:dyDescent="0.65">
      <c r="G7428" s="74">
        <v>0</v>
      </c>
    </row>
    <row r="7429" spans="7:7" x14ac:dyDescent="0.65">
      <c r="G7429" s="74">
        <v>0</v>
      </c>
    </row>
    <row r="7430" spans="7:7" x14ac:dyDescent="0.65">
      <c r="G7430" s="74">
        <v>0</v>
      </c>
    </row>
    <row r="7431" spans="7:7" x14ac:dyDescent="0.65">
      <c r="G7431" s="74">
        <v>0</v>
      </c>
    </row>
    <row r="7432" spans="7:7" x14ac:dyDescent="0.65">
      <c r="G7432" s="74">
        <v>0</v>
      </c>
    </row>
    <row r="7433" spans="7:7" x14ac:dyDescent="0.65">
      <c r="G7433" s="74">
        <v>0</v>
      </c>
    </row>
    <row r="7434" spans="7:7" x14ac:dyDescent="0.65">
      <c r="G7434" s="74">
        <v>0</v>
      </c>
    </row>
    <row r="7435" spans="7:7" x14ac:dyDescent="0.65">
      <c r="G7435" s="74">
        <v>0</v>
      </c>
    </row>
    <row r="7436" spans="7:7" x14ac:dyDescent="0.65">
      <c r="G7436" s="74">
        <v>0</v>
      </c>
    </row>
    <row r="7437" spans="7:7" x14ac:dyDescent="0.65">
      <c r="G7437" s="74">
        <v>0</v>
      </c>
    </row>
    <row r="7438" spans="7:7" x14ac:dyDescent="0.65">
      <c r="G7438" s="74">
        <v>0</v>
      </c>
    </row>
    <row r="7439" spans="7:7" x14ac:dyDescent="0.65">
      <c r="G7439" s="74">
        <v>0</v>
      </c>
    </row>
    <row r="7440" spans="7:7" x14ac:dyDescent="0.65">
      <c r="G7440" s="74">
        <v>0</v>
      </c>
    </row>
    <row r="7441" spans="7:7" x14ac:dyDescent="0.65">
      <c r="G7441" s="74">
        <v>0</v>
      </c>
    </row>
    <row r="7442" spans="7:7" x14ac:dyDescent="0.65">
      <c r="G7442" s="74">
        <v>0</v>
      </c>
    </row>
    <row r="7443" spans="7:7" x14ac:dyDescent="0.65">
      <c r="G7443" s="74">
        <v>0</v>
      </c>
    </row>
    <row r="7444" spans="7:7" x14ac:dyDescent="0.65">
      <c r="G7444" s="74">
        <v>0</v>
      </c>
    </row>
    <row r="7445" spans="7:7" x14ac:dyDescent="0.65">
      <c r="G7445" s="74">
        <v>0</v>
      </c>
    </row>
    <row r="7446" spans="7:7" x14ac:dyDescent="0.65">
      <c r="G7446" s="74">
        <v>0</v>
      </c>
    </row>
    <row r="7447" spans="7:7" x14ac:dyDescent="0.65">
      <c r="G7447" s="74">
        <v>0</v>
      </c>
    </row>
    <row r="7448" spans="7:7" x14ac:dyDescent="0.65">
      <c r="G7448" s="74">
        <v>0</v>
      </c>
    </row>
    <row r="7449" spans="7:7" x14ac:dyDescent="0.65">
      <c r="G7449" s="74">
        <v>0</v>
      </c>
    </row>
    <row r="7450" spans="7:7" x14ac:dyDescent="0.65">
      <c r="G7450" s="74">
        <v>0</v>
      </c>
    </row>
    <row r="7451" spans="7:7" x14ac:dyDescent="0.65">
      <c r="G7451" s="74">
        <v>0</v>
      </c>
    </row>
    <row r="7452" spans="7:7" x14ac:dyDescent="0.65">
      <c r="G7452" s="74">
        <v>0</v>
      </c>
    </row>
    <row r="7453" spans="7:7" x14ac:dyDescent="0.65">
      <c r="G7453" s="74">
        <v>0</v>
      </c>
    </row>
    <row r="7454" spans="7:7" x14ac:dyDescent="0.65">
      <c r="G7454" s="74">
        <v>0</v>
      </c>
    </row>
    <row r="7455" spans="7:7" x14ac:dyDescent="0.65">
      <c r="G7455" s="74">
        <v>0</v>
      </c>
    </row>
    <row r="7456" spans="7:7" x14ac:dyDescent="0.65">
      <c r="G7456" s="74">
        <v>0</v>
      </c>
    </row>
    <row r="7457" spans="7:7" x14ac:dyDescent="0.65">
      <c r="G7457" s="74">
        <v>0</v>
      </c>
    </row>
    <row r="7458" spans="7:7" x14ac:dyDescent="0.65">
      <c r="G7458" s="74">
        <v>0</v>
      </c>
    </row>
    <row r="7459" spans="7:7" x14ac:dyDescent="0.65">
      <c r="G7459" s="74">
        <v>0</v>
      </c>
    </row>
    <row r="7460" spans="7:7" x14ac:dyDescent="0.65">
      <c r="G7460" s="74">
        <v>0</v>
      </c>
    </row>
    <row r="7461" spans="7:7" x14ac:dyDescent="0.65">
      <c r="G7461" s="74">
        <v>0</v>
      </c>
    </row>
    <row r="7462" spans="7:7" x14ac:dyDescent="0.65">
      <c r="G7462" s="74">
        <v>0</v>
      </c>
    </row>
    <row r="7463" spans="7:7" x14ac:dyDescent="0.65">
      <c r="G7463" s="74">
        <v>0</v>
      </c>
    </row>
    <row r="7464" spans="7:7" x14ac:dyDescent="0.65">
      <c r="G7464" s="74">
        <v>0</v>
      </c>
    </row>
    <row r="7465" spans="7:7" x14ac:dyDescent="0.65">
      <c r="G7465" s="74">
        <v>0</v>
      </c>
    </row>
    <row r="7466" spans="7:7" x14ac:dyDescent="0.65">
      <c r="G7466" s="74">
        <v>0</v>
      </c>
    </row>
    <row r="7467" spans="7:7" x14ac:dyDescent="0.65">
      <c r="G7467" s="74">
        <v>0</v>
      </c>
    </row>
    <row r="7468" spans="7:7" x14ac:dyDescent="0.65">
      <c r="G7468" s="74">
        <v>0</v>
      </c>
    </row>
    <row r="7469" spans="7:7" x14ac:dyDescent="0.65">
      <c r="G7469" s="74">
        <v>0</v>
      </c>
    </row>
    <row r="7470" spans="7:7" x14ac:dyDescent="0.65">
      <c r="G7470" s="74">
        <v>0</v>
      </c>
    </row>
    <row r="7471" spans="7:7" x14ac:dyDescent="0.65">
      <c r="G7471" s="74">
        <v>0</v>
      </c>
    </row>
    <row r="7472" spans="7:7" x14ac:dyDescent="0.65">
      <c r="G7472" s="74">
        <v>0</v>
      </c>
    </row>
    <row r="7473" spans="7:7" x14ac:dyDescent="0.65">
      <c r="G7473" s="74">
        <v>0</v>
      </c>
    </row>
    <row r="7474" spans="7:7" x14ac:dyDescent="0.65">
      <c r="G7474" s="74">
        <v>0</v>
      </c>
    </row>
    <row r="7475" spans="7:7" x14ac:dyDescent="0.65">
      <c r="G7475" s="74">
        <v>0</v>
      </c>
    </row>
    <row r="7476" spans="7:7" x14ac:dyDescent="0.65">
      <c r="G7476" s="74">
        <v>0</v>
      </c>
    </row>
    <row r="7477" spans="7:7" x14ac:dyDescent="0.65">
      <c r="G7477" s="74">
        <v>0</v>
      </c>
    </row>
    <row r="7478" spans="7:7" x14ac:dyDescent="0.65">
      <c r="G7478" s="74">
        <v>0</v>
      </c>
    </row>
    <row r="7479" spans="7:7" x14ac:dyDescent="0.65">
      <c r="G7479" s="74">
        <v>0</v>
      </c>
    </row>
    <row r="7480" spans="7:7" x14ac:dyDescent="0.65">
      <c r="G7480" s="74">
        <v>0</v>
      </c>
    </row>
    <row r="7481" spans="7:7" x14ac:dyDescent="0.65">
      <c r="G7481" s="74">
        <v>0</v>
      </c>
    </row>
    <row r="7482" spans="7:7" x14ac:dyDescent="0.65">
      <c r="G7482" s="74">
        <v>0</v>
      </c>
    </row>
    <row r="7483" spans="7:7" x14ac:dyDescent="0.65">
      <c r="G7483" s="74">
        <v>0</v>
      </c>
    </row>
    <row r="7484" spans="7:7" x14ac:dyDescent="0.65">
      <c r="G7484" s="74">
        <v>0</v>
      </c>
    </row>
    <row r="7485" spans="7:7" x14ac:dyDescent="0.65">
      <c r="G7485" s="74">
        <v>0</v>
      </c>
    </row>
    <row r="7486" spans="7:7" x14ac:dyDescent="0.65">
      <c r="G7486" s="74">
        <v>0</v>
      </c>
    </row>
    <row r="7487" spans="7:7" x14ac:dyDescent="0.65">
      <c r="G7487" s="74">
        <v>0</v>
      </c>
    </row>
    <row r="7488" spans="7:7" x14ac:dyDescent="0.65">
      <c r="G7488" s="74">
        <v>0</v>
      </c>
    </row>
    <row r="7489" spans="7:7" x14ac:dyDescent="0.65">
      <c r="G7489" s="74">
        <v>0</v>
      </c>
    </row>
    <row r="7490" spans="7:7" x14ac:dyDescent="0.65">
      <c r="G7490" s="74">
        <v>0</v>
      </c>
    </row>
    <row r="7491" spans="7:7" x14ac:dyDescent="0.65">
      <c r="G7491" s="74">
        <v>0</v>
      </c>
    </row>
    <row r="7492" spans="7:7" x14ac:dyDescent="0.65">
      <c r="G7492" s="74">
        <v>0</v>
      </c>
    </row>
    <row r="7493" spans="7:7" x14ac:dyDescent="0.65">
      <c r="G7493" s="74">
        <v>0</v>
      </c>
    </row>
    <row r="7494" spans="7:7" x14ac:dyDescent="0.65">
      <c r="G7494" s="74">
        <v>0</v>
      </c>
    </row>
    <row r="7495" spans="7:7" x14ac:dyDescent="0.65">
      <c r="G7495" s="74">
        <v>0</v>
      </c>
    </row>
    <row r="7496" spans="7:7" x14ac:dyDescent="0.65">
      <c r="G7496" s="74">
        <v>0</v>
      </c>
    </row>
    <row r="7497" spans="7:7" x14ac:dyDescent="0.65">
      <c r="G7497" s="74">
        <v>0</v>
      </c>
    </row>
    <row r="7498" spans="7:7" x14ac:dyDescent="0.65">
      <c r="G7498" s="74">
        <v>0</v>
      </c>
    </row>
    <row r="7499" spans="7:7" x14ac:dyDescent="0.65">
      <c r="G7499" s="74">
        <v>0</v>
      </c>
    </row>
    <row r="7500" spans="7:7" x14ac:dyDescent="0.65">
      <c r="G7500" s="74">
        <v>0</v>
      </c>
    </row>
    <row r="7501" spans="7:7" x14ac:dyDescent="0.65">
      <c r="G7501" s="74">
        <v>0</v>
      </c>
    </row>
    <row r="7502" spans="7:7" x14ac:dyDescent="0.65">
      <c r="G7502" s="74">
        <v>0</v>
      </c>
    </row>
    <row r="7503" spans="7:7" x14ac:dyDescent="0.65">
      <c r="G7503" s="74">
        <v>0</v>
      </c>
    </row>
    <row r="7504" spans="7:7" x14ac:dyDescent="0.65">
      <c r="G7504" s="74">
        <v>0</v>
      </c>
    </row>
    <row r="7505" spans="7:7" x14ac:dyDescent="0.65">
      <c r="G7505" s="74">
        <v>0</v>
      </c>
    </row>
    <row r="7506" spans="7:7" x14ac:dyDescent="0.65">
      <c r="G7506" s="74">
        <v>0</v>
      </c>
    </row>
    <row r="7507" spans="7:7" x14ac:dyDescent="0.65">
      <c r="G7507" s="74">
        <v>0</v>
      </c>
    </row>
    <row r="7508" spans="7:7" x14ac:dyDescent="0.65">
      <c r="G7508" s="74">
        <v>0</v>
      </c>
    </row>
    <row r="7509" spans="7:7" x14ac:dyDescent="0.65">
      <c r="G7509" s="74">
        <v>0</v>
      </c>
    </row>
    <row r="7510" spans="7:7" x14ac:dyDescent="0.65">
      <c r="G7510" s="74">
        <v>0</v>
      </c>
    </row>
    <row r="7511" spans="7:7" x14ac:dyDescent="0.65">
      <c r="G7511" s="74">
        <v>0</v>
      </c>
    </row>
    <row r="7512" spans="7:7" x14ac:dyDescent="0.65">
      <c r="G7512" s="74">
        <v>0</v>
      </c>
    </row>
    <row r="7513" spans="7:7" x14ac:dyDescent="0.65">
      <c r="G7513" s="74">
        <v>0</v>
      </c>
    </row>
    <row r="7514" spans="7:7" x14ac:dyDescent="0.65">
      <c r="G7514" s="74">
        <v>0</v>
      </c>
    </row>
    <row r="7515" spans="7:7" x14ac:dyDescent="0.65">
      <c r="G7515" s="74">
        <v>0</v>
      </c>
    </row>
    <row r="7516" spans="7:7" x14ac:dyDescent="0.65">
      <c r="G7516" s="74">
        <v>0</v>
      </c>
    </row>
    <row r="7517" spans="7:7" x14ac:dyDescent="0.65">
      <c r="G7517" s="74">
        <v>0</v>
      </c>
    </row>
    <row r="7518" spans="7:7" x14ac:dyDescent="0.65">
      <c r="G7518" s="74">
        <v>0</v>
      </c>
    </row>
    <row r="7519" spans="7:7" x14ac:dyDescent="0.65">
      <c r="G7519" s="74">
        <v>0</v>
      </c>
    </row>
    <row r="7520" spans="7:7" x14ac:dyDescent="0.65">
      <c r="G7520" s="74">
        <v>0</v>
      </c>
    </row>
    <row r="7521" spans="7:7" x14ac:dyDescent="0.65">
      <c r="G7521" s="74">
        <v>0</v>
      </c>
    </row>
    <row r="7522" spans="7:7" x14ac:dyDescent="0.65">
      <c r="G7522" s="74">
        <v>0</v>
      </c>
    </row>
    <row r="7523" spans="7:7" x14ac:dyDescent="0.65">
      <c r="G7523" s="74">
        <v>0</v>
      </c>
    </row>
    <row r="7524" spans="7:7" x14ac:dyDescent="0.65">
      <c r="G7524" s="74">
        <v>0</v>
      </c>
    </row>
    <row r="7525" spans="7:7" x14ac:dyDescent="0.65">
      <c r="G7525" s="74">
        <v>0</v>
      </c>
    </row>
    <row r="7526" spans="7:7" x14ac:dyDescent="0.65">
      <c r="G7526" s="74">
        <v>0</v>
      </c>
    </row>
    <row r="7527" spans="7:7" x14ac:dyDescent="0.65">
      <c r="G7527" s="74">
        <v>0</v>
      </c>
    </row>
    <row r="7528" spans="7:7" x14ac:dyDescent="0.65">
      <c r="G7528" s="74">
        <v>0</v>
      </c>
    </row>
    <row r="7529" spans="7:7" x14ac:dyDescent="0.65">
      <c r="G7529" s="74">
        <v>0</v>
      </c>
    </row>
    <row r="7530" spans="7:7" x14ac:dyDescent="0.65">
      <c r="G7530" s="74">
        <v>0</v>
      </c>
    </row>
    <row r="7531" spans="7:7" x14ac:dyDescent="0.65">
      <c r="G7531" s="74">
        <v>0</v>
      </c>
    </row>
    <row r="7532" spans="7:7" x14ac:dyDescent="0.65">
      <c r="G7532" s="74">
        <v>0</v>
      </c>
    </row>
    <row r="7533" spans="7:7" x14ac:dyDescent="0.65">
      <c r="G7533" s="74">
        <v>0</v>
      </c>
    </row>
    <row r="7534" spans="7:7" x14ac:dyDescent="0.65">
      <c r="G7534" s="74">
        <v>0</v>
      </c>
    </row>
    <row r="7535" spans="7:7" x14ac:dyDescent="0.65">
      <c r="G7535" s="74">
        <v>0</v>
      </c>
    </row>
    <row r="7536" spans="7:7" x14ac:dyDescent="0.65">
      <c r="G7536" s="74">
        <v>0</v>
      </c>
    </row>
    <row r="7537" spans="7:7" x14ac:dyDescent="0.65">
      <c r="G7537" s="74">
        <v>0</v>
      </c>
    </row>
    <row r="7538" spans="7:7" x14ac:dyDescent="0.65">
      <c r="G7538" s="74">
        <v>0</v>
      </c>
    </row>
    <row r="7539" spans="7:7" x14ac:dyDescent="0.65">
      <c r="G7539" s="74">
        <v>0</v>
      </c>
    </row>
    <row r="7540" spans="7:7" x14ac:dyDescent="0.65">
      <c r="G7540" s="74">
        <v>0</v>
      </c>
    </row>
    <row r="7541" spans="7:7" x14ac:dyDescent="0.65">
      <c r="G7541" s="74">
        <v>0</v>
      </c>
    </row>
    <row r="7542" spans="7:7" x14ac:dyDescent="0.65">
      <c r="G7542" s="74">
        <v>0</v>
      </c>
    </row>
    <row r="7543" spans="7:7" x14ac:dyDescent="0.65">
      <c r="G7543" s="74">
        <v>0</v>
      </c>
    </row>
    <row r="7544" spans="7:7" x14ac:dyDescent="0.65">
      <c r="G7544" s="74">
        <v>0</v>
      </c>
    </row>
    <row r="7545" spans="7:7" x14ac:dyDescent="0.65">
      <c r="G7545" s="74">
        <v>0</v>
      </c>
    </row>
    <row r="7546" spans="7:7" x14ac:dyDescent="0.65">
      <c r="G7546" s="74">
        <v>0</v>
      </c>
    </row>
    <row r="7547" spans="7:7" x14ac:dyDescent="0.65">
      <c r="G7547" s="74">
        <v>0</v>
      </c>
    </row>
    <row r="7548" spans="7:7" x14ac:dyDescent="0.65">
      <c r="G7548" s="74">
        <v>0</v>
      </c>
    </row>
    <row r="7549" spans="7:7" x14ac:dyDescent="0.65">
      <c r="G7549" s="74">
        <v>0</v>
      </c>
    </row>
    <row r="7550" spans="7:7" x14ac:dyDescent="0.65">
      <c r="G7550" s="74">
        <v>0</v>
      </c>
    </row>
    <row r="7551" spans="7:7" x14ac:dyDescent="0.65">
      <c r="G7551" s="74">
        <v>0</v>
      </c>
    </row>
    <row r="7552" spans="7:7" x14ac:dyDescent="0.65">
      <c r="G7552" s="74">
        <v>0</v>
      </c>
    </row>
    <row r="7553" spans="7:7" x14ac:dyDescent="0.65">
      <c r="G7553" s="74">
        <v>0</v>
      </c>
    </row>
    <row r="7554" spans="7:7" x14ac:dyDescent="0.65">
      <c r="G7554" s="74">
        <v>0</v>
      </c>
    </row>
    <row r="7555" spans="7:7" x14ac:dyDescent="0.65">
      <c r="G7555" s="74">
        <v>0</v>
      </c>
    </row>
    <row r="7556" spans="7:7" x14ac:dyDescent="0.65">
      <c r="G7556" s="74">
        <v>0</v>
      </c>
    </row>
    <row r="7557" spans="7:7" x14ac:dyDescent="0.65">
      <c r="G7557" s="74">
        <v>0</v>
      </c>
    </row>
    <row r="7558" spans="7:7" x14ac:dyDescent="0.65">
      <c r="G7558" s="74">
        <v>0</v>
      </c>
    </row>
    <row r="7559" spans="7:7" x14ac:dyDescent="0.65">
      <c r="G7559" s="74">
        <v>0</v>
      </c>
    </row>
    <row r="7560" spans="7:7" x14ac:dyDescent="0.65">
      <c r="G7560" s="74">
        <v>0</v>
      </c>
    </row>
    <row r="7561" spans="7:7" x14ac:dyDescent="0.65">
      <c r="G7561" s="74">
        <v>0</v>
      </c>
    </row>
    <row r="7562" spans="7:7" x14ac:dyDescent="0.65">
      <c r="G7562" s="74">
        <v>0</v>
      </c>
    </row>
    <row r="7563" spans="7:7" x14ac:dyDescent="0.65">
      <c r="G7563" s="74">
        <v>0</v>
      </c>
    </row>
    <row r="7564" spans="7:7" x14ac:dyDescent="0.65">
      <c r="G7564" s="74">
        <v>0</v>
      </c>
    </row>
    <row r="7565" spans="7:7" x14ac:dyDescent="0.65">
      <c r="G7565" s="74">
        <v>0</v>
      </c>
    </row>
    <row r="7566" spans="7:7" x14ac:dyDescent="0.65">
      <c r="G7566" s="74">
        <v>0</v>
      </c>
    </row>
    <row r="7567" spans="7:7" x14ac:dyDescent="0.65">
      <c r="G7567" s="74">
        <v>0</v>
      </c>
    </row>
    <row r="7568" spans="7:7" x14ac:dyDescent="0.65">
      <c r="G7568" s="74">
        <v>0</v>
      </c>
    </row>
    <row r="7569" spans="7:7" x14ac:dyDescent="0.65">
      <c r="G7569" s="74">
        <v>0</v>
      </c>
    </row>
    <row r="7570" spans="7:7" x14ac:dyDescent="0.65">
      <c r="G7570" s="74">
        <v>0</v>
      </c>
    </row>
    <row r="7571" spans="7:7" x14ac:dyDescent="0.65">
      <c r="G7571" s="74">
        <v>0</v>
      </c>
    </row>
    <row r="7572" spans="7:7" x14ac:dyDescent="0.65">
      <c r="G7572" s="74">
        <v>0</v>
      </c>
    </row>
    <row r="7573" spans="7:7" x14ac:dyDescent="0.65">
      <c r="G7573" s="74">
        <v>0</v>
      </c>
    </row>
    <row r="7574" spans="7:7" x14ac:dyDescent="0.65">
      <c r="G7574" s="74">
        <v>0</v>
      </c>
    </row>
    <row r="7575" spans="7:7" x14ac:dyDescent="0.65">
      <c r="G7575" s="74">
        <v>0</v>
      </c>
    </row>
    <row r="7576" spans="7:7" x14ac:dyDescent="0.65">
      <c r="G7576" s="74">
        <v>0</v>
      </c>
    </row>
    <row r="7577" spans="7:7" x14ac:dyDescent="0.65">
      <c r="G7577" s="74">
        <v>0</v>
      </c>
    </row>
    <row r="7578" spans="7:7" x14ac:dyDescent="0.65">
      <c r="G7578" s="74">
        <v>0</v>
      </c>
    </row>
    <row r="7579" spans="7:7" x14ac:dyDescent="0.65">
      <c r="G7579" s="74">
        <v>0</v>
      </c>
    </row>
    <row r="7580" spans="7:7" x14ac:dyDescent="0.65">
      <c r="G7580" s="74">
        <v>0</v>
      </c>
    </row>
    <row r="7581" spans="7:7" x14ac:dyDescent="0.65">
      <c r="G7581" s="74">
        <v>0</v>
      </c>
    </row>
    <row r="7582" spans="7:7" x14ac:dyDescent="0.65">
      <c r="G7582" s="74">
        <v>0</v>
      </c>
    </row>
    <row r="7583" spans="7:7" x14ac:dyDescent="0.65">
      <c r="G7583" s="74">
        <v>0</v>
      </c>
    </row>
    <row r="7584" spans="7:7" x14ac:dyDescent="0.65">
      <c r="G7584" s="74">
        <v>0</v>
      </c>
    </row>
    <row r="7585" spans="7:7" x14ac:dyDescent="0.65">
      <c r="G7585" s="74">
        <v>0</v>
      </c>
    </row>
    <row r="7586" spans="7:7" x14ac:dyDescent="0.65">
      <c r="G7586" s="74">
        <v>0</v>
      </c>
    </row>
    <row r="7587" spans="7:7" x14ac:dyDescent="0.65">
      <c r="G7587" s="74">
        <v>0</v>
      </c>
    </row>
    <row r="7588" spans="7:7" x14ac:dyDescent="0.65">
      <c r="G7588" s="74">
        <v>0</v>
      </c>
    </row>
    <row r="7589" spans="7:7" x14ac:dyDescent="0.65">
      <c r="G7589" s="74">
        <v>0</v>
      </c>
    </row>
    <row r="7590" spans="7:7" x14ac:dyDescent="0.65">
      <c r="G7590" s="74">
        <v>0</v>
      </c>
    </row>
    <row r="7591" spans="7:7" x14ac:dyDescent="0.65">
      <c r="G7591" s="74">
        <v>0</v>
      </c>
    </row>
    <row r="7592" spans="7:7" x14ac:dyDescent="0.65">
      <c r="G7592" s="74">
        <v>0</v>
      </c>
    </row>
    <row r="7593" spans="7:7" x14ac:dyDescent="0.65">
      <c r="G7593" s="74">
        <v>0</v>
      </c>
    </row>
    <row r="7594" spans="7:7" x14ac:dyDescent="0.65">
      <c r="G7594" s="74">
        <v>0</v>
      </c>
    </row>
    <row r="7595" spans="7:7" x14ac:dyDescent="0.65">
      <c r="G7595" s="74">
        <v>0</v>
      </c>
    </row>
    <row r="7596" spans="7:7" x14ac:dyDescent="0.65">
      <c r="G7596" s="74">
        <v>0</v>
      </c>
    </row>
    <row r="7597" spans="7:7" x14ac:dyDescent="0.65">
      <c r="G7597" s="74">
        <v>0</v>
      </c>
    </row>
    <row r="7598" spans="7:7" x14ac:dyDescent="0.65">
      <c r="G7598" s="74">
        <v>0</v>
      </c>
    </row>
    <row r="7599" spans="7:7" x14ac:dyDescent="0.65">
      <c r="G7599" s="74">
        <v>0</v>
      </c>
    </row>
    <row r="7600" spans="7:7" x14ac:dyDescent="0.65">
      <c r="G7600" s="74">
        <v>0</v>
      </c>
    </row>
    <row r="7601" spans="7:7" x14ac:dyDescent="0.65">
      <c r="G7601" s="74">
        <v>0</v>
      </c>
    </row>
    <row r="7602" spans="7:7" x14ac:dyDescent="0.65">
      <c r="G7602" s="74">
        <v>0</v>
      </c>
    </row>
    <row r="7603" spans="7:7" x14ac:dyDescent="0.65">
      <c r="G7603" s="74">
        <v>0</v>
      </c>
    </row>
    <row r="7604" spans="7:7" x14ac:dyDescent="0.65">
      <c r="G7604" s="74">
        <v>0</v>
      </c>
    </row>
    <row r="7605" spans="7:7" x14ac:dyDescent="0.65">
      <c r="G7605" s="74">
        <v>0</v>
      </c>
    </row>
    <row r="7606" spans="7:7" x14ac:dyDescent="0.65">
      <c r="G7606" s="74">
        <v>0</v>
      </c>
    </row>
    <row r="7607" spans="7:7" x14ac:dyDescent="0.65">
      <c r="G7607" s="74">
        <v>0</v>
      </c>
    </row>
    <row r="7608" spans="7:7" x14ac:dyDescent="0.65">
      <c r="G7608" s="74">
        <v>0</v>
      </c>
    </row>
    <row r="7609" spans="7:7" x14ac:dyDescent="0.65">
      <c r="G7609" s="74">
        <v>0</v>
      </c>
    </row>
    <row r="7610" spans="7:7" x14ac:dyDescent="0.65">
      <c r="G7610" s="74">
        <v>0</v>
      </c>
    </row>
    <row r="7611" spans="7:7" x14ac:dyDescent="0.65">
      <c r="G7611" s="74">
        <v>0</v>
      </c>
    </row>
    <row r="7612" spans="7:7" x14ac:dyDescent="0.65">
      <c r="G7612" s="74">
        <v>0</v>
      </c>
    </row>
    <row r="7613" spans="7:7" x14ac:dyDescent="0.65">
      <c r="G7613" s="74">
        <v>0</v>
      </c>
    </row>
    <row r="7614" spans="7:7" x14ac:dyDescent="0.65">
      <c r="G7614" s="74">
        <v>0</v>
      </c>
    </row>
    <row r="7615" spans="7:7" x14ac:dyDescent="0.65">
      <c r="G7615" s="74">
        <v>0</v>
      </c>
    </row>
    <row r="7616" spans="7:7" x14ac:dyDescent="0.65">
      <c r="G7616" s="74">
        <v>0</v>
      </c>
    </row>
    <row r="7617" spans="7:7" x14ac:dyDescent="0.65">
      <c r="G7617" s="74">
        <v>0</v>
      </c>
    </row>
    <row r="7618" spans="7:7" x14ac:dyDescent="0.65">
      <c r="G7618" s="74">
        <v>0</v>
      </c>
    </row>
    <row r="7619" spans="7:7" x14ac:dyDescent="0.65">
      <c r="G7619" s="74">
        <v>0</v>
      </c>
    </row>
    <row r="7620" spans="7:7" x14ac:dyDescent="0.65">
      <c r="G7620" s="74">
        <v>0</v>
      </c>
    </row>
    <row r="7621" spans="7:7" x14ac:dyDescent="0.65">
      <c r="G7621" s="74">
        <v>0</v>
      </c>
    </row>
    <row r="7622" spans="7:7" x14ac:dyDescent="0.65">
      <c r="G7622" s="74">
        <v>0</v>
      </c>
    </row>
    <row r="7623" spans="7:7" x14ac:dyDescent="0.65">
      <c r="G7623" s="74">
        <v>0</v>
      </c>
    </row>
    <row r="7624" spans="7:7" x14ac:dyDescent="0.65">
      <c r="G7624" s="74">
        <v>0</v>
      </c>
    </row>
    <row r="7625" spans="7:7" x14ac:dyDescent="0.65">
      <c r="G7625" s="74">
        <v>0</v>
      </c>
    </row>
    <row r="7626" spans="7:7" x14ac:dyDescent="0.65">
      <c r="G7626" s="74">
        <v>0</v>
      </c>
    </row>
    <row r="7627" spans="7:7" x14ac:dyDescent="0.65">
      <c r="G7627" s="74">
        <v>0</v>
      </c>
    </row>
    <row r="7628" spans="7:7" x14ac:dyDescent="0.65">
      <c r="G7628" s="74">
        <v>0</v>
      </c>
    </row>
    <row r="7629" spans="7:7" x14ac:dyDescent="0.65">
      <c r="G7629" s="74">
        <v>0</v>
      </c>
    </row>
    <row r="7630" spans="7:7" x14ac:dyDescent="0.65">
      <c r="G7630" s="74">
        <v>0</v>
      </c>
    </row>
    <row r="7631" spans="7:7" x14ac:dyDescent="0.65">
      <c r="G7631" s="74">
        <v>0</v>
      </c>
    </row>
    <row r="7632" spans="7:7" x14ac:dyDescent="0.65">
      <c r="G7632" s="74">
        <v>0</v>
      </c>
    </row>
    <row r="7633" spans="7:7" x14ac:dyDescent="0.65">
      <c r="G7633" s="74">
        <v>0</v>
      </c>
    </row>
    <row r="7634" spans="7:7" x14ac:dyDescent="0.65">
      <c r="G7634" s="74">
        <v>0</v>
      </c>
    </row>
    <row r="7635" spans="7:7" x14ac:dyDescent="0.65">
      <c r="G7635" s="74">
        <v>0</v>
      </c>
    </row>
    <row r="7636" spans="7:7" x14ac:dyDescent="0.65">
      <c r="G7636" s="74">
        <v>0</v>
      </c>
    </row>
    <row r="7637" spans="7:7" x14ac:dyDescent="0.65">
      <c r="G7637" s="74">
        <v>0</v>
      </c>
    </row>
    <row r="7638" spans="7:7" x14ac:dyDescent="0.65">
      <c r="G7638" s="74">
        <v>0</v>
      </c>
    </row>
    <row r="7639" spans="7:7" x14ac:dyDescent="0.65">
      <c r="G7639" s="74">
        <v>0</v>
      </c>
    </row>
    <row r="7640" spans="7:7" x14ac:dyDescent="0.65">
      <c r="G7640" s="74">
        <v>0</v>
      </c>
    </row>
    <row r="7641" spans="7:7" x14ac:dyDescent="0.65">
      <c r="G7641" s="74">
        <v>0</v>
      </c>
    </row>
    <row r="7642" spans="7:7" x14ac:dyDescent="0.65">
      <c r="G7642" s="74">
        <v>0</v>
      </c>
    </row>
    <row r="7643" spans="7:7" x14ac:dyDescent="0.65">
      <c r="G7643" s="74">
        <v>0</v>
      </c>
    </row>
    <row r="7644" spans="7:7" x14ac:dyDescent="0.65">
      <c r="G7644" s="74">
        <v>0</v>
      </c>
    </row>
    <row r="7645" spans="7:7" x14ac:dyDescent="0.65">
      <c r="G7645" s="74">
        <v>0</v>
      </c>
    </row>
    <row r="7646" spans="7:7" x14ac:dyDescent="0.65">
      <c r="G7646" s="74">
        <v>0</v>
      </c>
    </row>
    <row r="7647" spans="7:7" x14ac:dyDescent="0.65">
      <c r="G7647" s="74">
        <v>0</v>
      </c>
    </row>
    <row r="7648" spans="7:7" x14ac:dyDescent="0.65">
      <c r="G7648" s="74">
        <v>0</v>
      </c>
    </row>
    <row r="7649" spans="7:7" x14ac:dyDescent="0.65">
      <c r="G7649" s="74">
        <v>0</v>
      </c>
    </row>
    <row r="7650" spans="7:7" x14ac:dyDescent="0.65">
      <c r="G7650" s="74">
        <v>0</v>
      </c>
    </row>
    <row r="7651" spans="7:7" x14ac:dyDescent="0.65">
      <c r="G7651" s="74">
        <v>0</v>
      </c>
    </row>
    <row r="7652" spans="7:7" x14ac:dyDescent="0.65">
      <c r="G7652" s="74">
        <v>0</v>
      </c>
    </row>
    <row r="7653" spans="7:7" x14ac:dyDescent="0.65">
      <c r="G7653" s="74">
        <v>0</v>
      </c>
    </row>
    <row r="7654" spans="7:7" x14ac:dyDescent="0.65">
      <c r="G7654" s="74">
        <v>0</v>
      </c>
    </row>
    <row r="7655" spans="7:7" x14ac:dyDescent="0.65">
      <c r="G7655" s="74">
        <v>0</v>
      </c>
    </row>
    <row r="7656" spans="7:7" x14ac:dyDescent="0.65">
      <c r="G7656" s="74">
        <v>0</v>
      </c>
    </row>
    <row r="7657" spans="7:7" x14ac:dyDescent="0.65">
      <c r="G7657" s="74">
        <v>0</v>
      </c>
    </row>
    <row r="7658" spans="7:7" x14ac:dyDescent="0.65">
      <c r="G7658" s="74">
        <v>0</v>
      </c>
    </row>
    <row r="7659" spans="7:7" x14ac:dyDescent="0.65">
      <c r="G7659" s="74">
        <v>0</v>
      </c>
    </row>
    <row r="7660" spans="7:7" x14ac:dyDescent="0.65">
      <c r="G7660" s="74">
        <v>0</v>
      </c>
    </row>
    <row r="7661" spans="7:7" x14ac:dyDescent="0.65">
      <c r="G7661" s="74">
        <v>0</v>
      </c>
    </row>
    <row r="7662" spans="7:7" x14ac:dyDescent="0.65">
      <c r="G7662" s="74">
        <v>0</v>
      </c>
    </row>
    <row r="7663" spans="7:7" x14ac:dyDescent="0.65">
      <c r="G7663" s="74">
        <v>0</v>
      </c>
    </row>
    <row r="7664" spans="7:7" x14ac:dyDescent="0.65">
      <c r="G7664" s="74">
        <v>0</v>
      </c>
    </row>
    <row r="7665" spans="7:7" x14ac:dyDescent="0.65">
      <c r="G7665" s="74">
        <v>0</v>
      </c>
    </row>
    <row r="7666" spans="7:7" x14ac:dyDescent="0.65">
      <c r="G7666" s="74">
        <v>0</v>
      </c>
    </row>
    <row r="7667" spans="7:7" x14ac:dyDescent="0.65">
      <c r="G7667" s="74">
        <v>0</v>
      </c>
    </row>
    <row r="7668" spans="7:7" x14ac:dyDescent="0.65">
      <c r="G7668" s="74">
        <v>0</v>
      </c>
    </row>
    <row r="7669" spans="7:7" x14ac:dyDescent="0.65">
      <c r="G7669" s="74">
        <v>0</v>
      </c>
    </row>
    <row r="7670" spans="7:7" x14ac:dyDescent="0.65">
      <c r="G7670" s="74">
        <v>0</v>
      </c>
    </row>
    <row r="7671" spans="7:7" x14ac:dyDescent="0.65">
      <c r="G7671" s="74">
        <v>0</v>
      </c>
    </row>
    <row r="7672" spans="7:7" x14ac:dyDescent="0.65">
      <c r="G7672" s="74">
        <v>0</v>
      </c>
    </row>
    <row r="7673" spans="7:7" x14ac:dyDescent="0.65">
      <c r="G7673" s="74">
        <v>0</v>
      </c>
    </row>
    <row r="7674" spans="7:7" x14ac:dyDescent="0.65">
      <c r="G7674" s="74">
        <v>0</v>
      </c>
    </row>
    <row r="7675" spans="7:7" x14ac:dyDescent="0.65">
      <c r="G7675" s="74">
        <v>0</v>
      </c>
    </row>
    <row r="7676" spans="7:7" x14ac:dyDescent="0.65">
      <c r="G7676" s="74">
        <v>0</v>
      </c>
    </row>
    <row r="7677" spans="7:7" x14ac:dyDescent="0.65">
      <c r="G7677" s="74">
        <v>0</v>
      </c>
    </row>
    <row r="7678" spans="7:7" x14ac:dyDescent="0.65">
      <c r="G7678" s="74">
        <v>0</v>
      </c>
    </row>
    <row r="7679" spans="7:7" x14ac:dyDescent="0.65">
      <c r="G7679" s="74">
        <v>0</v>
      </c>
    </row>
    <row r="7680" spans="7:7" x14ac:dyDescent="0.65">
      <c r="G7680" s="74">
        <v>0</v>
      </c>
    </row>
    <row r="7681" spans="7:7" x14ac:dyDescent="0.65">
      <c r="G7681" s="74">
        <v>0</v>
      </c>
    </row>
    <row r="7682" spans="7:7" x14ac:dyDescent="0.65">
      <c r="G7682" s="74">
        <v>0</v>
      </c>
    </row>
    <row r="7683" spans="7:7" x14ac:dyDescent="0.65">
      <c r="G7683" s="74">
        <v>0</v>
      </c>
    </row>
    <row r="7684" spans="7:7" x14ac:dyDescent="0.65">
      <c r="G7684" s="74">
        <v>0</v>
      </c>
    </row>
    <row r="7685" spans="7:7" x14ac:dyDescent="0.65">
      <c r="G7685" s="74">
        <v>0</v>
      </c>
    </row>
    <row r="7686" spans="7:7" x14ac:dyDescent="0.65">
      <c r="G7686" s="74">
        <v>0</v>
      </c>
    </row>
    <row r="7687" spans="7:7" x14ac:dyDescent="0.65">
      <c r="G7687" s="74">
        <v>0</v>
      </c>
    </row>
    <row r="7688" spans="7:7" x14ac:dyDescent="0.65">
      <c r="G7688" s="74">
        <v>0</v>
      </c>
    </row>
    <row r="7689" spans="7:7" x14ac:dyDescent="0.65">
      <c r="G7689" s="74">
        <v>0</v>
      </c>
    </row>
    <row r="7690" spans="7:7" x14ac:dyDescent="0.65">
      <c r="G7690" s="74">
        <v>0</v>
      </c>
    </row>
    <row r="7691" spans="7:7" x14ac:dyDescent="0.65">
      <c r="G7691" s="74">
        <v>0</v>
      </c>
    </row>
    <row r="7692" spans="7:7" x14ac:dyDescent="0.65">
      <c r="G7692" s="74">
        <v>0</v>
      </c>
    </row>
    <row r="7693" spans="7:7" x14ac:dyDescent="0.65">
      <c r="G7693" s="74">
        <v>0</v>
      </c>
    </row>
    <row r="7694" spans="7:7" x14ac:dyDescent="0.65">
      <c r="G7694" s="74">
        <v>0</v>
      </c>
    </row>
    <row r="7695" spans="7:7" x14ac:dyDescent="0.65">
      <c r="G7695" s="74">
        <v>0</v>
      </c>
    </row>
    <row r="7696" spans="7:7" x14ac:dyDescent="0.65">
      <c r="G7696" s="74">
        <v>0</v>
      </c>
    </row>
    <row r="7697" spans="7:7" x14ac:dyDescent="0.65">
      <c r="G7697" s="74">
        <v>0</v>
      </c>
    </row>
    <row r="7698" spans="7:7" x14ac:dyDescent="0.65">
      <c r="G7698" s="74">
        <v>0</v>
      </c>
    </row>
    <row r="7699" spans="7:7" x14ac:dyDescent="0.65">
      <c r="G7699" s="74">
        <v>0</v>
      </c>
    </row>
    <row r="7700" spans="7:7" x14ac:dyDescent="0.65">
      <c r="G7700" s="74">
        <v>0</v>
      </c>
    </row>
    <row r="7701" spans="7:7" x14ac:dyDescent="0.65">
      <c r="G7701" s="74">
        <v>0</v>
      </c>
    </row>
    <row r="7702" spans="7:7" x14ac:dyDescent="0.65">
      <c r="G7702" s="74">
        <v>0</v>
      </c>
    </row>
    <row r="7703" spans="7:7" x14ac:dyDescent="0.65">
      <c r="G7703" s="74">
        <v>0</v>
      </c>
    </row>
    <row r="7704" spans="7:7" x14ac:dyDescent="0.65">
      <c r="G7704" s="74">
        <v>0</v>
      </c>
    </row>
    <row r="7705" spans="7:7" x14ac:dyDescent="0.65">
      <c r="G7705" s="74">
        <v>0</v>
      </c>
    </row>
    <row r="7706" spans="7:7" x14ac:dyDescent="0.65">
      <c r="G7706" s="74">
        <v>0</v>
      </c>
    </row>
    <row r="7707" spans="7:7" x14ac:dyDescent="0.65">
      <c r="G7707" s="74">
        <v>0</v>
      </c>
    </row>
    <row r="7708" spans="7:7" x14ac:dyDescent="0.65">
      <c r="G7708" s="74">
        <v>0</v>
      </c>
    </row>
    <row r="7709" spans="7:7" x14ac:dyDescent="0.65">
      <c r="G7709" s="74">
        <v>0</v>
      </c>
    </row>
    <row r="7710" spans="7:7" x14ac:dyDescent="0.65">
      <c r="G7710" s="74">
        <v>0</v>
      </c>
    </row>
    <row r="7711" spans="7:7" x14ac:dyDescent="0.65">
      <c r="G7711" s="74">
        <v>0</v>
      </c>
    </row>
    <row r="7712" spans="7:7" x14ac:dyDescent="0.65">
      <c r="G7712" s="74">
        <v>0</v>
      </c>
    </row>
    <row r="7713" spans="7:7" x14ac:dyDescent="0.65">
      <c r="G7713" s="74">
        <v>0</v>
      </c>
    </row>
    <row r="7714" spans="7:7" x14ac:dyDescent="0.65">
      <c r="G7714" s="74">
        <v>0</v>
      </c>
    </row>
    <row r="7715" spans="7:7" x14ac:dyDescent="0.65">
      <c r="G7715" s="74">
        <v>0</v>
      </c>
    </row>
    <row r="7716" spans="7:7" x14ac:dyDescent="0.65">
      <c r="G7716" s="74">
        <v>0</v>
      </c>
    </row>
    <row r="7717" spans="7:7" x14ac:dyDescent="0.65">
      <c r="G7717" s="74">
        <v>0</v>
      </c>
    </row>
    <row r="7718" spans="7:7" x14ac:dyDescent="0.65">
      <c r="G7718" s="74">
        <v>0</v>
      </c>
    </row>
    <row r="7719" spans="7:7" x14ac:dyDescent="0.65">
      <c r="G7719" s="74">
        <v>0</v>
      </c>
    </row>
    <row r="7720" spans="7:7" x14ac:dyDescent="0.65">
      <c r="G7720" s="74">
        <v>0</v>
      </c>
    </row>
    <row r="7721" spans="7:7" x14ac:dyDescent="0.65">
      <c r="G7721" s="74">
        <v>0</v>
      </c>
    </row>
    <row r="7722" spans="7:7" x14ac:dyDescent="0.65">
      <c r="G7722" s="74">
        <v>0</v>
      </c>
    </row>
    <row r="7723" spans="7:7" x14ac:dyDescent="0.65">
      <c r="G7723" s="74">
        <v>0</v>
      </c>
    </row>
    <row r="7724" spans="7:7" x14ac:dyDescent="0.65">
      <c r="G7724" s="74">
        <v>0</v>
      </c>
    </row>
    <row r="7725" spans="7:7" x14ac:dyDescent="0.65">
      <c r="G7725" s="74">
        <v>0</v>
      </c>
    </row>
    <row r="7726" spans="7:7" x14ac:dyDescent="0.65">
      <c r="G7726" s="74">
        <v>0</v>
      </c>
    </row>
    <row r="7727" spans="7:7" x14ac:dyDescent="0.65">
      <c r="G7727" s="74">
        <v>0</v>
      </c>
    </row>
    <row r="7728" spans="7:7" x14ac:dyDescent="0.65">
      <c r="G7728" s="74">
        <v>0</v>
      </c>
    </row>
    <row r="7729" spans="7:7" x14ac:dyDescent="0.65">
      <c r="G7729" s="74">
        <v>0</v>
      </c>
    </row>
    <row r="7730" spans="7:7" x14ac:dyDescent="0.65">
      <c r="G7730" s="74">
        <v>0</v>
      </c>
    </row>
    <row r="7731" spans="7:7" x14ac:dyDescent="0.65">
      <c r="G7731" s="74">
        <v>0</v>
      </c>
    </row>
    <row r="7732" spans="7:7" x14ac:dyDescent="0.65">
      <c r="G7732" s="74">
        <v>0</v>
      </c>
    </row>
    <row r="7733" spans="7:7" x14ac:dyDescent="0.65">
      <c r="G7733" s="74">
        <v>0</v>
      </c>
    </row>
    <row r="7734" spans="7:7" x14ac:dyDescent="0.65">
      <c r="G7734" s="74">
        <v>0</v>
      </c>
    </row>
    <row r="7735" spans="7:7" x14ac:dyDescent="0.65">
      <c r="G7735" s="74">
        <v>0</v>
      </c>
    </row>
    <row r="7736" spans="7:7" x14ac:dyDescent="0.65">
      <c r="G7736" s="74">
        <v>0</v>
      </c>
    </row>
    <row r="7737" spans="7:7" x14ac:dyDescent="0.65">
      <c r="G7737" s="74">
        <v>0</v>
      </c>
    </row>
    <row r="7738" spans="7:7" x14ac:dyDescent="0.65">
      <c r="G7738" s="74">
        <v>0</v>
      </c>
    </row>
    <row r="7739" spans="7:7" x14ac:dyDescent="0.65">
      <c r="G7739" s="74">
        <v>0</v>
      </c>
    </row>
    <row r="7740" spans="7:7" x14ac:dyDescent="0.65">
      <c r="G7740" s="74">
        <v>0</v>
      </c>
    </row>
    <row r="7741" spans="7:7" x14ac:dyDescent="0.65">
      <c r="G7741" s="74">
        <v>0</v>
      </c>
    </row>
    <row r="7742" spans="7:7" x14ac:dyDescent="0.65">
      <c r="G7742" s="74">
        <v>0</v>
      </c>
    </row>
    <row r="7743" spans="7:7" x14ac:dyDescent="0.65">
      <c r="G7743" s="74">
        <v>0</v>
      </c>
    </row>
    <row r="7744" spans="7:7" x14ac:dyDescent="0.65">
      <c r="G7744" s="74">
        <v>0</v>
      </c>
    </row>
    <row r="7745" spans="7:7" x14ac:dyDescent="0.65">
      <c r="G7745" s="74">
        <v>0</v>
      </c>
    </row>
    <row r="7746" spans="7:7" x14ac:dyDescent="0.65">
      <c r="G7746" s="74">
        <v>0</v>
      </c>
    </row>
    <row r="7747" spans="7:7" x14ac:dyDescent="0.65">
      <c r="G7747" s="74">
        <v>0</v>
      </c>
    </row>
    <row r="7748" spans="7:7" x14ac:dyDescent="0.65">
      <c r="G7748" s="74">
        <v>0</v>
      </c>
    </row>
    <row r="7749" spans="7:7" x14ac:dyDescent="0.65">
      <c r="G7749" s="74">
        <v>0</v>
      </c>
    </row>
    <row r="7750" spans="7:7" x14ac:dyDescent="0.65">
      <c r="G7750" s="74">
        <v>0</v>
      </c>
    </row>
    <row r="7751" spans="7:7" x14ac:dyDescent="0.65">
      <c r="G7751" s="74">
        <v>0</v>
      </c>
    </row>
    <row r="7752" spans="7:7" x14ac:dyDescent="0.65">
      <c r="G7752" s="74">
        <v>0</v>
      </c>
    </row>
    <row r="7753" spans="7:7" x14ac:dyDescent="0.65">
      <c r="G7753" s="74">
        <v>0</v>
      </c>
    </row>
    <row r="7754" spans="7:7" x14ac:dyDescent="0.65">
      <c r="G7754" s="74">
        <v>0</v>
      </c>
    </row>
    <row r="7755" spans="7:7" x14ac:dyDescent="0.65">
      <c r="G7755" s="74">
        <v>0</v>
      </c>
    </row>
    <row r="7756" spans="7:7" x14ac:dyDescent="0.65">
      <c r="G7756" s="74">
        <v>0</v>
      </c>
    </row>
    <row r="7757" spans="7:7" x14ac:dyDescent="0.65">
      <c r="G7757" s="74">
        <v>0</v>
      </c>
    </row>
    <row r="7758" spans="7:7" x14ac:dyDescent="0.65">
      <c r="G7758" s="74">
        <v>0</v>
      </c>
    </row>
    <row r="7759" spans="7:7" x14ac:dyDescent="0.65">
      <c r="G7759" s="74">
        <v>0</v>
      </c>
    </row>
    <row r="7760" spans="7:7" x14ac:dyDescent="0.65">
      <c r="G7760" s="74">
        <v>0</v>
      </c>
    </row>
    <row r="7761" spans="7:7" x14ac:dyDescent="0.65">
      <c r="G7761" s="74">
        <v>0</v>
      </c>
    </row>
    <row r="7762" spans="7:7" x14ac:dyDescent="0.65">
      <c r="G7762" s="74">
        <v>0</v>
      </c>
    </row>
    <row r="7763" spans="7:7" x14ac:dyDescent="0.65">
      <c r="G7763" s="74">
        <v>0</v>
      </c>
    </row>
    <row r="7764" spans="7:7" x14ac:dyDescent="0.65">
      <c r="G7764" s="74">
        <v>0</v>
      </c>
    </row>
    <row r="7765" spans="7:7" x14ac:dyDescent="0.65">
      <c r="G7765" s="74">
        <v>0</v>
      </c>
    </row>
    <row r="7766" spans="7:7" x14ac:dyDescent="0.65">
      <c r="G7766" s="74">
        <v>0</v>
      </c>
    </row>
    <row r="7767" spans="7:7" x14ac:dyDescent="0.65">
      <c r="G7767" s="74">
        <v>0</v>
      </c>
    </row>
    <row r="7768" spans="7:7" x14ac:dyDescent="0.65">
      <c r="G7768" s="74">
        <v>0</v>
      </c>
    </row>
    <row r="7769" spans="7:7" x14ac:dyDescent="0.65">
      <c r="G7769" s="74">
        <v>0</v>
      </c>
    </row>
    <row r="7770" spans="7:7" x14ac:dyDescent="0.65">
      <c r="G7770" s="74">
        <v>0</v>
      </c>
    </row>
    <row r="7771" spans="7:7" x14ac:dyDescent="0.65">
      <c r="G7771" s="74">
        <v>0</v>
      </c>
    </row>
    <row r="7772" spans="7:7" x14ac:dyDescent="0.65">
      <c r="G7772" s="74">
        <v>0</v>
      </c>
    </row>
    <row r="7773" spans="7:7" x14ac:dyDescent="0.65">
      <c r="G7773" s="74">
        <v>0</v>
      </c>
    </row>
    <row r="7774" spans="7:7" x14ac:dyDescent="0.65">
      <c r="G7774" s="74">
        <v>0</v>
      </c>
    </row>
    <row r="7775" spans="7:7" x14ac:dyDescent="0.65">
      <c r="G7775" s="74">
        <v>0</v>
      </c>
    </row>
    <row r="7776" spans="7:7" x14ac:dyDescent="0.65">
      <c r="G7776" s="74">
        <v>0</v>
      </c>
    </row>
    <row r="7777" spans="7:7" x14ac:dyDescent="0.65">
      <c r="G7777" s="74">
        <v>0</v>
      </c>
    </row>
    <row r="7778" spans="7:7" x14ac:dyDescent="0.65">
      <c r="G7778" s="74">
        <v>0</v>
      </c>
    </row>
    <row r="7779" spans="7:7" x14ac:dyDescent="0.65">
      <c r="G7779" s="74">
        <v>0</v>
      </c>
    </row>
    <row r="7780" spans="7:7" x14ac:dyDescent="0.65">
      <c r="G7780" s="74">
        <v>0</v>
      </c>
    </row>
    <row r="7781" spans="7:7" x14ac:dyDescent="0.65">
      <c r="G7781" s="74">
        <v>0</v>
      </c>
    </row>
    <row r="7782" spans="7:7" x14ac:dyDescent="0.65">
      <c r="G7782" s="74">
        <v>0</v>
      </c>
    </row>
    <row r="7783" spans="7:7" x14ac:dyDescent="0.65">
      <c r="G7783" s="74">
        <v>0</v>
      </c>
    </row>
    <row r="7784" spans="7:7" x14ac:dyDescent="0.65">
      <c r="G7784" s="74">
        <v>0</v>
      </c>
    </row>
    <row r="7785" spans="7:7" x14ac:dyDescent="0.65">
      <c r="G7785" s="74">
        <v>0</v>
      </c>
    </row>
    <row r="7786" spans="7:7" x14ac:dyDescent="0.65">
      <c r="G7786" s="74">
        <v>0</v>
      </c>
    </row>
    <row r="7787" spans="7:7" x14ac:dyDescent="0.65">
      <c r="G7787" s="74">
        <v>0</v>
      </c>
    </row>
    <row r="7788" spans="7:7" x14ac:dyDescent="0.65">
      <c r="G7788" s="74">
        <v>0</v>
      </c>
    </row>
    <row r="7789" spans="7:7" x14ac:dyDescent="0.65">
      <c r="G7789" s="74">
        <v>0</v>
      </c>
    </row>
    <row r="7790" spans="7:7" x14ac:dyDescent="0.65">
      <c r="G7790" s="74">
        <v>0</v>
      </c>
    </row>
    <row r="7791" spans="7:7" x14ac:dyDescent="0.65">
      <c r="G7791" s="74">
        <v>0</v>
      </c>
    </row>
    <row r="7792" spans="7:7" x14ac:dyDescent="0.65">
      <c r="G7792" s="74">
        <v>0</v>
      </c>
    </row>
    <row r="7793" spans="7:7" x14ac:dyDescent="0.65">
      <c r="G7793" s="74">
        <v>0</v>
      </c>
    </row>
    <row r="7794" spans="7:7" x14ac:dyDescent="0.65">
      <c r="G7794" s="74">
        <v>0</v>
      </c>
    </row>
    <row r="7795" spans="7:7" x14ac:dyDescent="0.65">
      <c r="G7795" s="74">
        <v>0</v>
      </c>
    </row>
    <row r="7796" spans="7:7" x14ac:dyDescent="0.65">
      <c r="G7796" s="74">
        <v>0</v>
      </c>
    </row>
    <row r="7797" spans="7:7" x14ac:dyDescent="0.65">
      <c r="G7797" s="74">
        <v>0</v>
      </c>
    </row>
    <row r="7798" spans="7:7" x14ac:dyDescent="0.65">
      <c r="G7798" s="74">
        <v>0</v>
      </c>
    </row>
    <row r="7799" spans="7:7" x14ac:dyDescent="0.65">
      <c r="G7799" s="74">
        <v>0</v>
      </c>
    </row>
    <row r="7800" spans="7:7" x14ac:dyDescent="0.65">
      <c r="G7800" s="74">
        <v>0</v>
      </c>
    </row>
    <row r="7801" spans="7:7" x14ac:dyDescent="0.65">
      <c r="G7801" s="74">
        <v>0</v>
      </c>
    </row>
    <row r="7802" spans="7:7" x14ac:dyDescent="0.65">
      <c r="G7802" s="74">
        <v>0</v>
      </c>
    </row>
    <row r="7803" spans="7:7" x14ac:dyDescent="0.65">
      <c r="G7803" s="74">
        <v>0</v>
      </c>
    </row>
    <row r="7804" spans="7:7" x14ac:dyDescent="0.65">
      <c r="G7804" s="74">
        <v>0</v>
      </c>
    </row>
    <row r="7805" spans="7:7" x14ac:dyDescent="0.65">
      <c r="G7805" s="74">
        <v>0</v>
      </c>
    </row>
    <row r="7806" spans="7:7" x14ac:dyDescent="0.65">
      <c r="G7806" s="74">
        <v>0</v>
      </c>
    </row>
    <row r="7807" spans="7:7" x14ac:dyDescent="0.65">
      <c r="G7807" s="74">
        <v>0</v>
      </c>
    </row>
    <row r="7808" spans="7:7" x14ac:dyDescent="0.65">
      <c r="G7808" s="74">
        <v>0</v>
      </c>
    </row>
    <row r="7809" spans="7:7" x14ac:dyDescent="0.65">
      <c r="G7809" s="74">
        <v>0</v>
      </c>
    </row>
    <row r="7810" spans="7:7" x14ac:dyDescent="0.65">
      <c r="G7810" s="74">
        <v>0</v>
      </c>
    </row>
    <row r="7811" spans="7:7" x14ac:dyDescent="0.65">
      <c r="G7811" s="74">
        <v>0</v>
      </c>
    </row>
    <row r="7812" spans="7:7" x14ac:dyDescent="0.65">
      <c r="G7812" s="74">
        <v>0</v>
      </c>
    </row>
    <row r="7813" spans="7:7" x14ac:dyDescent="0.65">
      <c r="G7813" s="74">
        <v>0</v>
      </c>
    </row>
    <row r="7814" spans="7:7" x14ac:dyDescent="0.65">
      <c r="G7814" s="74">
        <v>0</v>
      </c>
    </row>
    <row r="7815" spans="7:7" x14ac:dyDescent="0.65">
      <c r="G7815" s="74">
        <v>0</v>
      </c>
    </row>
    <row r="7816" spans="7:7" x14ac:dyDescent="0.65">
      <c r="G7816" s="74">
        <v>0</v>
      </c>
    </row>
    <row r="7817" spans="7:7" x14ac:dyDescent="0.65">
      <c r="G7817" s="74">
        <v>0</v>
      </c>
    </row>
    <row r="7818" spans="7:7" x14ac:dyDescent="0.65">
      <c r="G7818" s="74">
        <v>0</v>
      </c>
    </row>
    <row r="7819" spans="7:7" x14ac:dyDescent="0.65">
      <c r="G7819" s="74">
        <v>0</v>
      </c>
    </row>
    <row r="7820" spans="7:7" x14ac:dyDescent="0.65">
      <c r="G7820" s="74">
        <v>0</v>
      </c>
    </row>
    <row r="7821" spans="7:7" x14ac:dyDescent="0.65">
      <c r="G7821" s="74">
        <v>0</v>
      </c>
    </row>
    <row r="7822" spans="7:7" x14ac:dyDescent="0.65">
      <c r="G7822" s="74">
        <v>0</v>
      </c>
    </row>
    <row r="7823" spans="7:7" x14ac:dyDescent="0.65">
      <c r="G7823" s="74">
        <v>0</v>
      </c>
    </row>
    <row r="7824" spans="7:7" x14ac:dyDescent="0.65">
      <c r="G7824" s="74">
        <v>0</v>
      </c>
    </row>
    <row r="7825" spans="7:7" x14ac:dyDescent="0.65">
      <c r="G7825" s="74">
        <v>0</v>
      </c>
    </row>
    <row r="7826" spans="7:7" x14ac:dyDescent="0.65">
      <c r="G7826" s="74">
        <v>0</v>
      </c>
    </row>
    <row r="7827" spans="7:7" x14ac:dyDescent="0.65">
      <c r="G7827" s="74">
        <v>0</v>
      </c>
    </row>
    <row r="7828" spans="7:7" x14ac:dyDescent="0.65">
      <c r="G7828" s="74">
        <v>0</v>
      </c>
    </row>
    <row r="7829" spans="7:7" x14ac:dyDescent="0.65">
      <c r="G7829" s="74">
        <v>0</v>
      </c>
    </row>
    <row r="7830" spans="7:7" x14ac:dyDescent="0.65">
      <c r="G7830" s="74">
        <v>0</v>
      </c>
    </row>
    <row r="7831" spans="7:7" x14ac:dyDescent="0.65">
      <c r="G7831" s="74">
        <v>0</v>
      </c>
    </row>
    <row r="7832" spans="7:7" x14ac:dyDescent="0.65">
      <c r="G7832" s="74">
        <v>0</v>
      </c>
    </row>
    <row r="7833" spans="7:7" x14ac:dyDescent="0.65">
      <c r="G7833" s="74">
        <v>0</v>
      </c>
    </row>
    <row r="7834" spans="7:7" x14ac:dyDescent="0.65">
      <c r="G7834" s="74">
        <v>0</v>
      </c>
    </row>
    <row r="7835" spans="7:7" x14ac:dyDescent="0.65">
      <c r="G7835" s="74">
        <v>0</v>
      </c>
    </row>
    <row r="7836" spans="7:7" x14ac:dyDescent="0.65">
      <c r="G7836" s="74">
        <v>0</v>
      </c>
    </row>
    <row r="7837" spans="7:7" x14ac:dyDescent="0.65">
      <c r="G7837" s="74">
        <v>0</v>
      </c>
    </row>
    <row r="7838" spans="7:7" x14ac:dyDescent="0.65">
      <c r="G7838" s="74">
        <v>0</v>
      </c>
    </row>
    <row r="7839" spans="7:7" x14ac:dyDescent="0.65">
      <c r="G7839" s="74">
        <v>0</v>
      </c>
    </row>
    <row r="7840" spans="7:7" x14ac:dyDescent="0.65">
      <c r="G7840" s="74">
        <v>0</v>
      </c>
    </row>
    <row r="7841" spans="7:7" x14ac:dyDescent="0.65">
      <c r="G7841" s="74">
        <v>0</v>
      </c>
    </row>
    <row r="7842" spans="7:7" x14ac:dyDescent="0.65">
      <c r="G7842" s="74">
        <v>0</v>
      </c>
    </row>
    <row r="7843" spans="7:7" x14ac:dyDescent="0.65">
      <c r="G7843" s="74">
        <v>0</v>
      </c>
    </row>
    <row r="7844" spans="7:7" x14ac:dyDescent="0.65">
      <c r="G7844" s="74">
        <v>0</v>
      </c>
    </row>
    <row r="7845" spans="7:7" x14ac:dyDescent="0.65">
      <c r="G7845" s="74">
        <v>0</v>
      </c>
    </row>
    <row r="7846" spans="7:7" x14ac:dyDescent="0.65">
      <c r="G7846" s="74">
        <v>0</v>
      </c>
    </row>
    <row r="7847" spans="7:7" x14ac:dyDescent="0.65">
      <c r="G7847" s="74">
        <v>0</v>
      </c>
    </row>
    <row r="7848" spans="7:7" x14ac:dyDescent="0.65">
      <c r="G7848" s="74">
        <v>0</v>
      </c>
    </row>
    <row r="7849" spans="7:7" x14ac:dyDescent="0.65">
      <c r="G7849" s="74">
        <v>0</v>
      </c>
    </row>
    <row r="7850" spans="7:7" x14ac:dyDescent="0.65">
      <c r="G7850" s="74">
        <v>0</v>
      </c>
    </row>
    <row r="7851" spans="7:7" x14ac:dyDescent="0.65">
      <c r="G7851" s="74">
        <v>0</v>
      </c>
    </row>
    <row r="7852" spans="7:7" x14ac:dyDescent="0.65">
      <c r="G7852" s="74">
        <v>0</v>
      </c>
    </row>
    <row r="7853" spans="7:7" x14ac:dyDescent="0.65">
      <c r="G7853" s="74">
        <v>0</v>
      </c>
    </row>
    <row r="7854" spans="7:7" x14ac:dyDescent="0.65">
      <c r="G7854" s="74">
        <v>0</v>
      </c>
    </row>
    <row r="7855" spans="7:7" x14ac:dyDescent="0.65">
      <c r="G7855" s="74">
        <v>0</v>
      </c>
    </row>
    <row r="7856" spans="7:7" x14ac:dyDescent="0.65">
      <c r="G7856" s="74">
        <v>0</v>
      </c>
    </row>
    <row r="7857" spans="7:7" x14ac:dyDescent="0.65">
      <c r="G7857" s="74">
        <v>0</v>
      </c>
    </row>
    <row r="7858" spans="7:7" x14ac:dyDescent="0.65">
      <c r="G7858" s="74">
        <v>0</v>
      </c>
    </row>
    <row r="7859" spans="7:7" x14ac:dyDescent="0.65">
      <c r="G7859" s="74">
        <v>0</v>
      </c>
    </row>
    <row r="7860" spans="7:7" x14ac:dyDescent="0.65">
      <c r="G7860" s="74">
        <v>0</v>
      </c>
    </row>
    <row r="7861" spans="7:7" x14ac:dyDescent="0.65">
      <c r="G7861" s="74">
        <v>0</v>
      </c>
    </row>
    <row r="7862" spans="7:7" x14ac:dyDescent="0.65">
      <c r="G7862" s="74">
        <v>0</v>
      </c>
    </row>
    <row r="7863" spans="7:7" x14ac:dyDescent="0.65">
      <c r="G7863" s="74">
        <v>0</v>
      </c>
    </row>
    <row r="7864" spans="7:7" x14ac:dyDescent="0.65">
      <c r="G7864" s="74">
        <v>0</v>
      </c>
    </row>
    <row r="7865" spans="7:7" x14ac:dyDescent="0.65">
      <c r="G7865" s="74">
        <v>0</v>
      </c>
    </row>
    <row r="7866" spans="7:7" x14ac:dyDescent="0.65">
      <c r="G7866" s="74">
        <v>0</v>
      </c>
    </row>
    <row r="7867" spans="7:7" x14ac:dyDescent="0.65">
      <c r="G7867" s="74">
        <v>0</v>
      </c>
    </row>
    <row r="7868" spans="7:7" x14ac:dyDescent="0.65">
      <c r="G7868" s="74">
        <v>0</v>
      </c>
    </row>
    <row r="7869" spans="7:7" x14ac:dyDescent="0.65">
      <c r="G7869" s="74">
        <v>0</v>
      </c>
    </row>
    <row r="7870" spans="7:7" x14ac:dyDescent="0.65">
      <c r="G7870" s="74">
        <v>0</v>
      </c>
    </row>
    <row r="7871" spans="7:7" x14ac:dyDescent="0.65">
      <c r="G7871" s="74">
        <v>0</v>
      </c>
    </row>
    <row r="7872" spans="7:7" x14ac:dyDescent="0.65">
      <c r="G7872" s="74">
        <v>0</v>
      </c>
    </row>
    <row r="7873" spans="7:7" x14ac:dyDescent="0.65">
      <c r="G7873" s="74">
        <v>0</v>
      </c>
    </row>
    <row r="7874" spans="7:7" x14ac:dyDescent="0.65">
      <c r="G7874" s="74">
        <v>0</v>
      </c>
    </row>
    <row r="7875" spans="7:7" x14ac:dyDescent="0.65">
      <c r="G7875" s="74">
        <v>0</v>
      </c>
    </row>
    <row r="7876" spans="7:7" x14ac:dyDescent="0.65">
      <c r="G7876" s="74">
        <v>0</v>
      </c>
    </row>
    <row r="7877" spans="7:7" x14ac:dyDescent="0.65">
      <c r="G7877" s="74">
        <v>0</v>
      </c>
    </row>
    <row r="7878" spans="7:7" x14ac:dyDescent="0.65">
      <c r="G7878" s="74">
        <v>0</v>
      </c>
    </row>
    <row r="7879" spans="7:7" x14ac:dyDescent="0.65">
      <c r="G7879" s="74">
        <v>0</v>
      </c>
    </row>
    <row r="7880" spans="7:7" x14ac:dyDescent="0.65">
      <c r="G7880" s="74">
        <v>0</v>
      </c>
    </row>
    <row r="7881" spans="7:7" x14ac:dyDescent="0.65">
      <c r="G7881" s="74">
        <v>0</v>
      </c>
    </row>
    <row r="7882" spans="7:7" x14ac:dyDescent="0.65">
      <c r="G7882" s="74">
        <v>0</v>
      </c>
    </row>
    <row r="7883" spans="7:7" x14ac:dyDescent="0.65">
      <c r="G7883" s="74">
        <v>0</v>
      </c>
    </row>
    <row r="7884" spans="7:7" x14ac:dyDescent="0.65">
      <c r="G7884" s="74">
        <v>0</v>
      </c>
    </row>
    <row r="7885" spans="7:7" x14ac:dyDescent="0.65">
      <c r="G7885" s="74">
        <v>0</v>
      </c>
    </row>
    <row r="7886" spans="7:7" x14ac:dyDescent="0.65">
      <c r="G7886" s="74">
        <v>0</v>
      </c>
    </row>
    <row r="7887" spans="7:7" x14ac:dyDescent="0.65">
      <c r="G7887" s="74">
        <v>0</v>
      </c>
    </row>
    <row r="7888" spans="7:7" x14ac:dyDescent="0.65">
      <c r="G7888" s="74">
        <v>0</v>
      </c>
    </row>
    <row r="7889" spans="7:7" x14ac:dyDescent="0.65">
      <c r="G7889" s="74">
        <v>0</v>
      </c>
    </row>
    <row r="7890" spans="7:7" x14ac:dyDescent="0.65">
      <c r="G7890" s="74">
        <v>0</v>
      </c>
    </row>
    <row r="7891" spans="7:7" x14ac:dyDescent="0.65">
      <c r="G7891" s="74">
        <v>0</v>
      </c>
    </row>
    <row r="7892" spans="7:7" x14ac:dyDescent="0.65">
      <c r="G7892" s="74">
        <v>0</v>
      </c>
    </row>
    <row r="7893" spans="7:7" x14ac:dyDescent="0.65">
      <c r="G7893" s="74">
        <v>0</v>
      </c>
    </row>
    <row r="7894" spans="7:7" x14ac:dyDescent="0.65">
      <c r="G7894" s="74">
        <v>0</v>
      </c>
    </row>
    <row r="7895" spans="7:7" x14ac:dyDescent="0.65">
      <c r="G7895" s="74">
        <v>0</v>
      </c>
    </row>
    <row r="7896" spans="7:7" x14ac:dyDescent="0.65">
      <c r="G7896" s="74">
        <v>0</v>
      </c>
    </row>
    <row r="7897" spans="7:7" x14ac:dyDescent="0.65">
      <c r="G7897" s="74">
        <v>0</v>
      </c>
    </row>
    <row r="7898" spans="7:7" x14ac:dyDescent="0.65">
      <c r="G7898" s="74">
        <v>0</v>
      </c>
    </row>
    <row r="7899" spans="7:7" x14ac:dyDescent="0.65">
      <c r="G7899" s="74">
        <v>0</v>
      </c>
    </row>
    <row r="7900" spans="7:7" x14ac:dyDescent="0.65">
      <c r="G7900" s="74">
        <v>0</v>
      </c>
    </row>
    <row r="7901" spans="7:7" x14ac:dyDescent="0.65">
      <c r="G7901" s="74">
        <v>0</v>
      </c>
    </row>
    <row r="7902" spans="7:7" x14ac:dyDescent="0.65">
      <c r="G7902" s="74">
        <v>0</v>
      </c>
    </row>
    <row r="7903" spans="7:7" x14ac:dyDescent="0.65">
      <c r="G7903" s="74">
        <v>0</v>
      </c>
    </row>
    <row r="7904" spans="7:7" x14ac:dyDescent="0.65">
      <c r="G7904" s="74">
        <v>0</v>
      </c>
    </row>
    <row r="7905" spans="7:7" x14ac:dyDescent="0.65">
      <c r="G7905" s="74">
        <v>0</v>
      </c>
    </row>
    <row r="7906" spans="7:7" x14ac:dyDescent="0.65">
      <c r="G7906" s="74">
        <v>0</v>
      </c>
    </row>
    <row r="7907" spans="7:7" x14ac:dyDescent="0.65">
      <c r="G7907" s="74">
        <v>0</v>
      </c>
    </row>
    <row r="7908" spans="7:7" x14ac:dyDescent="0.65">
      <c r="G7908" s="74">
        <v>0</v>
      </c>
    </row>
    <row r="7909" spans="7:7" x14ac:dyDescent="0.65">
      <c r="G7909" s="74">
        <v>0</v>
      </c>
    </row>
    <row r="7910" spans="7:7" x14ac:dyDescent="0.65">
      <c r="G7910" s="74">
        <v>0</v>
      </c>
    </row>
    <row r="7911" spans="7:7" x14ac:dyDescent="0.65">
      <c r="G7911" s="74">
        <v>0</v>
      </c>
    </row>
    <row r="7912" spans="7:7" x14ac:dyDescent="0.65">
      <c r="G7912" s="74">
        <v>0</v>
      </c>
    </row>
    <row r="7913" spans="7:7" x14ac:dyDescent="0.65">
      <c r="G7913" s="74">
        <v>0</v>
      </c>
    </row>
    <row r="7914" spans="7:7" x14ac:dyDescent="0.65">
      <c r="G7914" s="74">
        <v>0</v>
      </c>
    </row>
    <row r="7915" spans="7:7" x14ac:dyDescent="0.65">
      <c r="G7915" s="74">
        <v>0</v>
      </c>
    </row>
    <row r="7916" spans="7:7" x14ac:dyDescent="0.65">
      <c r="G7916" s="74">
        <v>0</v>
      </c>
    </row>
    <row r="7917" spans="7:7" x14ac:dyDescent="0.65">
      <c r="G7917" s="74">
        <v>0</v>
      </c>
    </row>
    <row r="7918" spans="7:7" x14ac:dyDescent="0.65">
      <c r="G7918" s="74">
        <v>0</v>
      </c>
    </row>
    <row r="7919" spans="7:7" x14ac:dyDescent="0.65">
      <c r="G7919" s="74">
        <v>0</v>
      </c>
    </row>
    <row r="7920" spans="7:7" x14ac:dyDescent="0.65">
      <c r="G7920" s="74">
        <v>0</v>
      </c>
    </row>
    <row r="7921" spans="7:7" x14ac:dyDescent="0.65">
      <c r="G7921" s="74">
        <v>0</v>
      </c>
    </row>
    <row r="7922" spans="7:7" x14ac:dyDescent="0.65">
      <c r="G7922" s="74">
        <v>0</v>
      </c>
    </row>
    <row r="7923" spans="7:7" x14ac:dyDescent="0.65">
      <c r="G7923" s="74">
        <v>0</v>
      </c>
    </row>
    <row r="7924" spans="7:7" x14ac:dyDescent="0.65">
      <c r="G7924" s="74">
        <v>0</v>
      </c>
    </row>
    <row r="7925" spans="7:7" x14ac:dyDescent="0.65">
      <c r="G7925" s="74">
        <v>0</v>
      </c>
    </row>
    <row r="7926" spans="7:7" x14ac:dyDescent="0.65">
      <c r="G7926" s="74">
        <v>0</v>
      </c>
    </row>
    <row r="7927" spans="7:7" x14ac:dyDescent="0.65">
      <c r="G7927" s="74">
        <v>0</v>
      </c>
    </row>
    <row r="7928" spans="7:7" x14ac:dyDescent="0.65">
      <c r="G7928" s="74">
        <v>0</v>
      </c>
    </row>
    <row r="7929" spans="7:7" x14ac:dyDescent="0.65">
      <c r="G7929" s="74">
        <v>0</v>
      </c>
    </row>
    <row r="7930" spans="7:7" x14ac:dyDescent="0.65">
      <c r="G7930" s="74">
        <v>0</v>
      </c>
    </row>
    <row r="7931" spans="7:7" x14ac:dyDescent="0.65">
      <c r="G7931" s="74">
        <v>0</v>
      </c>
    </row>
    <row r="7932" spans="7:7" x14ac:dyDescent="0.65">
      <c r="G7932" s="74">
        <v>0</v>
      </c>
    </row>
    <row r="7933" spans="7:7" x14ac:dyDescent="0.65">
      <c r="G7933" s="74">
        <v>0</v>
      </c>
    </row>
    <row r="7934" spans="7:7" x14ac:dyDescent="0.65">
      <c r="G7934" s="74">
        <v>0</v>
      </c>
    </row>
    <row r="7935" spans="7:7" x14ac:dyDescent="0.65">
      <c r="G7935" s="74">
        <v>0</v>
      </c>
    </row>
    <row r="7936" spans="7:7" x14ac:dyDescent="0.65">
      <c r="G7936" s="74">
        <v>0</v>
      </c>
    </row>
    <row r="7937" spans="7:7" x14ac:dyDescent="0.65">
      <c r="G7937" s="74">
        <v>0</v>
      </c>
    </row>
    <row r="7938" spans="7:7" x14ac:dyDescent="0.65">
      <c r="G7938" s="74">
        <v>0</v>
      </c>
    </row>
    <row r="7939" spans="7:7" x14ac:dyDescent="0.65">
      <c r="G7939" s="74">
        <v>0</v>
      </c>
    </row>
    <row r="7940" spans="7:7" x14ac:dyDescent="0.65">
      <c r="G7940" s="74">
        <v>0</v>
      </c>
    </row>
    <row r="7941" spans="7:7" x14ac:dyDescent="0.65">
      <c r="G7941" s="74">
        <v>0</v>
      </c>
    </row>
    <row r="7942" spans="7:7" x14ac:dyDescent="0.65">
      <c r="G7942" s="74">
        <v>0</v>
      </c>
    </row>
    <row r="7943" spans="7:7" x14ac:dyDescent="0.65">
      <c r="G7943" s="74">
        <v>0</v>
      </c>
    </row>
    <row r="7944" spans="7:7" x14ac:dyDescent="0.65">
      <c r="G7944" s="74">
        <v>0</v>
      </c>
    </row>
    <row r="7945" spans="7:7" x14ac:dyDescent="0.65">
      <c r="G7945" s="74">
        <v>0</v>
      </c>
    </row>
    <row r="7946" spans="7:7" x14ac:dyDescent="0.65">
      <c r="G7946" s="74">
        <v>0</v>
      </c>
    </row>
    <row r="7947" spans="7:7" x14ac:dyDescent="0.65">
      <c r="G7947" s="74">
        <v>0</v>
      </c>
    </row>
    <row r="7948" spans="7:7" x14ac:dyDescent="0.65">
      <c r="G7948" s="74">
        <v>0</v>
      </c>
    </row>
    <row r="7949" spans="7:7" x14ac:dyDescent="0.65">
      <c r="G7949" s="74">
        <v>0</v>
      </c>
    </row>
    <row r="7950" spans="7:7" x14ac:dyDescent="0.65">
      <c r="G7950" s="74">
        <v>0</v>
      </c>
    </row>
    <row r="7951" spans="7:7" x14ac:dyDescent="0.65">
      <c r="G7951" s="74">
        <v>0</v>
      </c>
    </row>
    <row r="7952" spans="7:7" x14ac:dyDescent="0.65">
      <c r="G7952" s="74">
        <v>0</v>
      </c>
    </row>
    <row r="7953" spans="7:7" x14ac:dyDescent="0.65">
      <c r="G7953" s="74">
        <v>0</v>
      </c>
    </row>
    <row r="7954" spans="7:7" x14ac:dyDescent="0.65">
      <c r="G7954" s="74">
        <v>0</v>
      </c>
    </row>
    <row r="7955" spans="7:7" x14ac:dyDescent="0.65">
      <c r="G7955" s="74">
        <v>0</v>
      </c>
    </row>
    <row r="7956" spans="7:7" x14ac:dyDescent="0.65">
      <c r="G7956" s="74">
        <v>0</v>
      </c>
    </row>
    <row r="7957" spans="7:7" x14ac:dyDescent="0.65">
      <c r="G7957" s="74">
        <v>0</v>
      </c>
    </row>
    <row r="7958" spans="7:7" x14ac:dyDescent="0.65">
      <c r="G7958" s="74">
        <v>0</v>
      </c>
    </row>
    <row r="7959" spans="7:7" x14ac:dyDescent="0.65">
      <c r="G7959" s="74">
        <v>0</v>
      </c>
    </row>
    <row r="7960" spans="7:7" x14ac:dyDescent="0.65">
      <c r="G7960" s="74">
        <v>0</v>
      </c>
    </row>
    <row r="7961" spans="7:7" x14ac:dyDescent="0.65">
      <c r="G7961" s="74">
        <v>0</v>
      </c>
    </row>
    <row r="7962" spans="7:7" x14ac:dyDescent="0.65">
      <c r="G7962" s="74">
        <v>0</v>
      </c>
    </row>
    <row r="7963" spans="7:7" x14ac:dyDescent="0.65">
      <c r="G7963" s="74">
        <v>0</v>
      </c>
    </row>
    <row r="7964" spans="7:7" x14ac:dyDescent="0.65">
      <c r="G7964" s="74">
        <v>0</v>
      </c>
    </row>
    <row r="7965" spans="7:7" x14ac:dyDescent="0.65">
      <c r="G7965" s="74">
        <v>0</v>
      </c>
    </row>
    <row r="7966" spans="7:7" x14ac:dyDescent="0.65">
      <c r="G7966" s="74">
        <v>0</v>
      </c>
    </row>
    <row r="7967" spans="7:7" x14ac:dyDescent="0.65">
      <c r="G7967" s="74">
        <v>0</v>
      </c>
    </row>
    <row r="7968" spans="7:7" x14ac:dyDescent="0.65">
      <c r="G7968" s="74">
        <v>0</v>
      </c>
    </row>
    <row r="7969" spans="7:7" x14ac:dyDescent="0.65">
      <c r="G7969" s="74">
        <v>0</v>
      </c>
    </row>
    <row r="7970" spans="7:7" x14ac:dyDescent="0.65">
      <c r="G7970" s="74">
        <v>0</v>
      </c>
    </row>
    <row r="7971" spans="7:7" x14ac:dyDescent="0.65">
      <c r="G7971" s="74">
        <v>0</v>
      </c>
    </row>
    <row r="7972" spans="7:7" x14ac:dyDescent="0.65">
      <c r="G7972" s="74">
        <v>0</v>
      </c>
    </row>
    <row r="7973" spans="7:7" x14ac:dyDescent="0.65">
      <c r="G7973" s="74">
        <v>0</v>
      </c>
    </row>
    <row r="7974" spans="7:7" x14ac:dyDescent="0.65">
      <c r="G7974" s="74">
        <v>0</v>
      </c>
    </row>
    <row r="7975" spans="7:7" x14ac:dyDescent="0.65">
      <c r="G7975" s="74">
        <v>0</v>
      </c>
    </row>
    <row r="7976" spans="7:7" x14ac:dyDescent="0.65">
      <c r="G7976" s="74">
        <v>0</v>
      </c>
    </row>
    <row r="7977" spans="7:7" x14ac:dyDescent="0.65">
      <c r="G7977" s="74">
        <v>0</v>
      </c>
    </row>
    <row r="7978" spans="7:7" x14ac:dyDescent="0.65">
      <c r="G7978" s="74">
        <v>0</v>
      </c>
    </row>
    <row r="7979" spans="7:7" x14ac:dyDescent="0.65">
      <c r="G7979" s="74">
        <v>0</v>
      </c>
    </row>
    <row r="7980" spans="7:7" x14ac:dyDescent="0.65">
      <c r="G7980" s="74">
        <v>0</v>
      </c>
    </row>
    <row r="7981" spans="7:7" x14ac:dyDescent="0.65">
      <c r="G7981" s="74">
        <v>0</v>
      </c>
    </row>
    <row r="7982" spans="7:7" x14ac:dyDescent="0.65">
      <c r="G7982" s="74">
        <v>0</v>
      </c>
    </row>
    <row r="7983" spans="7:7" x14ac:dyDescent="0.65">
      <c r="G7983" s="74">
        <v>0</v>
      </c>
    </row>
    <row r="7984" spans="7:7" x14ac:dyDescent="0.65">
      <c r="G7984" s="74">
        <v>0</v>
      </c>
    </row>
    <row r="7985" spans="7:7" x14ac:dyDescent="0.65">
      <c r="G7985" s="74">
        <v>0</v>
      </c>
    </row>
    <row r="7986" spans="7:7" x14ac:dyDescent="0.65">
      <c r="G7986" s="74">
        <v>0</v>
      </c>
    </row>
    <row r="7987" spans="7:7" x14ac:dyDescent="0.65">
      <c r="G7987" s="74">
        <v>0</v>
      </c>
    </row>
    <row r="7988" spans="7:7" x14ac:dyDescent="0.65">
      <c r="G7988" s="74">
        <v>0</v>
      </c>
    </row>
    <row r="7989" spans="7:7" x14ac:dyDescent="0.65">
      <c r="G7989" s="74">
        <v>0</v>
      </c>
    </row>
    <row r="7990" spans="7:7" x14ac:dyDescent="0.65">
      <c r="G7990" s="74">
        <v>0</v>
      </c>
    </row>
    <row r="7991" spans="7:7" x14ac:dyDescent="0.65">
      <c r="G7991" s="74">
        <v>0</v>
      </c>
    </row>
    <row r="7992" spans="7:7" x14ac:dyDescent="0.65">
      <c r="G7992" s="74">
        <v>0</v>
      </c>
    </row>
    <row r="7993" spans="7:7" x14ac:dyDescent="0.65">
      <c r="G7993" s="74">
        <v>0</v>
      </c>
    </row>
    <row r="7994" spans="7:7" x14ac:dyDescent="0.65">
      <c r="G7994" s="74">
        <v>0</v>
      </c>
    </row>
    <row r="7995" spans="7:7" x14ac:dyDescent="0.65">
      <c r="G7995" s="74">
        <v>0</v>
      </c>
    </row>
    <row r="7996" spans="7:7" x14ac:dyDescent="0.65">
      <c r="G7996" s="74">
        <v>0</v>
      </c>
    </row>
    <row r="7997" spans="7:7" x14ac:dyDescent="0.65">
      <c r="G7997" s="74">
        <v>0</v>
      </c>
    </row>
    <row r="7998" spans="7:7" x14ac:dyDescent="0.65">
      <c r="G7998" s="74">
        <v>0</v>
      </c>
    </row>
    <row r="7999" spans="7:7" x14ac:dyDescent="0.65">
      <c r="G7999" s="74">
        <v>0</v>
      </c>
    </row>
    <row r="8000" spans="7:7" x14ac:dyDescent="0.65">
      <c r="G8000" s="74">
        <v>0</v>
      </c>
    </row>
    <row r="8001" spans="7:7" x14ac:dyDescent="0.65">
      <c r="G8001" s="74">
        <v>0</v>
      </c>
    </row>
    <row r="8002" spans="7:7" x14ac:dyDescent="0.65">
      <c r="G8002" s="74">
        <v>0</v>
      </c>
    </row>
    <row r="8003" spans="7:7" x14ac:dyDescent="0.65">
      <c r="G8003" s="74">
        <v>0</v>
      </c>
    </row>
    <row r="8004" spans="7:7" x14ac:dyDescent="0.65">
      <c r="G8004" s="74">
        <v>0</v>
      </c>
    </row>
    <row r="8005" spans="7:7" x14ac:dyDescent="0.65">
      <c r="G8005" s="74">
        <v>0</v>
      </c>
    </row>
    <row r="8006" spans="7:7" x14ac:dyDescent="0.65">
      <c r="G8006" s="74">
        <v>0</v>
      </c>
    </row>
    <row r="8007" spans="7:7" x14ac:dyDescent="0.65">
      <c r="G8007" s="74">
        <v>0</v>
      </c>
    </row>
    <row r="8008" spans="7:7" x14ac:dyDescent="0.65">
      <c r="G8008" s="74">
        <v>0</v>
      </c>
    </row>
    <row r="8009" spans="7:7" x14ac:dyDescent="0.65">
      <c r="G8009" s="74">
        <v>0</v>
      </c>
    </row>
    <row r="8010" spans="7:7" x14ac:dyDescent="0.65">
      <c r="G8010" s="74">
        <v>0</v>
      </c>
    </row>
    <row r="8011" spans="7:7" x14ac:dyDescent="0.65">
      <c r="G8011" s="74">
        <v>0</v>
      </c>
    </row>
    <row r="8012" spans="7:7" x14ac:dyDescent="0.65">
      <c r="G8012" s="74">
        <v>0</v>
      </c>
    </row>
    <row r="8013" spans="7:7" x14ac:dyDescent="0.65">
      <c r="G8013" s="74">
        <v>0</v>
      </c>
    </row>
    <row r="8014" spans="7:7" x14ac:dyDescent="0.65">
      <c r="G8014" s="74">
        <v>0</v>
      </c>
    </row>
    <row r="8015" spans="7:7" x14ac:dyDescent="0.65">
      <c r="G8015" s="74">
        <v>0</v>
      </c>
    </row>
    <row r="8016" spans="7:7" x14ac:dyDescent="0.65">
      <c r="G8016" s="74">
        <v>0</v>
      </c>
    </row>
    <row r="8017" spans="7:7" x14ac:dyDescent="0.65">
      <c r="G8017" s="74">
        <v>0</v>
      </c>
    </row>
    <row r="8018" spans="7:7" x14ac:dyDescent="0.65">
      <c r="G8018" s="74">
        <v>0</v>
      </c>
    </row>
    <row r="8019" spans="7:7" x14ac:dyDescent="0.65">
      <c r="G8019" s="74">
        <v>0</v>
      </c>
    </row>
    <row r="8020" spans="7:7" x14ac:dyDescent="0.65">
      <c r="G8020" s="74">
        <v>0</v>
      </c>
    </row>
    <row r="8021" spans="7:7" x14ac:dyDescent="0.65">
      <c r="G8021" s="74">
        <v>0</v>
      </c>
    </row>
    <row r="8022" spans="7:7" x14ac:dyDescent="0.65">
      <c r="G8022" s="74">
        <v>0</v>
      </c>
    </row>
    <row r="8023" spans="7:7" x14ac:dyDescent="0.65">
      <c r="G8023" s="74">
        <v>0</v>
      </c>
    </row>
    <row r="8024" spans="7:7" x14ac:dyDescent="0.65">
      <c r="G8024" s="74">
        <v>0</v>
      </c>
    </row>
    <row r="8025" spans="7:7" x14ac:dyDescent="0.65">
      <c r="G8025" s="74">
        <v>0</v>
      </c>
    </row>
    <row r="8026" spans="7:7" x14ac:dyDescent="0.65">
      <c r="G8026" s="74">
        <v>0</v>
      </c>
    </row>
    <row r="8027" spans="7:7" x14ac:dyDescent="0.65">
      <c r="G8027" s="74">
        <v>0</v>
      </c>
    </row>
    <row r="8028" spans="7:7" x14ac:dyDescent="0.65">
      <c r="G8028" s="74">
        <v>0</v>
      </c>
    </row>
    <row r="8029" spans="7:7" x14ac:dyDescent="0.65">
      <c r="G8029" s="74">
        <v>0</v>
      </c>
    </row>
    <row r="8030" spans="7:7" x14ac:dyDescent="0.65">
      <c r="G8030" s="74">
        <v>0</v>
      </c>
    </row>
    <row r="8031" spans="7:7" x14ac:dyDescent="0.65">
      <c r="G8031" s="74">
        <v>0</v>
      </c>
    </row>
    <row r="8032" spans="7:7" x14ac:dyDescent="0.65">
      <c r="G8032" s="74">
        <v>0</v>
      </c>
    </row>
    <row r="8033" spans="7:7" x14ac:dyDescent="0.65">
      <c r="G8033" s="74">
        <v>0</v>
      </c>
    </row>
    <row r="8034" spans="7:7" x14ac:dyDescent="0.65">
      <c r="G8034" s="74">
        <v>0</v>
      </c>
    </row>
    <row r="8035" spans="7:7" x14ac:dyDescent="0.65">
      <c r="G8035" s="74">
        <v>0</v>
      </c>
    </row>
    <row r="8036" spans="7:7" x14ac:dyDescent="0.65">
      <c r="G8036" s="74">
        <v>0</v>
      </c>
    </row>
    <row r="8037" spans="7:7" x14ac:dyDescent="0.65">
      <c r="G8037" s="74">
        <v>0</v>
      </c>
    </row>
    <row r="8038" spans="7:7" x14ac:dyDescent="0.65">
      <c r="G8038" s="74">
        <v>0</v>
      </c>
    </row>
    <row r="8039" spans="7:7" x14ac:dyDescent="0.65">
      <c r="G8039" s="74">
        <v>0</v>
      </c>
    </row>
    <row r="8040" spans="7:7" x14ac:dyDescent="0.65">
      <c r="G8040" s="74">
        <v>0</v>
      </c>
    </row>
    <row r="8041" spans="7:7" x14ac:dyDescent="0.65">
      <c r="G8041" s="74">
        <v>0</v>
      </c>
    </row>
    <row r="8042" spans="7:7" x14ac:dyDescent="0.65">
      <c r="G8042" s="74">
        <v>0</v>
      </c>
    </row>
    <row r="8043" spans="7:7" x14ac:dyDescent="0.65">
      <c r="G8043" s="74">
        <v>0</v>
      </c>
    </row>
    <row r="8044" spans="7:7" x14ac:dyDescent="0.65">
      <c r="G8044" s="74">
        <v>0</v>
      </c>
    </row>
    <row r="8045" spans="7:7" x14ac:dyDescent="0.65">
      <c r="G8045" s="74">
        <v>0</v>
      </c>
    </row>
    <row r="8046" spans="7:7" x14ac:dyDescent="0.65">
      <c r="G8046" s="74">
        <v>0</v>
      </c>
    </row>
    <row r="8047" spans="7:7" x14ac:dyDescent="0.65">
      <c r="G8047" s="74">
        <v>0</v>
      </c>
    </row>
    <row r="8048" spans="7:7" x14ac:dyDescent="0.65">
      <c r="G8048" s="74">
        <v>0</v>
      </c>
    </row>
    <row r="8049" spans="7:7" x14ac:dyDescent="0.65">
      <c r="G8049" s="74">
        <v>0</v>
      </c>
    </row>
    <row r="8050" spans="7:7" x14ac:dyDescent="0.65">
      <c r="G8050" s="74">
        <v>0</v>
      </c>
    </row>
    <row r="8051" spans="7:7" x14ac:dyDescent="0.65">
      <c r="G8051" s="74">
        <v>0</v>
      </c>
    </row>
    <row r="8052" spans="7:7" x14ac:dyDescent="0.65">
      <c r="G8052" s="74">
        <v>0</v>
      </c>
    </row>
    <row r="8053" spans="7:7" x14ac:dyDescent="0.65">
      <c r="G8053" s="74">
        <v>0</v>
      </c>
    </row>
    <row r="8054" spans="7:7" x14ac:dyDescent="0.65">
      <c r="G8054" s="74">
        <v>0</v>
      </c>
    </row>
    <row r="8055" spans="7:7" x14ac:dyDescent="0.65">
      <c r="G8055" s="74">
        <v>0</v>
      </c>
    </row>
    <row r="8056" spans="7:7" x14ac:dyDescent="0.65">
      <c r="G8056" s="74">
        <v>0</v>
      </c>
    </row>
    <row r="8057" spans="7:7" x14ac:dyDescent="0.65">
      <c r="G8057" s="74">
        <v>0</v>
      </c>
    </row>
    <row r="8058" spans="7:7" x14ac:dyDescent="0.65">
      <c r="G8058" s="74">
        <v>0</v>
      </c>
    </row>
    <row r="8059" spans="7:7" x14ac:dyDescent="0.65">
      <c r="G8059" s="74">
        <v>0</v>
      </c>
    </row>
    <row r="8060" spans="7:7" x14ac:dyDescent="0.65">
      <c r="G8060" s="74">
        <v>0</v>
      </c>
    </row>
    <row r="8061" spans="7:7" x14ac:dyDescent="0.65">
      <c r="G8061" s="74">
        <v>0</v>
      </c>
    </row>
    <row r="8062" spans="7:7" x14ac:dyDescent="0.65">
      <c r="G8062" s="74">
        <v>0</v>
      </c>
    </row>
    <row r="8063" spans="7:7" x14ac:dyDescent="0.65">
      <c r="G8063" s="74">
        <v>0</v>
      </c>
    </row>
    <row r="8064" spans="7:7" x14ac:dyDescent="0.65">
      <c r="G8064" s="74">
        <v>0</v>
      </c>
    </row>
    <row r="8065" spans="7:7" x14ac:dyDescent="0.65">
      <c r="G8065" s="74">
        <v>0</v>
      </c>
    </row>
    <row r="8066" spans="7:7" x14ac:dyDescent="0.65">
      <c r="G8066" s="74">
        <v>0</v>
      </c>
    </row>
    <row r="8067" spans="7:7" x14ac:dyDescent="0.65">
      <c r="G8067" s="74">
        <v>0</v>
      </c>
    </row>
    <row r="8068" spans="7:7" x14ac:dyDescent="0.65">
      <c r="G8068" s="74">
        <v>0</v>
      </c>
    </row>
    <row r="8069" spans="7:7" x14ac:dyDescent="0.65">
      <c r="G8069" s="74">
        <v>0</v>
      </c>
    </row>
    <row r="8070" spans="7:7" x14ac:dyDescent="0.65">
      <c r="G8070" s="74">
        <v>0</v>
      </c>
    </row>
    <row r="8071" spans="7:7" x14ac:dyDescent="0.65">
      <c r="G8071" s="74">
        <v>0</v>
      </c>
    </row>
    <row r="8072" spans="7:7" x14ac:dyDescent="0.65">
      <c r="G8072" s="74">
        <v>0</v>
      </c>
    </row>
    <row r="8073" spans="7:7" x14ac:dyDescent="0.65">
      <c r="G8073" s="74">
        <v>0</v>
      </c>
    </row>
    <row r="8074" spans="7:7" x14ac:dyDescent="0.65">
      <c r="G8074" s="74">
        <v>0</v>
      </c>
    </row>
    <row r="8075" spans="7:7" x14ac:dyDescent="0.65">
      <c r="G8075" s="74">
        <v>0</v>
      </c>
    </row>
    <row r="8076" spans="7:7" x14ac:dyDescent="0.65">
      <c r="G8076" s="74">
        <v>0</v>
      </c>
    </row>
    <row r="8077" spans="7:7" x14ac:dyDescent="0.65">
      <c r="G8077" s="74">
        <v>0</v>
      </c>
    </row>
    <row r="8078" spans="7:7" x14ac:dyDescent="0.65">
      <c r="G8078" s="74">
        <v>0</v>
      </c>
    </row>
    <row r="8079" spans="7:7" x14ac:dyDescent="0.65">
      <c r="G8079" s="74">
        <v>0</v>
      </c>
    </row>
    <row r="8080" spans="7:7" x14ac:dyDescent="0.65">
      <c r="G8080" s="74">
        <v>0</v>
      </c>
    </row>
    <row r="8081" spans="7:7" x14ac:dyDescent="0.65">
      <c r="G8081" s="74">
        <v>0</v>
      </c>
    </row>
    <row r="8082" spans="7:7" x14ac:dyDescent="0.65">
      <c r="G8082" s="74">
        <v>0</v>
      </c>
    </row>
    <row r="8083" spans="7:7" x14ac:dyDescent="0.65">
      <c r="G8083" s="74">
        <v>0</v>
      </c>
    </row>
    <row r="8084" spans="7:7" x14ac:dyDescent="0.65">
      <c r="G8084" s="74">
        <v>0</v>
      </c>
    </row>
    <row r="8085" spans="7:7" x14ac:dyDescent="0.65">
      <c r="G8085" s="74">
        <v>0</v>
      </c>
    </row>
    <row r="8086" spans="7:7" x14ac:dyDescent="0.65">
      <c r="G8086" s="74">
        <v>0</v>
      </c>
    </row>
    <row r="8087" spans="7:7" x14ac:dyDescent="0.65">
      <c r="G8087" s="74">
        <v>0</v>
      </c>
    </row>
    <row r="8088" spans="7:7" x14ac:dyDescent="0.65">
      <c r="G8088" s="74">
        <v>0</v>
      </c>
    </row>
    <row r="8089" spans="7:7" x14ac:dyDescent="0.65">
      <c r="G8089" s="74">
        <v>0</v>
      </c>
    </row>
    <row r="8090" spans="7:7" x14ac:dyDescent="0.65">
      <c r="G8090" s="74">
        <v>0</v>
      </c>
    </row>
    <row r="8091" spans="7:7" x14ac:dyDescent="0.65">
      <c r="G8091" s="74">
        <v>0</v>
      </c>
    </row>
    <row r="8092" spans="7:7" x14ac:dyDescent="0.65">
      <c r="G8092" s="74">
        <v>0</v>
      </c>
    </row>
    <row r="8093" spans="7:7" x14ac:dyDescent="0.65">
      <c r="G8093" s="74">
        <v>0</v>
      </c>
    </row>
    <row r="8094" spans="7:7" x14ac:dyDescent="0.65">
      <c r="G8094" s="74">
        <v>0</v>
      </c>
    </row>
    <row r="8095" spans="7:7" x14ac:dyDescent="0.65">
      <c r="G8095" s="74">
        <v>0</v>
      </c>
    </row>
    <row r="8096" spans="7:7" x14ac:dyDescent="0.65">
      <c r="G8096" s="74">
        <v>0</v>
      </c>
    </row>
    <row r="8097" spans="7:7" x14ac:dyDescent="0.65">
      <c r="G8097" s="74">
        <v>0</v>
      </c>
    </row>
    <row r="8098" spans="7:7" x14ac:dyDescent="0.65">
      <c r="G8098" s="74">
        <v>0</v>
      </c>
    </row>
    <row r="8099" spans="7:7" x14ac:dyDescent="0.65">
      <c r="G8099" s="74">
        <v>0</v>
      </c>
    </row>
    <row r="8100" spans="7:7" x14ac:dyDescent="0.65">
      <c r="G8100" s="74">
        <v>0</v>
      </c>
    </row>
    <row r="8101" spans="7:7" x14ac:dyDescent="0.65">
      <c r="G8101" s="74">
        <v>0</v>
      </c>
    </row>
    <row r="8102" spans="7:7" x14ac:dyDescent="0.65">
      <c r="G8102" s="74">
        <v>0</v>
      </c>
    </row>
    <row r="8103" spans="7:7" x14ac:dyDescent="0.65">
      <c r="G8103" s="74">
        <v>0</v>
      </c>
    </row>
    <row r="8104" spans="7:7" x14ac:dyDescent="0.65">
      <c r="G8104" s="74">
        <v>0</v>
      </c>
    </row>
    <row r="8105" spans="7:7" x14ac:dyDescent="0.65">
      <c r="G8105" s="74">
        <v>0</v>
      </c>
    </row>
    <row r="8106" spans="7:7" x14ac:dyDescent="0.65">
      <c r="G8106" s="74">
        <v>0</v>
      </c>
    </row>
    <row r="8107" spans="7:7" x14ac:dyDescent="0.65">
      <c r="G8107" s="74">
        <v>0</v>
      </c>
    </row>
    <row r="8108" spans="7:7" x14ac:dyDescent="0.65">
      <c r="G8108" s="74">
        <v>0</v>
      </c>
    </row>
    <row r="8109" spans="7:7" x14ac:dyDescent="0.65">
      <c r="G8109" s="74">
        <v>0</v>
      </c>
    </row>
    <row r="8110" spans="7:7" x14ac:dyDescent="0.65">
      <c r="G8110" s="74">
        <v>0</v>
      </c>
    </row>
    <row r="8111" spans="7:7" x14ac:dyDescent="0.65">
      <c r="G8111" s="74">
        <v>0</v>
      </c>
    </row>
    <row r="8112" spans="7:7" x14ac:dyDescent="0.65">
      <c r="G8112" s="74">
        <v>0</v>
      </c>
    </row>
    <row r="8113" spans="7:7" x14ac:dyDescent="0.65">
      <c r="G8113" s="74">
        <v>0</v>
      </c>
    </row>
    <row r="8114" spans="7:7" x14ac:dyDescent="0.65">
      <c r="G8114" s="74">
        <v>0</v>
      </c>
    </row>
    <row r="8115" spans="7:7" x14ac:dyDescent="0.65">
      <c r="G8115" s="74">
        <v>0</v>
      </c>
    </row>
    <row r="8116" spans="7:7" x14ac:dyDescent="0.65">
      <c r="G8116" s="74">
        <v>0</v>
      </c>
    </row>
    <row r="8117" spans="7:7" x14ac:dyDescent="0.65">
      <c r="G8117" s="74">
        <v>0</v>
      </c>
    </row>
    <row r="8118" spans="7:7" x14ac:dyDescent="0.65">
      <c r="G8118" s="74">
        <v>0</v>
      </c>
    </row>
    <row r="8119" spans="7:7" x14ac:dyDescent="0.65">
      <c r="G8119" s="74">
        <v>0</v>
      </c>
    </row>
    <row r="8120" spans="7:7" x14ac:dyDescent="0.65">
      <c r="G8120" s="74">
        <v>0</v>
      </c>
    </row>
    <row r="8121" spans="7:7" x14ac:dyDescent="0.65">
      <c r="G8121" s="74">
        <v>0</v>
      </c>
    </row>
    <row r="8122" spans="7:7" x14ac:dyDescent="0.65">
      <c r="G8122" s="74">
        <v>0</v>
      </c>
    </row>
    <row r="8123" spans="7:7" x14ac:dyDescent="0.65">
      <c r="G8123" s="74">
        <v>0</v>
      </c>
    </row>
    <row r="8124" spans="7:7" x14ac:dyDescent="0.65">
      <c r="G8124" s="74">
        <v>0</v>
      </c>
    </row>
    <row r="8125" spans="7:7" x14ac:dyDescent="0.65">
      <c r="G8125" s="74">
        <v>0</v>
      </c>
    </row>
    <row r="8126" spans="7:7" x14ac:dyDescent="0.65">
      <c r="G8126" s="74">
        <v>0</v>
      </c>
    </row>
    <row r="8127" spans="7:7" x14ac:dyDescent="0.65">
      <c r="G8127" s="74">
        <v>0</v>
      </c>
    </row>
    <row r="8128" spans="7:7" x14ac:dyDescent="0.65">
      <c r="G8128" s="74">
        <v>0</v>
      </c>
    </row>
    <row r="8129" spans="7:7" x14ac:dyDescent="0.65">
      <c r="G8129" s="74">
        <v>0</v>
      </c>
    </row>
    <row r="8130" spans="7:7" x14ac:dyDescent="0.65">
      <c r="G8130" s="74">
        <v>0</v>
      </c>
    </row>
    <row r="8131" spans="7:7" x14ac:dyDescent="0.65">
      <c r="G8131" s="74">
        <v>0</v>
      </c>
    </row>
    <row r="8132" spans="7:7" x14ac:dyDescent="0.65">
      <c r="G8132" s="74">
        <v>0</v>
      </c>
    </row>
    <row r="8133" spans="7:7" x14ac:dyDescent="0.65">
      <c r="G8133" s="74">
        <v>0</v>
      </c>
    </row>
    <row r="8134" spans="7:7" x14ac:dyDescent="0.65">
      <c r="G8134" s="74">
        <v>0</v>
      </c>
    </row>
    <row r="8135" spans="7:7" x14ac:dyDescent="0.65">
      <c r="G8135" s="74">
        <v>0</v>
      </c>
    </row>
    <row r="8136" spans="7:7" x14ac:dyDescent="0.65">
      <c r="G8136" s="74">
        <v>0</v>
      </c>
    </row>
    <row r="8137" spans="7:7" x14ac:dyDescent="0.65">
      <c r="G8137" s="74">
        <v>0</v>
      </c>
    </row>
    <row r="8138" spans="7:7" x14ac:dyDescent="0.65">
      <c r="G8138" s="74">
        <v>0</v>
      </c>
    </row>
    <row r="8139" spans="7:7" x14ac:dyDescent="0.65">
      <c r="G8139" s="74">
        <v>0</v>
      </c>
    </row>
    <row r="8140" spans="7:7" x14ac:dyDescent="0.65">
      <c r="G8140" s="74">
        <v>0</v>
      </c>
    </row>
    <row r="8141" spans="7:7" x14ac:dyDescent="0.65">
      <c r="G8141" s="74">
        <v>0</v>
      </c>
    </row>
    <row r="8142" spans="7:7" x14ac:dyDescent="0.65">
      <c r="G8142" s="74">
        <v>0</v>
      </c>
    </row>
    <row r="8143" spans="7:7" x14ac:dyDescent="0.65">
      <c r="G8143" s="74">
        <v>0</v>
      </c>
    </row>
    <row r="8144" spans="7:7" x14ac:dyDescent="0.65">
      <c r="G8144" s="74">
        <v>0</v>
      </c>
    </row>
    <row r="8145" spans="7:7" x14ac:dyDescent="0.65">
      <c r="G8145" s="74">
        <v>0</v>
      </c>
    </row>
    <row r="8146" spans="7:7" x14ac:dyDescent="0.65">
      <c r="G8146" s="74">
        <v>0</v>
      </c>
    </row>
    <row r="8147" spans="7:7" x14ac:dyDescent="0.65">
      <c r="G8147" s="74">
        <v>0</v>
      </c>
    </row>
    <row r="8148" spans="7:7" x14ac:dyDescent="0.65">
      <c r="G8148" s="74">
        <v>0</v>
      </c>
    </row>
    <row r="8149" spans="7:7" x14ac:dyDescent="0.65">
      <c r="G8149" s="74">
        <v>0</v>
      </c>
    </row>
    <row r="8150" spans="7:7" x14ac:dyDescent="0.65">
      <c r="G8150" s="74">
        <v>0</v>
      </c>
    </row>
    <row r="8151" spans="7:7" x14ac:dyDescent="0.65">
      <c r="G8151" s="74">
        <v>0</v>
      </c>
    </row>
    <row r="8152" spans="7:7" x14ac:dyDescent="0.65">
      <c r="G8152" s="74">
        <v>0</v>
      </c>
    </row>
    <row r="8153" spans="7:7" x14ac:dyDescent="0.65">
      <c r="G8153" s="74">
        <v>0</v>
      </c>
    </row>
    <row r="8154" spans="7:7" x14ac:dyDescent="0.65">
      <c r="G8154" s="74">
        <v>0</v>
      </c>
    </row>
    <row r="8155" spans="7:7" x14ac:dyDescent="0.65">
      <c r="G8155" s="74">
        <v>0</v>
      </c>
    </row>
    <row r="8156" spans="7:7" x14ac:dyDescent="0.65">
      <c r="G8156" s="74">
        <v>0</v>
      </c>
    </row>
    <row r="8157" spans="7:7" x14ac:dyDescent="0.65">
      <c r="G8157" s="74">
        <v>0</v>
      </c>
    </row>
    <row r="8158" spans="7:7" x14ac:dyDescent="0.65">
      <c r="G8158" s="74">
        <v>0</v>
      </c>
    </row>
    <row r="8159" spans="7:7" x14ac:dyDescent="0.65">
      <c r="G8159" s="74">
        <v>0</v>
      </c>
    </row>
    <row r="8160" spans="7:7" x14ac:dyDescent="0.65">
      <c r="G8160" s="74">
        <v>0</v>
      </c>
    </row>
    <row r="8161" spans="7:7" x14ac:dyDescent="0.65">
      <c r="G8161" s="74">
        <v>0</v>
      </c>
    </row>
    <row r="8162" spans="7:7" x14ac:dyDescent="0.65">
      <c r="G8162" s="74">
        <v>0</v>
      </c>
    </row>
    <row r="8163" spans="7:7" x14ac:dyDescent="0.65">
      <c r="G8163" s="74">
        <v>0</v>
      </c>
    </row>
    <row r="8164" spans="7:7" x14ac:dyDescent="0.65">
      <c r="G8164" s="74">
        <v>0</v>
      </c>
    </row>
    <row r="8165" spans="7:7" x14ac:dyDescent="0.65">
      <c r="G8165" s="74">
        <v>0</v>
      </c>
    </row>
    <row r="8166" spans="7:7" x14ac:dyDescent="0.65">
      <c r="G8166" s="74">
        <v>0</v>
      </c>
    </row>
    <row r="8167" spans="7:7" x14ac:dyDescent="0.65">
      <c r="G8167" s="74">
        <v>0</v>
      </c>
    </row>
    <row r="8168" spans="7:7" x14ac:dyDescent="0.65">
      <c r="G8168" s="74">
        <v>0</v>
      </c>
    </row>
    <row r="8169" spans="7:7" x14ac:dyDescent="0.65">
      <c r="G8169" s="74">
        <v>0</v>
      </c>
    </row>
    <row r="8170" spans="7:7" x14ac:dyDescent="0.65">
      <c r="G8170" s="74">
        <v>0</v>
      </c>
    </row>
    <row r="8171" spans="7:7" x14ac:dyDescent="0.65">
      <c r="G8171" s="74">
        <v>0</v>
      </c>
    </row>
    <row r="8172" spans="7:7" x14ac:dyDescent="0.65">
      <c r="G8172" s="74">
        <v>0</v>
      </c>
    </row>
    <row r="8173" spans="7:7" x14ac:dyDescent="0.65">
      <c r="G8173" s="74">
        <v>0</v>
      </c>
    </row>
    <row r="8174" spans="7:7" x14ac:dyDescent="0.65">
      <c r="G8174" s="74">
        <v>0</v>
      </c>
    </row>
    <row r="8175" spans="7:7" x14ac:dyDescent="0.65">
      <c r="G8175" s="74">
        <v>0</v>
      </c>
    </row>
    <row r="8176" spans="7:7" x14ac:dyDescent="0.65">
      <c r="G8176" s="74">
        <v>0</v>
      </c>
    </row>
    <row r="8177" spans="7:7" x14ac:dyDescent="0.65">
      <c r="G8177" s="74">
        <v>0</v>
      </c>
    </row>
    <row r="8178" spans="7:7" x14ac:dyDescent="0.65">
      <c r="G8178" s="74">
        <v>0</v>
      </c>
    </row>
    <row r="8179" spans="7:7" x14ac:dyDescent="0.65">
      <c r="G8179" s="74">
        <v>0</v>
      </c>
    </row>
    <row r="8180" spans="7:7" x14ac:dyDescent="0.65">
      <c r="G8180" s="74">
        <v>0</v>
      </c>
    </row>
    <row r="8181" spans="7:7" x14ac:dyDescent="0.65">
      <c r="G8181" s="74">
        <v>0</v>
      </c>
    </row>
    <row r="8182" spans="7:7" x14ac:dyDescent="0.65">
      <c r="G8182" s="74">
        <v>0</v>
      </c>
    </row>
    <row r="8183" spans="7:7" x14ac:dyDescent="0.65">
      <c r="G8183" s="74">
        <v>0</v>
      </c>
    </row>
    <row r="8184" spans="7:7" x14ac:dyDescent="0.65">
      <c r="G8184" s="74">
        <v>0</v>
      </c>
    </row>
    <row r="8185" spans="7:7" x14ac:dyDescent="0.65">
      <c r="G8185" s="74">
        <v>0</v>
      </c>
    </row>
    <row r="8186" spans="7:7" x14ac:dyDescent="0.65">
      <c r="G8186" s="74">
        <v>0</v>
      </c>
    </row>
    <row r="8187" spans="7:7" x14ac:dyDescent="0.65">
      <c r="G8187" s="74">
        <v>0</v>
      </c>
    </row>
    <row r="8188" spans="7:7" x14ac:dyDescent="0.65">
      <c r="G8188" s="74">
        <v>0</v>
      </c>
    </row>
    <row r="8189" spans="7:7" x14ac:dyDescent="0.65">
      <c r="G8189" s="74">
        <v>0</v>
      </c>
    </row>
    <row r="8190" spans="7:7" x14ac:dyDescent="0.65">
      <c r="G8190" s="74">
        <v>0</v>
      </c>
    </row>
    <row r="8191" spans="7:7" x14ac:dyDescent="0.65">
      <c r="G8191" s="74">
        <v>0</v>
      </c>
    </row>
    <row r="8192" spans="7:7" x14ac:dyDescent="0.65">
      <c r="G8192" s="74">
        <v>0</v>
      </c>
    </row>
    <row r="8193" spans="7:7" x14ac:dyDescent="0.65">
      <c r="G8193" s="74">
        <v>0</v>
      </c>
    </row>
    <row r="8194" spans="7:7" x14ac:dyDescent="0.65">
      <c r="G8194" s="74">
        <v>0</v>
      </c>
    </row>
    <row r="8195" spans="7:7" x14ac:dyDescent="0.65">
      <c r="G8195" s="74">
        <v>0</v>
      </c>
    </row>
    <row r="8196" spans="7:7" x14ac:dyDescent="0.65">
      <c r="G8196" s="74">
        <v>0</v>
      </c>
    </row>
    <row r="8197" spans="7:7" x14ac:dyDescent="0.65">
      <c r="G8197" s="74">
        <v>0</v>
      </c>
    </row>
    <row r="8198" spans="7:7" x14ac:dyDescent="0.65">
      <c r="G8198" s="74">
        <v>0</v>
      </c>
    </row>
    <row r="8199" spans="7:7" x14ac:dyDescent="0.65">
      <c r="G8199" s="74">
        <v>0</v>
      </c>
    </row>
    <row r="8200" spans="7:7" x14ac:dyDescent="0.65">
      <c r="G8200" s="74">
        <v>0</v>
      </c>
    </row>
    <row r="8201" spans="7:7" x14ac:dyDescent="0.65">
      <c r="G8201" s="74">
        <v>0</v>
      </c>
    </row>
    <row r="8202" spans="7:7" x14ac:dyDescent="0.65">
      <c r="G8202" s="74">
        <v>0</v>
      </c>
    </row>
    <row r="8203" spans="7:7" x14ac:dyDescent="0.65">
      <c r="G8203" s="74">
        <v>0</v>
      </c>
    </row>
    <row r="8204" spans="7:7" x14ac:dyDescent="0.65">
      <c r="G8204" s="74">
        <v>0</v>
      </c>
    </row>
    <row r="8205" spans="7:7" x14ac:dyDescent="0.65">
      <c r="G8205" s="74">
        <v>0</v>
      </c>
    </row>
    <row r="8206" spans="7:7" x14ac:dyDescent="0.65">
      <c r="G8206" s="74">
        <v>0</v>
      </c>
    </row>
    <row r="8207" spans="7:7" x14ac:dyDescent="0.65">
      <c r="G8207" s="74">
        <v>0</v>
      </c>
    </row>
    <row r="8208" spans="7:7" x14ac:dyDescent="0.65">
      <c r="G8208" s="74">
        <v>0</v>
      </c>
    </row>
    <row r="8209" spans="7:7" x14ac:dyDescent="0.65">
      <c r="G8209" s="74">
        <v>0</v>
      </c>
    </row>
    <row r="8210" spans="7:7" x14ac:dyDescent="0.65">
      <c r="G8210" s="74">
        <v>0</v>
      </c>
    </row>
    <row r="8211" spans="7:7" x14ac:dyDescent="0.65">
      <c r="G8211" s="74">
        <v>0</v>
      </c>
    </row>
    <row r="8212" spans="7:7" x14ac:dyDescent="0.65">
      <c r="G8212" s="74">
        <v>0</v>
      </c>
    </row>
    <row r="8213" spans="7:7" x14ac:dyDescent="0.65">
      <c r="G8213" s="74">
        <v>0</v>
      </c>
    </row>
    <row r="8214" spans="7:7" x14ac:dyDescent="0.65">
      <c r="G8214" s="74">
        <v>0</v>
      </c>
    </row>
    <row r="8215" spans="7:7" x14ac:dyDescent="0.65">
      <c r="G8215" s="74">
        <v>0</v>
      </c>
    </row>
    <row r="8216" spans="7:7" x14ac:dyDescent="0.65">
      <c r="G8216" s="74">
        <v>0</v>
      </c>
    </row>
    <row r="8217" spans="7:7" x14ac:dyDescent="0.65">
      <c r="G8217" s="74">
        <v>0</v>
      </c>
    </row>
    <row r="8218" spans="7:7" x14ac:dyDescent="0.65">
      <c r="G8218" s="74">
        <v>0</v>
      </c>
    </row>
    <row r="8219" spans="7:7" x14ac:dyDescent="0.65">
      <c r="G8219" s="74">
        <v>0</v>
      </c>
    </row>
    <row r="8220" spans="7:7" x14ac:dyDescent="0.65">
      <c r="G8220" s="74">
        <v>0</v>
      </c>
    </row>
    <row r="8221" spans="7:7" x14ac:dyDescent="0.65">
      <c r="G8221" s="74">
        <v>0</v>
      </c>
    </row>
    <row r="8222" spans="7:7" x14ac:dyDescent="0.65">
      <c r="G8222" s="74">
        <v>0</v>
      </c>
    </row>
    <row r="8223" spans="7:7" x14ac:dyDescent="0.65">
      <c r="G8223" s="74">
        <v>0</v>
      </c>
    </row>
    <row r="8224" spans="7:7" x14ac:dyDescent="0.65">
      <c r="G8224" s="74">
        <v>0</v>
      </c>
    </row>
    <row r="8225" spans="7:7" x14ac:dyDescent="0.65">
      <c r="G8225" s="74">
        <v>0</v>
      </c>
    </row>
    <row r="8226" spans="7:7" x14ac:dyDescent="0.65">
      <c r="G8226" s="74">
        <v>0</v>
      </c>
    </row>
    <row r="8227" spans="7:7" x14ac:dyDescent="0.65">
      <c r="G8227" s="74">
        <v>0</v>
      </c>
    </row>
    <row r="8228" spans="7:7" x14ac:dyDescent="0.65">
      <c r="G8228" s="74">
        <v>0</v>
      </c>
    </row>
    <row r="8229" spans="7:7" x14ac:dyDescent="0.65">
      <c r="G8229" s="74">
        <v>0</v>
      </c>
    </row>
    <row r="8230" spans="7:7" x14ac:dyDescent="0.65">
      <c r="G8230" s="74">
        <v>0</v>
      </c>
    </row>
    <row r="8231" spans="7:7" x14ac:dyDescent="0.65">
      <c r="G8231" s="74">
        <v>0</v>
      </c>
    </row>
    <row r="8232" spans="7:7" x14ac:dyDescent="0.65">
      <c r="G8232" s="74">
        <v>0</v>
      </c>
    </row>
    <row r="8233" spans="7:7" x14ac:dyDescent="0.65">
      <c r="G8233" s="74">
        <v>0</v>
      </c>
    </row>
    <row r="8234" spans="7:7" x14ac:dyDescent="0.65">
      <c r="G8234" s="74">
        <v>0</v>
      </c>
    </row>
    <row r="8235" spans="7:7" x14ac:dyDescent="0.65">
      <c r="G8235" s="74">
        <v>0</v>
      </c>
    </row>
    <row r="8236" spans="7:7" x14ac:dyDescent="0.65">
      <c r="G8236" s="74">
        <v>0</v>
      </c>
    </row>
    <row r="8237" spans="7:7" x14ac:dyDescent="0.65">
      <c r="G8237" s="74">
        <v>0</v>
      </c>
    </row>
    <row r="8238" spans="7:7" x14ac:dyDescent="0.65">
      <c r="G8238" s="74">
        <v>0</v>
      </c>
    </row>
    <row r="8239" spans="7:7" x14ac:dyDescent="0.65">
      <c r="G8239" s="74">
        <v>0</v>
      </c>
    </row>
    <row r="8240" spans="7:7" x14ac:dyDescent="0.65">
      <c r="G8240" s="74">
        <v>0</v>
      </c>
    </row>
    <row r="8241" spans="7:7" x14ac:dyDescent="0.65">
      <c r="G8241" s="74">
        <v>0</v>
      </c>
    </row>
    <row r="8242" spans="7:7" x14ac:dyDescent="0.65">
      <c r="G8242" s="74">
        <v>0</v>
      </c>
    </row>
    <row r="8243" spans="7:7" x14ac:dyDescent="0.65">
      <c r="G8243" s="74">
        <v>0</v>
      </c>
    </row>
    <row r="8244" spans="7:7" x14ac:dyDescent="0.65">
      <c r="G8244" s="74">
        <v>0</v>
      </c>
    </row>
    <row r="8245" spans="7:7" x14ac:dyDescent="0.65">
      <c r="G8245" s="74">
        <v>0</v>
      </c>
    </row>
    <row r="8246" spans="7:7" x14ac:dyDescent="0.65">
      <c r="G8246" s="74">
        <v>0</v>
      </c>
    </row>
    <row r="8247" spans="7:7" x14ac:dyDescent="0.65">
      <c r="G8247" s="74">
        <v>0</v>
      </c>
    </row>
    <row r="8248" spans="7:7" x14ac:dyDescent="0.65">
      <c r="G8248" s="74">
        <v>0</v>
      </c>
    </row>
    <row r="8249" spans="7:7" x14ac:dyDescent="0.65">
      <c r="G8249" s="74">
        <v>0</v>
      </c>
    </row>
    <row r="8250" spans="7:7" x14ac:dyDescent="0.65">
      <c r="G8250" s="74">
        <v>0</v>
      </c>
    </row>
    <row r="8251" spans="7:7" x14ac:dyDescent="0.65">
      <c r="G8251" s="74">
        <v>0</v>
      </c>
    </row>
    <row r="8252" spans="7:7" x14ac:dyDescent="0.65">
      <c r="G8252" s="74">
        <v>0</v>
      </c>
    </row>
    <row r="8253" spans="7:7" x14ac:dyDescent="0.65">
      <c r="G8253" s="74">
        <v>0</v>
      </c>
    </row>
    <row r="8254" spans="7:7" x14ac:dyDescent="0.65">
      <c r="G8254" s="74">
        <v>0</v>
      </c>
    </row>
    <row r="8255" spans="7:7" x14ac:dyDescent="0.65">
      <c r="G8255" s="74">
        <v>0</v>
      </c>
    </row>
    <row r="8256" spans="7:7" x14ac:dyDescent="0.65">
      <c r="G8256" s="74">
        <v>0</v>
      </c>
    </row>
    <row r="8257" spans="7:7" x14ac:dyDescent="0.65">
      <c r="G8257" s="74">
        <v>0</v>
      </c>
    </row>
    <row r="8258" spans="7:7" x14ac:dyDescent="0.65">
      <c r="G8258" s="74">
        <v>0</v>
      </c>
    </row>
    <row r="8259" spans="7:7" x14ac:dyDescent="0.65">
      <c r="G8259" s="74">
        <v>0</v>
      </c>
    </row>
    <row r="8260" spans="7:7" x14ac:dyDescent="0.65">
      <c r="G8260" s="74">
        <v>0</v>
      </c>
    </row>
    <row r="8261" spans="7:7" x14ac:dyDescent="0.65">
      <c r="G8261" s="74">
        <v>0</v>
      </c>
    </row>
    <row r="8262" spans="7:7" x14ac:dyDescent="0.65">
      <c r="G8262" s="74">
        <v>0</v>
      </c>
    </row>
    <row r="8263" spans="7:7" x14ac:dyDescent="0.65">
      <c r="G8263" s="74">
        <v>0</v>
      </c>
    </row>
    <row r="8264" spans="7:7" x14ac:dyDescent="0.65">
      <c r="G8264" s="74">
        <v>0</v>
      </c>
    </row>
    <row r="8265" spans="7:7" x14ac:dyDescent="0.65">
      <c r="G8265" s="74">
        <v>0</v>
      </c>
    </row>
    <row r="8266" spans="7:7" x14ac:dyDescent="0.65">
      <c r="G8266" s="74">
        <v>0</v>
      </c>
    </row>
    <row r="8267" spans="7:7" x14ac:dyDescent="0.65">
      <c r="G8267" s="74">
        <v>0</v>
      </c>
    </row>
    <row r="8268" spans="7:7" x14ac:dyDescent="0.65">
      <c r="G8268" s="74">
        <v>0</v>
      </c>
    </row>
    <row r="8269" spans="7:7" x14ac:dyDescent="0.65">
      <c r="G8269" s="74">
        <v>0</v>
      </c>
    </row>
    <row r="8270" spans="7:7" x14ac:dyDescent="0.65">
      <c r="G8270" s="74">
        <v>0</v>
      </c>
    </row>
    <row r="8271" spans="7:7" x14ac:dyDescent="0.65">
      <c r="G8271" s="74">
        <v>0</v>
      </c>
    </row>
    <row r="8272" spans="7:7" x14ac:dyDescent="0.65">
      <c r="G8272" s="74">
        <v>0</v>
      </c>
    </row>
    <row r="8273" spans="7:7" x14ac:dyDescent="0.65">
      <c r="G8273" s="74">
        <v>0</v>
      </c>
    </row>
    <row r="8274" spans="7:7" x14ac:dyDescent="0.65">
      <c r="G8274" s="74">
        <v>0</v>
      </c>
    </row>
    <row r="8275" spans="7:7" x14ac:dyDescent="0.65">
      <c r="G8275" s="74">
        <v>0</v>
      </c>
    </row>
    <row r="8276" spans="7:7" x14ac:dyDescent="0.65">
      <c r="G8276" s="74">
        <v>0</v>
      </c>
    </row>
    <row r="8277" spans="7:7" x14ac:dyDescent="0.65">
      <c r="G8277" s="74">
        <v>0</v>
      </c>
    </row>
    <row r="8278" spans="7:7" x14ac:dyDescent="0.65">
      <c r="G8278" s="74">
        <v>0</v>
      </c>
    </row>
    <row r="8279" spans="7:7" x14ac:dyDescent="0.65">
      <c r="G8279" s="74">
        <v>0</v>
      </c>
    </row>
    <row r="8280" spans="7:7" x14ac:dyDescent="0.65">
      <c r="G8280" s="74">
        <v>0</v>
      </c>
    </row>
    <row r="8281" spans="7:7" x14ac:dyDescent="0.65">
      <c r="G8281" s="74">
        <v>0</v>
      </c>
    </row>
    <row r="8282" spans="7:7" x14ac:dyDescent="0.65">
      <c r="G8282" s="74">
        <v>0</v>
      </c>
    </row>
    <row r="8283" spans="7:7" x14ac:dyDescent="0.65">
      <c r="G8283" s="74">
        <v>0</v>
      </c>
    </row>
    <row r="8284" spans="7:7" x14ac:dyDescent="0.65">
      <c r="G8284" s="74">
        <v>0</v>
      </c>
    </row>
    <row r="8285" spans="7:7" x14ac:dyDescent="0.65">
      <c r="G8285" s="74">
        <v>0</v>
      </c>
    </row>
    <row r="8286" spans="7:7" x14ac:dyDescent="0.65">
      <c r="G8286" s="74">
        <v>0</v>
      </c>
    </row>
    <row r="8287" spans="7:7" x14ac:dyDescent="0.65">
      <c r="G8287" s="74">
        <v>0</v>
      </c>
    </row>
    <row r="8288" spans="7:7" x14ac:dyDescent="0.65">
      <c r="G8288" s="74">
        <v>0</v>
      </c>
    </row>
    <row r="8289" spans="7:7" x14ac:dyDescent="0.65">
      <c r="G8289" s="74">
        <v>0</v>
      </c>
    </row>
    <row r="8290" spans="7:7" x14ac:dyDescent="0.65">
      <c r="G8290" s="74">
        <v>0</v>
      </c>
    </row>
    <row r="8291" spans="7:7" x14ac:dyDescent="0.65">
      <c r="G8291" s="74">
        <v>0</v>
      </c>
    </row>
    <row r="8292" spans="7:7" x14ac:dyDescent="0.65">
      <c r="G8292" s="74">
        <v>0</v>
      </c>
    </row>
    <row r="8293" spans="7:7" x14ac:dyDescent="0.65">
      <c r="G8293" s="74">
        <v>0</v>
      </c>
    </row>
    <row r="8294" spans="7:7" x14ac:dyDescent="0.65">
      <c r="G8294" s="74">
        <v>0</v>
      </c>
    </row>
    <row r="8295" spans="7:7" x14ac:dyDescent="0.65">
      <c r="G8295" s="74">
        <v>0</v>
      </c>
    </row>
    <row r="8296" spans="7:7" x14ac:dyDescent="0.65">
      <c r="G8296" s="74">
        <v>0</v>
      </c>
    </row>
    <row r="8297" spans="7:7" x14ac:dyDescent="0.65">
      <c r="G8297" s="74">
        <v>0</v>
      </c>
    </row>
    <row r="8298" spans="7:7" x14ac:dyDescent="0.65">
      <c r="G8298" s="74">
        <v>0</v>
      </c>
    </row>
    <row r="8299" spans="7:7" x14ac:dyDescent="0.65">
      <c r="G8299" s="74">
        <v>0</v>
      </c>
    </row>
    <row r="8300" spans="7:7" x14ac:dyDescent="0.65">
      <c r="G8300" s="74">
        <v>0</v>
      </c>
    </row>
    <row r="8301" spans="7:7" x14ac:dyDescent="0.65">
      <c r="G8301" s="74">
        <v>0</v>
      </c>
    </row>
    <row r="8302" spans="7:7" x14ac:dyDescent="0.65">
      <c r="G8302" s="74">
        <v>0</v>
      </c>
    </row>
    <row r="8303" spans="7:7" x14ac:dyDescent="0.65">
      <c r="G8303" s="74">
        <v>0</v>
      </c>
    </row>
    <row r="8304" spans="7:7" x14ac:dyDescent="0.65">
      <c r="G8304" s="74">
        <v>0</v>
      </c>
    </row>
    <row r="8305" spans="7:7" x14ac:dyDescent="0.65">
      <c r="G8305" s="74">
        <v>0</v>
      </c>
    </row>
    <row r="8306" spans="7:7" x14ac:dyDescent="0.65">
      <c r="G8306" s="74">
        <v>0</v>
      </c>
    </row>
    <row r="8307" spans="7:7" x14ac:dyDescent="0.65">
      <c r="G8307" s="74">
        <v>0</v>
      </c>
    </row>
    <row r="8308" spans="7:7" x14ac:dyDescent="0.65">
      <c r="G8308" s="74">
        <v>0</v>
      </c>
    </row>
    <row r="8309" spans="7:7" x14ac:dyDescent="0.65">
      <c r="G8309" s="74">
        <v>0</v>
      </c>
    </row>
    <row r="8310" spans="7:7" x14ac:dyDescent="0.65">
      <c r="G8310" s="74">
        <v>0</v>
      </c>
    </row>
    <row r="8311" spans="7:7" x14ac:dyDescent="0.65">
      <c r="G8311" s="74">
        <v>0</v>
      </c>
    </row>
    <row r="8312" spans="7:7" x14ac:dyDescent="0.65">
      <c r="G8312" s="74">
        <v>0</v>
      </c>
    </row>
    <row r="8313" spans="7:7" x14ac:dyDescent="0.65">
      <c r="G8313" s="74">
        <v>0</v>
      </c>
    </row>
    <row r="8314" spans="7:7" x14ac:dyDescent="0.65">
      <c r="G8314" s="74">
        <v>0</v>
      </c>
    </row>
    <row r="8315" spans="7:7" x14ac:dyDescent="0.65">
      <c r="G8315" s="74">
        <v>0</v>
      </c>
    </row>
    <row r="8316" spans="7:7" x14ac:dyDescent="0.65">
      <c r="G8316" s="74">
        <v>0</v>
      </c>
    </row>
    <row r="8317" spans="7:7" x14ac:dyDescent="0.65">
      <c r="G8317" s="74">
        <v>0</v>
      </c>
    </row>
    <row r="8318" spans="7:7" x14ac:dyDescent="0.65">
      <c r="G8318" s="74">
        <v>0</v>
      </c>
    </row>
    <row r="8319" spans="7:7" x14ac:dyDescent="0.65">
      <c r="G8319" s="74">
        <v>0</v>
      </c>
    </row>
    <row r="8320" spans="7:7" x14ac:dyDescent="0.65">
      <c r="G8320" s="74">
        <v>0</v>
      </c>
    </row>
    <row r="8321" spans="7:7" x14ac:dyDescent="0.65">
      <c r="G8321" s="74">
        <v>0</v>
      </c>
    </row>
    <row r="8322" spans="7:7" x14ac:dyDescent="0.65">
      <c r="G8322" s="74">
        <v>0</v>
      </c>
    </row>
    <row r="8323" spans="7:7" x14ac:dyDescent="0.65">
      <c r="G8323" s="74">
        <v>0</v>
      </c>
    </row>
    <row r="8324" spans="7:7" x14ac:dyDescent="0.65">
      <c r="G8324" s="74">
        <v>0</v>
      </c>
    </row>
    <row r="8325" spans="7:7" x14ac:dyDescent="0.65">
      <c r="G8325" s="74">
        <v>0</v>
      </c>
    </row>
    <row r="8326" spans="7:7" x14ac:dyDescent="0.65">
      <c r="G8326" s="74">
        <v>0</v>
      </c>
    </row>
    <row r="8327" spans="7:7" x14ac:dyDescent="0.65">
      <c r="G8327" s="74">
        <v>0</v>
      </c>
    </row>
    <row r="8328" spans="7:7" x14ac:dyDescent="0.65">
      <c r="G8328" s="74">
        <v>0</v>
      </c>
    </row>
    <row r="8329" spans="7:7" x14ac:dyDescent="0.65">
      <c r="G8329" s="74">
        <v>0</v>
      </c>
    </row>
    <row r="8330" spans="7:7" x14ac:dyDescent="0.65">
      <c r="G8330" s="74">
        <v>0</v>
      </c>
    </row>
    <row r="8331" spans="7:7" x14ac:dyDescent="0.65">
      <c r="G8331" s="74">
        <v>0</v>
      </c>
    </row>
    <row r="8332" spans="7:7" x14ac:dyDescent="0.65">
      <c r="G8332" s="74">
        <v>0</v>
      </c>
    </row>
    <row r="8333" spans="7:7" x14ac:dyDescent="0.65">
      <c r="G8333" s="74">
        <v>0</v>
      </c>
    </row>
    <row r="8334" spans="7:7" x14ac:dyDescent="0.65">
      <c r="G8334" s="74">
        <v>0</v>
      </c>
    </row>
    <row r="8335" spans="7:7" x14ac:dyDescent="0.65">
      <c r="G8335" s="74">
        <v>0</v>
      </c>
    </row>
    <row r="8336" spans="7:7" x14ac:dyDescent="0.65">
      <c r="G8336" s="74">
        <v>0</v>
      </c>
    </row>
    <row r="8337" spans="7:7" x14ac:dyDescent="0.65">
      <c r="G8337" s="74">
        <v>0</v>
      </c>
    </row>
    <row r="8338" spans="7:7" x14ac:dyDescent="0.65">
      <c r="G8338" s="74">
        <v>0</v>
      </c>
    </row>
    <row r="8339" spans="7:7" x14ac:dyDescent="0.65">
      <c r="G8339" s="74">
        <v>0</v>
      </c>
    </row>
    <row r="8340" spans="7:7" x14ac:dyDescent="0.65">
      <c r="G8340" s="74">
        <v>0</v>
      </c>
    </row>
    <row r="8341" spans="7:7" x14ac:dyDescent="0.65">
      <c r="G8341" s="74">
        <v>0</v>
      </c>
    </row>
    <row r="8342" spans="7:7" x14ac:dyDescent="0.65">
      <c r="G8342" s="74">
        <v>0</v>
      </c>
    </row>
    <row r="8343" spans="7:7" x14ac:dyDescent="0.65">
      <c r="G8343" s="74">
        <v>0</v>
      </c>
    </row>
    <row r="8344" spans="7:7" x14ac:dyDescent="0.65">
      <c r="G8344" s="74">
        <v>0</v>
      </c>
    </row>
    <row r="8345" spans="7:7" x14ac:dyDescent="0.65">
      <c r="G8345" s="74">
        <v>0</v>
      </c>
    </row>
    <row r="8346" spans="7:7" x14ac:dyDescent="0.65">
      <c r="G8346" s="74">
        <v>0</v>
      </c>
    </row>
    <row r="8347" spans="7:7" x14ac:dyDescent="0.65">
      <c r="G8347" s="74">
        <v>0</v>
      </c>
    </row>
    <row r="8348" spans="7:7" x14ac:dyDescent="0.65">
      <c r="G8348" s="74">
        <v>0</v>
      </c>
    </row>
    <row r="8349" spans="7:7" x14ac:dyDescent="0.65">
      <c r="G8349" s="74">
        <v>0</v>
      </c>
    </row>
    <row r="8350" spans="7:7" x14ac:dyDescent="0.65">
      <c r="G8350" s="74">
        <v>0</v>
      </c>
    </row>
    <row r="8351" spans="7:7" x14ac:dyDescent="0.65">
      <c r="G8351" s="74">
        <v>0</v>
      </c>
    </row>
    <row r="8352" spans="7:7" x14ac:dyDescent="0.65">
      <c r="G8352" s="74">
        <v>0</v>
      </c>
    </row>
    <row r="8353" spans="7:7" x14ac:dyDescent="0.65">
      <c r="G8353" s="74">
        <v>0</v>
      </c>
    </row>
    <row r="8354" spans="7:7" x14ac:dyDescent="0.65">
      <c r="G8354" s="74">
        <v>0</v>
      </c>
    </row>
    <row r="8355" spans="7:7" x14ac:dyDescent="0.65">
      <c r="G8355" s="74">
        <v>0</v>
      </c>
    </row>
    <row r="8356" spans="7:7" x14ac:dyDescent="0.65">
      <c r="G8356" s="74">
        <v>0</v>
      </c>
    </row>
    <row r="8357" spans="7:7" x14ac:dyDescent="0.65">
      <c r="G8357" s="74">
        <v>0</v>
      </c>
    </row>
    <row r="8358" spans="7:7" x14ac:dyDescent="0.65">
      <c r="G8358" s="74">
        <v>0</v>
      </c>
    </row>
    <row r="8359" spans="7:7" x14ac:dyDescent="0.65">
      <c r="G8359" s="74">
        <v>0</v>
      </c>
    </row>
    <row r="8360" spans="7:7" x14ac:dyDescent="0.65">
      <c r="G8360" s="74">
        <v>0</v>
      </c>
    </row>
    <row r="8361" spans="7:7" x14ac:dyDescent="0.65">
      <c r="G8361" s="74">
        <v>0</v>
      </c>
    </row>
    <row r="8362" spans="7:7" x14ac:dyDescent="0.65">
      <c r="G8362" s="74">
        <v>0</v>
      </c>
    </row>
    <row r="8363" spans="7:7" x14ac:dyDescent="0.65">
      <c r="G8363" s="74">
        <v>0</v>
      </c>
    </row>
    <row r="8364" spans="7:7" x14ac:dyDescent="0.65">
      <c r="G8364" s="74">
        <v>0</v>
      </c>
    </row>
    <row r="8365" spans="7:7" x14ac:dyDescent="0.65">
      <c r="G8365" s="74">
        <v>0</v>
      </c>
    </row>
    <row r="8366" spans="7:7" x14ac:dyDescent="0.65">
      <c r="G8366" s="74">
        <v>0</v>
      </c>
    </row>
    <row r="8367" spans="7:7" x14ac:dyDescent="0.65">
      <c r="G8367" s="74">
        <v>0</v>
      </c>
    </row>
    <row r="8368" spans="7:7" x14ac:dyDescent="0.65">
      <c r="G8368" s="74">
        <v>0</v>
      </c>
    </row>
    <row r="8369" spans="7:7" x14ac:dyDescent="0.65">
      <c r="G8369" s="74">
        <v>0</v>
      </c>
    </row>
    <row r="8370" spans="7:7" x14ac:dyDescent="0.65">
      <c r="G8370" s="74">
        <v>0</v>
      </c>
    </row>
    <row r="8371" spans="7:7" x14ac:dyDescent="0.65">
      <c r="G8371" s="74">
        <v>0</v>
      </c>
    </row>
    <row r="8372" spans="7:7" x14ac:dyDescent="0.65">
      <c r="G8372" s="74">
        <v>0</v>
      </c>
    </row>
    <row r="8373" spans="7:7" x14ac:dyDescent="0.65">
      <c r="G8373" s="74">
        <v>0</v>
      </c>
    </row>
    <row r="8374" spans="7:7" x14ac:dyDescent="0.65">
      <c r="G8374" s="74">
        <v>0</v>
      </c>
    </row>
    <row r="8375" spans="7:7" x14ac:dyDescent="0.65">
      <c r="G8375" s="74">
        <v>0</v>
      </c>
    </row>
    <row r="8376" spans="7:7" x14ac:dyDescent="0.65">
      <c r="G8376" s="74">
        <v>0</v>
      </c>
    </row>
    <row r="8377" spans="7:7" x14ac:dyDescent="0.65">
      <c r="G8377" s="74">
        <v>0</v>
      </c>
    </row>
    <row r="8378" spans="7:7" x14ac:dyDescent="0.65">
      <c r="G8378" s="74">
        <v>0</v>
      </c>
    </row>
    <row r="8379" spans="7:7" x14ac:dyDescent="0.65">
      <c r="G8379" s="74">
        <v>0</v>
      </c>
    </row>
    <row r="8380" spans="7:7" x14ac:dyDescent="0.65">
      <c r="G8380" s="74">
        <v>0</v>
      </c>
    </row>
    <row r="8381" spans="7:7" x14ac:dyDescent="0.65">
      <c r="G8381" s="74">
        <v>0</v>
      </c>
    </row>
    <row r="8382" spans="7:7" x14ac:dyDescent="0.65">
      <c r="G8382" s="74">
        <v>0</v>
      </c>
    </row>
    <row r="8383" spans="7:7" x14ac:dyDescent="0.65">
      <c r="G8383" s="74">
        <v>0</v>
      </c>
    </row>
    <row r="8384" spans="7:7" x14ac:dyDescent="0.65">
      <c r="G8384" s="74">
        <v>0</v>
      </c>
    </row>
    <row r="8385" spans="7:7" x14ac:dyDescent="0.65">
      <c r="G8385" s="74">
        <v>0</v>
      </c>
    </row>
    <row r="8386" spans="7:7" x14ac:dyDescent="0.65">
      <c r="G8386" s="74">
        <v>0</v>
      </c>
    </row>
    <row r="8387" spans="7:7" x14ac:dyDescent="0.65">
      <c r="G8387" s="74">
        <v>0</v>
      </c>
    </row>
    <row r="8388" spans="7:7" x14ac:dyDescent="0.65">
      <c r="G8388" s="74">
        <v>0</v>
      </c>
    </row>
    <row r="8389" spans="7:7" x14ac:dyDescent="0.65">
      <c r="G8389" s="74">
        <v>0</v>
      </c>
    </row>
    <row r="8390" spans="7:7" x14ac:dyDescent="0.65">
      <c r="G8390" s="74">
        <v>0</v>
      </c>
    </row>
    <row r="8391" spans="7:7" x14ac:dyDescent="0.65">
      <c r="G8391" s="74">
        <v>0</v>
      </c>
    </row>
    <row r="8392" spans="7:7" x14ac:dyDescent="0.65">
      <c r="G8392" s="74">
        <v>0</v>
      </c>
    </row>
    <row r="8393" spans="7:7" x14ac:dyDescent="0.65">
      <c r="G8393" s="74">
        <v>0</v>
      </c>
    </row>
    <row r="8394" spans="7:7" x14ac:dyDescent="0.65">
      <c r="G8394" s="74">
        <v>0</v>
      </c>
    </row>
    <row r="8395" spans="7:7" x14ac:dyDescent="0.65">
      <c r="G8395" s="74">
        <v>0</v>
      </c>
    </row>
    <row r="8396" spans="7:7" x14ac:dyDescent="0.65">
      <c r="G8396" s="74">
        <v>0</v>
      </c>
    </row>
    <row r="8397" spans="7:7" x14ac:dyDescent="0.65">
      <c r="G8397" s="74">
        <v>0</v>
      </c>
    </row>
    <row r="8398" spans="7:7" x14ac:dyDescent="0.65">
      <c r="G8398" s="74">
        <v>0</v>
      </c>
    </row>
    <row r="8399" spans="7:7" x14ac:dyDescent="0.65">
      <c r="G8399" s="74">
        <v>0</v>
      </c>
    </row>
    <row r="8400" spans="7:7" x14ac:dyDescent="0.65">
      <c r="G8400" s="74">
        <v>0</v>
      </c>
    </row>
    <row r="8401" spans="7:7" x14ac:dyDescent="0.65">
      <c r="G8401" s="74">
        <v>0</v>
      </c>
    </row>
    <row r="8402" spans="7:7" x14ac:dyDescent="0.65">
      <c r="G8402" s="74">
        <v>0</v>
      </c>
    </row>
    <row r="8403" spans="7:7" x14ac:dyDescent="0.65">
      <c r="G8403" s="74">
        <v>0</v>
      </c>
    </row>
    <row r="8404" spans="7:7" x14ac:dyDescent="0.65">
      <c r="G8404" s="74">
        <v>0</v>
      </c>
    </row>
    <row r="8405" spans="7:7" x14ac:dyDescent="0.65">
      <c r="G8405" s="74">
        <v>0</v>
      </c>
    </row>
    <row r="8406" spans="7:7" x14ac:dyDescent="0.65">
      <c r="G8406" s="74">
        <v>0</v>
      </c>
    </row>
    <row r="8407" spans="7:7" x14ac:dyDescent="0.65">
      <c r="G8407" s="74">
        <v>0</v>
      </c>
    </row>
    <row r="8408" spans="7:7" x14ac:dyDescent="0.65">
      <c r="G8408" s="74">
        <v>0</v>
      </c>
    </row>
    <row r="8409" spans="7:7" x14ac:dyDescent="0.65">
      <c r="G8409" s="74">
        <v>0</v>
      </c>
    </row>
    <row r="8410" spans="7:7" x14ac:dyDescent="0.65">
      <c r="G8410" s="74">
        <v>0</v>
      </c>
    </row>
    <row r="8411" spans="7:7" x14ac:dyDescent="0.65">
      <c r="G8411" s="74">
        <v>0</v>
      </c>
    </row>
    <row r="8412" spans="7:7" x14ac:dyDescent="0.65">
      <c r="G8412" s="74">
        <v>0</v>
      </c>
    </row>
    <row r="8413" spans="7:7" x14ac:dyDescent="0.65">
      <c r="G8413" s="74">
        <v>0</v>
      </c>
    </row>
    <row r="8414" spans="7:7" x14ac:dyDescent="0.65">
      <c r="G8414" s="74">
        <v>0</v>
      </c>
    </row>
    <row r="8415" spans="7:7" x14ac:dyDescent="0.65">
      <c r="G8415" s="74">
        <v>0</v>
      </c>
    </row>
    <row r="8416" spans="7:7" x14ac:dyDescent="0.65">
      <c r="G8416" s="74">
        <v>0</v>
      </c>
    </row>
    <row r="8417" spans="7:7" x14ac:dyDescent="0.65">
      <c r="G8417" s="74">
        <v>0</v>
      </c>
    </row>
    <row r="8418" spans="7:7" x14ac:dyDescent="0.65">
      <c r="G8418" s="74">
        <v>0</v>
      </c>
    </row>
    <row r="8419" spans="7:7" x14ac:dyDescent="0.65">
      <c r="G8419" s="74">
        <v>0</v>
      </c>
    </row>
    <row r="8420" spans="7:7" x14ac:dyDescent="0.65">
      <c r="G8420" s="74">
        <v>0</v>
      </c>
    </row>
    <row r="8421" spans="7:7" x14ac:dyDescent="0.65">
      <c r="G8421" s="74">
        <v>0</v>
      </c>
    </row>
    <row r="8422" spans="7:7" x14ac:dyDescent="0.65">
      <c r="G8422" s="74">
        <v>0</v>
      </c>
    </row>
    <row r="8423" spans="7:7" x14ac:dyDescent="0.65">
      <c r="G8423" s="74">
        <v>0</v>
      </c>
    </row>
    <row r="8424" spans="7:7" x14ac:dyDescent="0.65">
      <c r="G8424" s="74">
        <v>0</v>
      </c>
    </row>
    <row r="8425" spans="7:7" x14ac:dyDescent="0.65">
      <c r="G8425" s="74">
        <v>0</v>
      </c>
    </row>
    <row r="8426" spans="7:7" x14ac:dyDescent="0.65">
      <c r="G8426" s="74">
        <v>0</v>
      </c>
    </row>
    <row r="8427" spans="7:7" x14ac:dyDescent="0.65">
      <c r="G8427" s="74">
        <v>0</v>
      </c>
    </row>
    <row r="8428" spans="7:7" x14ac:dyDescent="0.65">
      <c r="G8428" s="74">
        <v>0</v>
      </c>
    </row>
    <row r="8429" spans="7:7" x14ac:dyDescent="0.65">
      <c r="G8429" s="74">
        <v>0</v>
      </c>
    </row>
    <row r="8430" spans="7:7" x14ac:dyDescent="0.65">
      <c r="G8430" s="74">
        <v>0</v>
      </c>
    </row>
    <row r="8431" spans="7:7" x14ac:dyDescent="0.65">
      <c r="G8431" s="74">
        <v>0</v>
      </c>
    </row>
    <row r="8432" spans="7:7" x14ac:dyDescent="0.65">
      <c r="G8432" s="74">
        <v>0</v>
      </c>
    </row>
    <row r="8433" spans="7:7" x14ac:dyDescent="0.65">
      <c r="G8433" s="74">
        <v>0</v>
      </c>
    </row>
    <row r="8434" spans="7:7" x14ac:dyDescent="0.65">
      <c r="G8434" s="74">
        <v>0</v>
      </c>
    </row>
    <row r="8435" spans="7:7" x14ac:dyDescent="0.65">
      <c r="G8435" s="74">
        <v>0</v>
      </c>
    </row>
    <row r="8436" spans="7:7" x14ac:dyDescent="0.65">
      <c r="G8436" s="74">
        <v>0</v>
      </c>
    </row>
    <row r="8437" spans="7:7" x14ac:dyDescent="0.65">
      <c r="G8437" s="74">
        <v>0</v>
      </c>
    </row>
    <row r="8438" spans="7:7" x14ac:dyDescent="0.65">
      <c r="G8438" s="74">
        <v>0</v>
      </c>
    </row>
    <row r="8439" spans="7:7" x14ac:dyDescent="0.65">
      <c r="G8439" s="74">
        <v>0</v>
      </c>
    </row>
    <row r="8440" spans="7:7" x14ac:dyDescent="0.65">
      <c r="G8440" s="74">
        <v>0</v>
      </c>
    </row>
    <row r="8441" spans="7:7" x14ac:dyDescent="0.65">
      <c r="G8441" s="74">
        <v>0</v>
      </c>
    </row>
    <row r="8442" spans="7:7" x14ac:dyDescent="0.65">
      <c r="G8442" s="74">
        <v>0</v>
      </c>
    </row>
    <row r="8443" spans="7:7" x14ac:dyDescent="0.65">
      <c r="G8443" s="74">
        <v>0</v>
      </c>
    </row>
    <row r="8444" spans="7:7" x14ac:dyDescent="0.65">
      <c r="G8444" s="74">
        <v>0</v>
      </c>
    </row>
    <row r="8445" spans="7:7" x14ac:dyDescent="0.65">
      <c r="G8445" s="74">
        <v>0</v>
      </c>
    </row>
    <row r="8446" spans="7:7" x14ac:dyDescent="0.65">
      <c r="G8446" s="74">
        <v>0</v>
      </c>
    </row>
    <row r="8447" spans="7:7" x14ac:dyDescent="0.65">
      <c r="G8447" s="74">
        <v>0</v>
      </c>
    </row>
    <row r="8448" spans="7:7" x14ac:dyDescent="0.65">
      <c r="G8448" s="74">
        <v>0</v>
      </c>
    </row>
    <row r="8449" spans="7:7" x14ac:dyDescent="0.65">
      <c r="G8449" s="74">
        <v>0</v>
      </c>
    </row>
    <row r="8450" spans="7:7" x14ac:dyDescent="0.65">
      <c r="G8450" s="74">
        <v>0</v>
      </c>
    </row>
    <row r="8451" spans="7:7" x14ac:dyDescent="0.65">
      <c r="G8451" s="74">
        <v>0</v>
      </c>
    </row>
    <row r="8452" spans="7:7" x14ac:dyDescent="0.65">
      <c r="G8452" s="74">
        <v>0</v>
      </c>
    </row>
    <row r="8453" spans="7:7" x14ac:dyDescent="0.65">
      <c r="G8453" s="74">
        <v>0</v>
      </c>
    </row>
    <row r="8454" spans="7:7" x14ac:dyDescent="0.65">
      <c r="G8454" s="74">
        <v>0</v>
      </c>
    </row>
    <row r="8455" spans="7:7" x14ac:dyDescent="0.65">
      <c r="G8455" s="74">
        <v>0</v>
      </c>
    </row>
    <row r="8456" spans="7:7" x14ac:dyDescent="0.65">
      <c r="G8456" s="74">
        <v>0</v>
      </c>
    </row>
    <row r="8457" spans="7:7" x14ac:dyDescent="0.65">
      <c r="G8457" s="74">
        <v>0</v>
      </c>
    </row>
    <row r="8458" spans="7:7" x14ac:dyDescent="0.65">
      <c r="G8458" s="74">
        <v>0</v>
      </c>
    </row>
    <row r="8459" spans="7:7" x14ac:dyDescent="0.65">
      <c r="G8459" s="74">
        <v>0</v>
      </c>
    </row>
    <row r="8460" spans="7:7" x14ac:dyDescent="0.65">
      <c r="G8460" s="74">
        <v>0</v>
      </c>
    </row>
    <row r="8461" spans="7:7" x14ac:dyDescent="0.65">
      <c r="G8461" s="74">
        <v>0</v>
      </c>
    </row>
    <row r="8462" spans="7:7" x14ac:dyDescent="0.65">
      <c r="G8462" s="74">
        <v>0</v>
      </c>
    </row>
    <row r="8463" spans="7:7" x14ac:dyDescent="0.65">
      <c r="G8463" s="74">
        <v>0</v>
      </c>
    </row>
    <row r="8464" spans="7:7" x14ac:dyDescent="0.65">
      <c r="G8464" s="74">
        <v>0</v>
      </c>
    </row>
    <row r="8465" spans="7:7" x14ac:dyDescent="0.65">
      <c r="G8465" s="74">
        <v>0</v>
      </c>
    </row>
    <row r="8466" spans="7:7" x14ac:dyDescent="0.65">
      <c r="G8466" s="74">
        <v>0</v>
      </c>
    </row>
    <row r="8467" spans="7:7" x14ac:dyDescent="0.65">
      <c r="G8467" s="74">
        <v>0</v>
      </c>
    </row>
    <row r="8468" spans="7:7" x14ac:dyDescent="0.65">
      <c r="G8468" s="74">
        <v>0</v>
      </c>
    </row>
    <row r="8469" spans="7:7" x14ac:dyDescent="0.65">
      <c r="G8469" s="74">
        <v>0</v>
      </c>
    </row>
    <row r="8470" spans="7:7" x14ac:dyDescent="0.65">
      <c r="G8470" s="74">
        <v>0</v>
      </c>
    </row>
    <row r="8471" spans="7:7" x14ac:dyDescent="0.65">
      <c r="G8471" s="74">
        <v>0</v>
      </c>
    </row>
    <row r="8472" spans="7:7" x14ac:dyDescent="0.65">
      <c r="G8472" s="74">
        <v>0</v>
      </c>
    </row>
    <row r="8473" spans="7:7" x14ac:dyDescent="0.65">
      <c r="G8473" s="74">
        <v>0</v>
      </c>
    </row>
    <row r="8474" spans="7:7" x14ac:dyDescent="0.65">
      <c r="G8474" s="74">
        <v>0</v>
      </c>
    </row>
    <row r="8475" spans="7:7" x14ac:dyDescent="0.65">
      <c r="G8475" s="74">
        <v>0</v>
      </c>
    </row>
    <row r="8476" spans="7:7" x14ac:dyDescent="0.65">
      <c r="G8476" s="74">
        <v>0</v>
      </c>
    </row>
    <row r="8477" spans="7:7" x14ac:dyDescent="0.65">
      <c r="G8477" s="74">
        <v>0</v>
      </c>
    </row>
    <row r="8478" spans="7:7" x14ac:dyDescent="0.65">
      <c r="G8478" s="74">
        <v>0</v>
      </c>
    </row>
    <row r="8479" spans="7:7" x14ac:dyDescent="0.65">
      <c r="G8479" s="74">
        <v>0</v>
      </c>
    </row>
    <row r="8480" spans="7:7" x14ac:dyDescent="0.65">
      <c r="G8480" s="74">
        <v>0</v>
      </c>
    </row>
    <row r="8481" spans="7:7" x14ac:dyDescent="0.65">
      <c r="G8481" s="74">
        <v>0</v>
      </c>
    </row>
    <row r="8482" spans="7:7" x14ac:dyDescent="0.65">
      <c r="G8482" s="74">
        <v>0</v>
      </c>
    </row>
    <row r="8483" spans="7:7" x14ac:dyDescent="0.65">
      <c r="G8483" s="74">
        <v>0</v>
      </c>
    </row>
    <row r="8484" spans="7:7" x14ac:dyDescent="0.65">
      <c r="G8484" s="74">
        <v>0</v>
      </c>
    </row>
    <row r="8485" spans="7:7" x14ac:dyDescent="0.65">
      <c r="G8485" s="74">
        <v>0</v>
      </c>
    </row>
    <row r="8486" spans="7:7" x14ac:dyDescent="0.65">
      <c r="G8486" s="74">
        <v>0</v>
      </c>
    </row>
    <row r="8487" spans="7:7" x14ac:dyDescent="0.65">
      <c r="G8487" s="74">
        <v>0</v>
      </c>
    </row>
    <row r="8488" spans="7:7" x14ac:dyDescent="0.65">
      <c r="G8488" s="74">
        <v>0</v>
      </c>
    </row>
    <row r="8489" spans="7:7" x14ac:dyDescent="0.65">
      <c r="G8489" s="74">
        <v>0</v>
      </c>
    </row>
    <row r="8490" spans="7:7" x14ac:dyDescent="0.65">
      <c r="G8490" s="74">
        <v>0</v>
      </c>
    </row>
    <row r="8491" spans="7:7" x14ac:dyDescent="0.65">
      <c r="G8491" s="74">
        <v>0</v>
      </c>
    </row>
    <row r="8492" spans="7:7" x14ac:dyDescent="0.65">
      <c r="G8492" s="74">
        <v>0</v>
      </c>
    </row>
    <row r="8493" spans="7:7" x14ac:dyDescent="0.65">
      <c r="G8493" s="74">
        <v>0</v>
      </c>
    </row>
    <row r="8494" spans="7:7" x14ac:dyDescent="0.65">
      <c r="G8494" s="74">
        <v>0</v>
      </c>
    </row>
    <row r="8495" spans="7:7" x14ac:dyDescent="0.65">
      <c r="G8495" s="74">
        <v>0</v>
      </c>
    </row>
    <row r="8496" spans="7:7" x14ac:dyDescent="0.65">
      <c r="G8496" s="74">
        <v>0</v>
      </c>
    </row>
    <row r="8497" spans="7:7" x14ac:dyDescent="0.65">
      <c r="G8497" s="74">
        <v>0</v>
      </c>
    </row>
    <row r="8498" spans="7:7" x14ac:dyDescent="0.65">
      <c r="G8498" s="74">
        <v>0</v>
      </c>
    </row>
    <row r="8499" spans="7:7" x14ac:dyDescent="0.65">
      <c r="G8499" s="74">
        <v>0</v>
      </c>
    </row>
    <row r="8500" spans="7:7" x14ac:dyDescent="0.65">
      <c r="G8500" s="74">
        <v>0</v>
      </c>
    </row>
    <row r="8501" spans="7:7" x14ac:dyDescent="0.65">
      <c r="G8501" s="74">
        <v>0</v>
      </c>
    </row>
    <row r="8502" spans="7:7" x14ac:dyDescent="0.65">
      <c r="G8502" s="74">
        <v>0</v>
      </c>
    </row>
    <row r="8503" spans="7:7" x14ac:dyDescent="0.65">
      <c r="G8503" s="74">
        <v>0</v>
      </c>
    </row>
    <row r="8504" spans="7:7" x14ac:dyDescent="0.65">
      <c r="G8504" s="74">
        <v>0</v>
      </c>
    </row>
    <row r="8505" spans="7:7" x14ac:dyDescent="0.65">
      <c r="G8505" s="74">
        <v>0</v>
      </c>
    </row>
    <row r="8506" spans="7:7" x14ac:dyDescent="0.65">
      <c r="G8506" s="74">
        <v>0</v>
      </c>
    </row>
    <row r="8507" spans="7:7" x14ac:dyDescent="0.65">
      <c r="G8507" s="74">
        <v>0</v>
      </c>
    </row>
    <row r="8508" spans="7:7" x14ac:dyDescent="0.65">
      <c r="G8508" s="74">
        <v>0</v>
      </c>
    </row>
    <row r="8509" spans="7:7" x14ac:dyDescent="0.65">
      <c r="G8509" s="74">
        <v>0</v>
      </c>
    </row>
    <row r="8510" spans="7:7" x14ac:dyDescent="0.65">
      <c r="G8510" s="74">
        <v>0</v>
      </c>
    </row>
    <row r="8511" spans="7:7" x14ac:dyDescent="0.65">
      <c r="G8511" s="74">
        <v>0</v>
      </c>
    </row>
    <row r="8512" spans="7:7" x14ac:dyDescent="0.65">
      <c r="G8512" s="74">
        <v>0</v>
      </c>
    </row>
    <row r="8513" spans="7:7" x14ac:dyDescent="0.65">
      <c r="G8513" s="74">
        <v>0</v>
      </c>
    </row>
    <row r="8514" spans="7:7" x14ac:dyDescent="0.65">
      <c r="G8514" s="74">
        <v>0</v>
      </c>
    </row>
    <row r="8515" spans="7:7" x14ac:dyDescent="0.65">
      <c r="G8515" s="74">
        <v>0</v>
      </c>
    </row>
    <row r="8516" spans="7:7" x14ac:dyDescent="0.65">
      <c r="G8516" s="74">
        <v>0</v>
      </c>
    </row>
    <row r="8517" spans="7:7" x14ac:dyDescent="0.65">
      <c r="G8517" s="74">
        <v>0</v>
      </c>
    </row>
    <row r="8518" spans="7:7" x14ac:dyDescent="0.65">
      <c r="G8518" s="74">
        <v>0</v>
      </c>
    </row>
    <row r="8519" spans="7:7" x14ac:dyDescent="0.65">
      <c r="G8519" s="74">
        <v>0</v>
      </c>
    </row>
    <row r="8520" spans="7:7" x14ac:dyDescent="0.65">
      <c r="G8520" s="74">
        <v>0</v>
      </c>
    </row>
    <row r="8521" spans="7:7" x14ac:dyDescent="0.65">
      <c r="G8521" s="74">
        <v>0</v>
      </c>
    </row>
    <row r="8522" spans="7:7" x14ac:dyDescent="0.65">
      <c r="G8522" s="74">
        <v>0</v>
      </c>
    </row>
    <row r="8523" spans="7:7" x14ac:dyDescent="0.65">
      <c r="G8523" s="74">
        <v>0</v>
      </c>
    </row>
    <row r="8524" spans="7:7" x14ac:dyDescent="0.65">
      <c r="G8524" s="74">
        <v>0</v>
      </c>
    </row>
    <row r="8525" spans="7:7" x14ac:dyDescent="0.65">
      <c r="G8525" s="74">
        <v>0</v>
      </c>
    </row>
    <row r="8526" spans="7:7" x14ac:dyDescent="0.65">
      <c r="G8526" s="74">
        <v>0</v>
      </c>
    </row>
    <row r="8527" spans="7:7" x14ac:dyDescent="0.65">
      <c r="G8527" s="74">
        <v>0</v>
      </c>
    </row>
    <row r="8528" spans="7:7" x14ac:dyDescent="0.65">
      <c r="G8528" s="74">
        <v>0</v>
      </c>
    </row>
    <row r="8529" spans="7:7" x14ac:dyDescent="0.65">
      <c r="G8529" s="74">
        <v>0</v>
      </c>
    </row>
    <row r="8530" spans="7:7" x14ac:dyDescent="0.65">
      <c r="G8530" s="74">
        <v>0</v>
      </c>
    </row>
    <row r="8531" spans="7:7" x14ac:dyDescent="0.65">
      <c r="G8531" s="74">
        <v>0</v>
      </c>
    </row>
    <row r="8532" spans="7:7" x14ac:dyDescent="0.65">
      <c r="G8532" s="74">
        <v>0</v>
      </c>
    </row>
    <row r="8533" spans="7:7" x14ac:dyDescent="0.65">
      <c r="G8533" s="74">
        <v>0</v>
      </c>
    </row>
    <row r="8534" spans="7:7" x14ac:dyDescent="0.65">
      <c r="G8534" s="74">
        <v>0</v>
      </c>
    </row>
    <row r="8535" spans="7:7" x14ac:dyDescent="0.65">
      <c r="G8535" s="74">
        <v>0</v>
      </c>
    </row>
    <row r="8536" spans="7:7" x14ac:dyDescent="0.65">
      <c r="G8536" s="74">
        <v>0</v>
      </c>
    </row>
    <row r="8537" spans="7:7" x14ac:dyDescent="0.65">
      <c r="G8537" s="74">
        <v>0</v>
      </c>
    </row>
    <row r="8538" spans="7:7" x14ac:dyDescent="0.65">
      <c r="G8538" s="74">
        <v>0</v>
      </c>
    </row>
    <row r="8539" spans="7:7" x14ac:dyDescent="0.65">
      <c r="G8539" s="74">
        <v>0</v>
      </c>
    </row>
    <row r="8540" spans="7:7" x14ac:dyDescent="0.65">
      <c r="G8540" s="74">
        <v>0</v>
      </c>
    </row>
    <row r="8541" spans="7:7" x14ac:dyDescent="0.65">
      <c r="G8541" s="74">
        <v>0</v>
      </c>
    </row>
    <row r="8542" spans="7:7" x14ac:dyDescent="0.65">
      <c r="G8542" s="74">
        <v>0</v>
      </c>
    </row>
    <row r="8543" spans="7:7" x14ac:dyDescent="0.65">
      <c r="G8543" s="74">
        <v>0</v>
      </c>
    </row>
    <row r="8544" spans="7:7" x14ac:dyDescent="0.65">
      <c r="G8544" s="74">
        <v>0</v>
      </c>
    </row>
    <row r="8545" spans="7:7" x14ac:dyDescent="0.65">
      <c r="G8545" s="74">
        <v>0</v>
      </c>
    </row>
    <row r="8546" spans="7:7" x14ac:dyDescent="0.65">
      <c r="G8546" s="74">
        <v>0</v>
      </c>
    </row>
    <row r="8547" spans="7:7" x14ac:dyDescent="0.65">
      <c r="G8547" s="74">
        <v>0</v>
      </c>
    </row>
    <row r="8548" spans="7:7" x14ac:dyDescent="0.65">
      <c r="G8548" s="74">
        <v>0</v>
      </c>
    </row>
    <row r="8549" spans="7:7" x14ac:dyDescent="0.65">
      <c r="G8549" s="74">
        <v>0</v>
      </c>
    </row>
    <row r="8550" spans="7:7" x14ac:dyDescent="0.65">
      <c r="G8550" s="74">
        <v>0</v>
      </c>
    </row>
    <row r="8551" spans="7:7" x14ac:dyDescent="0.65">
      <c r="G8551" s="74">
        <v>0</v>
      </c>
    </row>
    <row r="8552" spans="7:7" x14ac:dyDescent="0.65">
      <c r="G8552" s="74">
        <v>0</v>
      </c>
    </row>
    <row r="8553" spans="7:7" x14ac:dyDescent="0.65">
      <c r="G8553" s="74">
        <v>0</v>
      </c>
    </row>
    <row r="8554" spans="7:7" x14ac:dyDescent="0.65">
      <c r="G8554" s="74">
        <v>0</v>
      </c>
    </row>
    <row r="8555" spans="7:7" x14ac:dyDescent="0.65">
      <c r="G8555" s="74">
        <v>0</v>
      </c>
    </row>
    <row r="8556" spans="7:7" x14ac:dyDescent="0.65">
      <c r="G8556" s="74">
        <v>0</v>
      </c>
    </row>
    <row r="8557" spans="7:7" x14ac:dyDescent="0.65">
      <c r="G8557" s="74">
        <v>0</v>
      </c>
    </row>
    <row r="8558" spans="7:7" x14ac:dyDescent="0.65">
      <c r="G8558" s="74">
        <v>0</v>
      </c>
    </row>
    <row r="8559" spans="7:7" x14ac:dyDescent="0.65">
      <c r="G8559" s="74">
        <v>0</v>
      </c>
    </row>
    <row r="8560" spans="7:7" x14ac:dyDescent="0.65">
      <c r="G8560" s="74">
        <v>0</v>
      </c>
    </row>
    <row r="8561" spans="7:7" x14ac:dyDescent="0.65">
      <c r="G8561" s="74">
        <v>0</v>
      </c>
    </row>
    <row r="8562" spans="7:7" x14ac:dyDescent="0.65">
      <c r="G8562" s="74">
        <v>0</v>
      </c>
    </row>
    <row r="8563" spans="7:7" x14ac:dyDescent="0.65">
      <c r="G8563" s="74">
        <v>0</v>
      </c>
    </row>
    <row r="8564" spans="7:7" x14ac:dyDescent="0.65">
      <c r="G8564" s="74">
        <v>0</v>
      </c>
    </row>
    <row r="8565" spans="7:7" x14ac:dyDescent="0.65">
      <c r="G8565" s="74">
        <v>0</v>
      </c>
    </row>
    <row r="8566" spans="7:7" x14ac:dyDescent="0.65">
      <c r="G8566" s="74">
        <v>0</v>
      </c>
    </row>
    <row r="8567" spans="7:7" x14ac:dyDescent="0.65">
      <c r="G8567" s="74">
        <v>0</v>
      </c>
    </row>
    <row r="8568" spans="7:7" x14ac:dyDescent="0.65">
      <c r="G8568" s="74">
        <v>0</v>
      </c>
    </row>
    <row r="8569" spans="7:7" x14ac:dyDescent="0.65">
      <c r="G8569" s="74">
        <v>0</v>
      </c>
    </row>
    <row r="8570" spans="7:7" x14ac:dyDescent="0.65">
      <c r="G8570" s="74">
        <v>0</v>
      </c>
    </row>
    <row r="8571" spans="7:7" x14ac:dyDescent="0.65">
      <c r="G8571" s="74">
        <v>0</v>
      </c>
    </row>
    <row r="8572" spans="7:7" x14ac:dyDescent="0.65">
      <c r="G8572" s="74">
        <v>0</v>
      </c>
    </row>
    <row r="8573" spans="7:7" x14ac:dyDescent="0.65">
      <c r="G8573" s="74">
        <v>0</v>
      </c>
    </row>
    <row r="8574" spans="7:7" x14ac:dyDescent="0.65">
      <c r="G8574" s="74">
        <v>0</v>
      </c>
    </row>
    <row r="8575" spans="7:7" x14ac:dyDescent="0.65">
      <c r="G8575" s="74">
        <v>0</v>
      </c>
    </row>
    <row r="8576" spans="7:7" x14ac:dyDescent="0.65">
      <c r="G8576" s="74">
        <v>0</v>
      </c>
    </row>
    <row r="8577" spans="7:7" x14ac:dyDescent="0.65">
      <c r="G8577" s="74">
        <v>0</v>
      </c>
    </row>
    <row r="8578" spans="7:7" x14ac:dyDescent="0.65">
      <c r="G8578" s="74">
        <v>0</v>
      </c>
    </row>
    <row r="8579" spans="7:7" x14ac:dyDescent="0.65">
      <c r="G8579" s="74">
        <v>0</v>
      </c>
    </row>
    <row r="8580" spans="7:7" x14ac:dyDescent="0.65">
      <c r="G8580" s="74">
        <v>0</v>
      </c>
    </row>
    <row r="8581" spans="7:7" x14ac:dyDescent="0.65">
      <c r="G8581" s="74">
        <v>0</v>
      </c>
    </row>
    <row r="8582" spans="7:7" x14ac:dyDescent="0.65">
      <c r="G8582" s="74">
        <v>0</v>
      </c>
    </row>
    <row r="8583" spans="7:7" x14ac:dyDescent="0.65">
      <c r="G8583" s="74">
        <v>0</v>
      </c>
    </row>
    <row r="8584" spans="7:7" x14ac:dyDescent="0.65">
      <c r="G8584" s="74">
        <v>0</v>
      </c>
    </row>
    <row r="8585" spans="7:7" x14ac:dyDescent="0.65">
      <c r="G8585" s="74">
        <v>0</v>
      </c>
    </row>
    <row r="8586" spans="7:7" x14ac:dyDescent="0.65">
      <c r="G8586" s="74">
        <v>0</v>
      </c>
    </row>
    <row r="8587" spans="7:7" x14ac:dyDescent="0.65">
      <c r="G8587" s="74">
        <v>0</v>
      </c>
    </row>
    <row r="8588" spans="7:7" x14ac:dyDescent="0.65">
      <c r="G8588" s="74">
        <v>0</v>
      </c>
    </row>
    <row r="8589" spans="7:7" x14ac:dyDescent="0.65">
      <c r="G8589" s="74">
        <v>0</v>
      </c>
    </row>
    <row r="8590" spans="7:7" x14ac:dyDescent="0.65">
      <c r="G8590" s="74">
        <v>0</v>
      </c>
    </row>
    <row r="8591" spans="7:7" x14ac:dyDescent="0.65">
      <c r="G8591" s="74">
        <v>0</v>
      </c>
    </row>
    <row r="8592" spans="7:7" x14ac:dyDescent="0.65">
      <c r="G8592" s="74">
        <v>0</v>
      </c>
    </row>
    <row r="8593" spans="7:7" x14ac:dyDescent="0.65">
      <c r="G8593" s="74">
        <v>0</v>
      </c>
    </row>
    <row r="8594" spans="7:7" x14ac:dyDescent="0.65">
      <c r="G8594" s="74">
        <v>0</v>
      </c>
    </row>
    <row r="8595" spans="7:7" x14ac:dyDescent="0.65">
      <c r="G8595" s="74">
        <v>0</v>
      </c>
    </row>
    <row r="8596" spans="7:7" x14ac:dyDescent="0.65">
      <c r="G8596" s="74">
        <v>0</v>
      </c>
    </row>
    <row r="8597" spans="7:7" x14ac:dyDescent="0.65">
      <c r="G8597" s="74">
        <v>0</v>
      </c>
    </row>
    <row r="8598" spans="7:7" x14ac:dyDescent="0.65">
      <c r="G8598" s="74">
        <v>0</v>
      </c>
    </row>
    <row r="8599" spans="7:7" x14ac:dyDescent="0.65">
      <c r="G8599" s="74">
        <v>0</v>
      </c>
    </row>
    <row r="8600" spans="7:7" x14ac:dyDescent="0.65">
      <c r="G8600" s="74">
        <v>0</v>
      </c>
    </row>
    <row r="8601" spans="7:7" x14ac:dyDescent="0.65">
      <c r="G8601" s="74">
        <v>0</v>
      </c>
    </row>
    <row r="8602" spans="7:7" x14ac:dyDescent="0.65">
      <c r="G8602" s="74">
        <v>0</v>
      </c>
    </row>
    <row r="8603" spans="7:7" x14ac:dyDescent="0.65">
      <c r="G8603" s="74">
        <v>0</v>
      </c>
    </row>
    <row r="8604" spans="7:7" x14ac:dyDescent="0.65">
      <c r="G8604" s="74">
        <v>0</v>
      </c>
    </row>
    <row r="8605" spans="7:7" x14ac:dyDescent="0.65">
      <c r="G8605" s="74">
        <v>0</v>
      </c>
    </row>
    <row r="8606" spans="7:7" x14ac:dyDescent="0.65">
      <c r="G8606" s="74">
        <v>0</v>
      </c>
    </row>
    <row r="8607" spans="7:7" x14ac:dyDescent="0.65">
      <c r="G8607" s="74">
        <v>0</v>
      </c>
    </row>
    <row r="8608" spans="7:7" x14ac:dyDescent="0.65">
      <c r="G8608" s="74">
        <v>0</v>
      </c>
    </row>
    <row r="8609" spans="7:7" x14ac:dyDescent="0.65">
      <c r="G8609" s="74">
        <v>0</v>
      </c>
    </row>
    <row r="8610" spans="7:7" x14ac:dyDescent="0.65">
      <c r="G8610" s="74">
        <v>0</v>
      </c>
    </row>
    <row r="8611" spans="7:7" x14ac:dyDescent="0.65">
      <c r="G8611" s="74">
        <v>0</v>
      </c>
    </row>
    <row r="8612" spans="7:7" x14ac:dyDescent="0.65">
      <c r="G8612" s="74">
        <v>0</v>
      </c>
    </row>
    <row r="8613" spans="7:7" x14ac:dyDescent="0.65">
      <c r="G8613" s="74">
        <v>0</v>
      </c>
    </row>
    <row r="8614" spans="7:7" x14ac:dyDescent="0.65">
      <c r="G8614" s="74">
        <v>0</v>
      </c>
    </row>
    <row r="8615" spans="7:7" x14ac:dyDescent="0.65">
      <c r="G8615" s="74">
        <v>0</v>
      </c>
    </row>
    <row r="8616" spans="7:7" x14ac:dyDescent="0.65">
      <c r="G8616" s="74">
        <v>0</v>
      </c>
    </row>
    <row r="8617" spans="7:7" x14ac:dyDescent="0.65">
      <c r="G8617" s="74">
        <v>0</v>
      </c>
    </row>
    <row r="8618" spans="7:7" x14ac:dyDescent="0.65">
      <c r="G8618" s="74">
        <v>0</v>
      </c>
    </row>
    <row r="8619" spans="7:7" x14ac:dyDescent="0.65">
      <c r="G8619" s="74">
        <v>0</v>
      </c>
    </row>
    <row r="8620" spans="7:7" x14ac:dyDescent="0.65">
      <c r="G8620" s="74">
        <v>0</v>
      </c>
    </row>
    <row r="8621" spans="7:7" x14ac:dyDescent="0.65">
      <c r="G8621" s="74">
        <v>0</v>
      </c>
    </row>
    <row r="8622" spans="7:7" x14ac:dyDescent="0.65">
      <c r="G8622" s="74">
        <v>0</v>
      </c>
    </row>
    <row r="8623" spans="7:7" x14ac:dyDescent="0.65">
      <c r="G8623" s="74">
        <v>0</v>
      </c>
    </row>
    <row r="8624" spans="7:7" x14ac:dyDescent="0.65">
      <c r="G8624" s="74">
        <v>0</v>
      </c>
    </row>
    <row r="8625" spans="7:7" x14ac:dyDescent="0.65">
      <c r="G8625" s="74">
        <v>0</v>
      </c>
    </row>
    <row r="8626" spans="7:7" x14ac:dyDescent="0.65">
      <c r="G8626" s="74">
        <v>0</v>
      </c>
    </row>
    <row r="8627" spans="7:7" x14ac:dyDescent="0.65">
      <c r="G8627" s="74">
        <v>0</v>
      </c>
    </row>
    <row r="8628" spans="7:7" x14ac:dyDescent="0.65">
      <c r="G8628" s="74">
        <v>0</v>
      </c>
    </row>
    <row r="8629" spans="7:7" x14ac:dyDescent="0.65">
      <c r="G8629" s="74">
        <v>0</v>
      </c>
    </row>
    <row r="8630" spans="7:7" x14ac:dyDescent="0.65">
      <c r="G8630" s="74">
        <v>0</v>
      </c>
    </row>
    <row r="8631" spans="7:7" x14ac:dyDescent="0.65">
      <c r="G8631" s="74">
        <v>0</v>
      </c>
    </row>
    <row r="8632" spans="7:7" x14ac:dyDescent="0.65">
      <c r="G8632" s="74">
        <v>0</v>
      </c>
    </row>
    <row r="8633" spans="7:7" x14ac:dyDescent="0.65">
      <c r="G8633" s="74">
        <v>0</v>
      </c>
    </row>
    <row r="8634" spans="7:7" x14ac:dyDescent="0.65">
      <c r="G8634" s="74">
        <v>0</v>
      </c>
    </row>
    <row r="8635" spans="7:7" x14ac:dyDescent="0.65">
      <c r="G8635" s="74">
        <v>0</v>
      </c>
    </row>
    <row r="8636" spans="7:7" x14ac:dyDescent="0.65">
      <c r="G8636" s="74">
        <v>0</v>
      </c>
    </row>
    <row r="8637" spans="7:7" x14ac:dyDescent="0.65">
      <c r="G8637" s="74">
        <v>0</v>
      </c>
    </row>
    <row r="8638" spans="7:7" x14ac:dyDescent="0.65">
      <c r="G8638" s="74">
        <v>0</v>
      </c>
    </row>
    <row r="8639" spans="7:7" x14ac:dyDescent="0.65">
      <c r="G8639" s="74">
        <v>0</v>
      </c>
    </row>
    <row r="8640" spans="7:7" x14ac:dyDescent="0.65">
      <c r="G8640" s="74">
        <v>0</v>
      </c>
    </row>
    <row r="8641" spans="7:7" x14ac:dyDescent="0.65">
      <c r="G8641" s="74">
        <v>0</v>
      </c>
    </row>
    <row r="8642" spans="7:7" x14ac:dyDescent="0.65">
      <c r="G8642" s="74">
        <v>0</v>
      </c>
    </row>
    <row r="8643" spans="7:7" x14ac:dyDescent="0.65">
      <c r="G8643" s="74">
        <v>0</v>
      </c>
    </row>
    <row r="8644" spans="7:7" x14ac:dyDescent="0.65">
      <c r="G8644" s="74">
        <v>0</v>
      </c>
    </row>
    <row r="8645" spans="7:7" x14ac:dyDescent="0.65">
      <c r="G8645" s="74">
        <v>0</v>
      </c>
    </row>
    <row r="8646" spans="7:7" x14ac:dyDescent="0.65">
      <c r="G8646" s="74">
        <v>0</v>
      </c>
    </row>
    <row r="8647" spans="7:7" x14ac:dyDescent="0.65">
      <c r="G8647" s="74">
        <v>0</v>
      </c>
    </row>
    <row r="8648" spans="7:7" x14ac:dyDescent="0.65">
      <c r="G8648" s="74">
        <v>0</v>
      </c>
    </row>
    <row r="8649" spans="7:7" x14ac:dyDescent="0.65">
      <c r="G8649" s="74">
        <v>0</v>
      </c>
    </row>
    <row r="8650" spans="7:7" x14ac:dyDescent="0.65">
      <c r="G8650" s="74">
        <v>0</v>
      </c>
    </row>
    <row r="8651" spans="7:7" x14ac:dyDescent="0.65">
      <c r="G8651" s="74">
        <v>0</v>
      </c>
    </row>
    <row r="8652" spans="7:7" x14ac:dyDescent="0.65">
      <c r="G8652" s="74">
        <v>0</v>
      </c>
    </row>
    <row r="8653" spans="7:7" x14ac:dyDescent="0.65">
      <c r="G8653" s="74">
        <v>0</v>
      </c>
    </row>
    <row r="8654" spans="7:7" x14ac:dyDescent="0.65">
      <c r="G8654" s="74">
        <v>0</v>
      </c>
    </row>
    <row r="8655" spans="7:7" x14ac:dyDescent="0.65">
      <c r="G8655" s="74">
        <v>0</v>
      </c>
    </row>
    <row r="8656" spans="7:7" x14ac:dyDescent="0.65">
      <c r="G8656" s="74">
        <v>0</v>
      </c>
    </row>
    <row r="8657" spans="7:7" x14ac:dyDescent="0.65">
      <c r="G8657" s="74">
        <v>0</v>
      </c>
    </row>
    <row r="8658" spans="7:7" x14ac:dyDescent="0.65">
      <c r="G8658" s="74">
        <v>0</v>
      </c>
    </row>
    <row r="8659" spans="7:7" x14ac:dyDescent="0.65">
      <c r="G8659" s="74">
        <v>0</v>
      </c>
    </row>
    <row r="8660" spans="7:7" x14ac:dyDescent="0.65">
      <c r="G8660" s="74">
        <v>0</v>
      </c>
    </row>
    <row r="8661" spans="7:7" x14ac:dyDescent="0.65">
      <c r="G8661" s="74">
        <v>0</v>
      </c>
    </row>
    <row r="8662" spans="7:7" x14ac:dyDescent="0.65">
      <c r="G8662" s="74">
        <v>0</v>
      </c>
    </row>
    <row r="8663" spans="7:7" x14ac:dyDescent="0.65">
      <c r="G8663" s="74">
        <v>0</v>
      </c>
    </row>
    <row r="8664" spans="7:7" x14ac:dyDescent="0.65">
      <c r="G8664" s="74">
        <v>0</v>
      </c>
    </row>
    <row r="8665" spans="7:7" x14ac:dyDescent="0.65">
      <c r="G8665" s="74">
        <v>0</v>
      </c>
    </row>
    <row r="8666" spans="7:7" x14ac:dyDescent="0.65">
      <c r="G8666" s="74">
        <v>0</v>
      </c>
    </row>
    <row r="8667" spans="7:7" x14ac:dyDescent="0.65">
      <c r="G8667" s="74">
        <v>0</v>
      </c>
    </row>
    <row r="8668" spans="7:7" x14ac:dyDescent="0.65">
      <c r="G8668" s="74">
        <v>0</v>
      </c>
    </row>
    <row r="8669" spans="7:7" x14ac:dyDescent="0.65">
      <c r="G8669" s="74">
        <v>0</v>
      </c>
    </row>
    <row r="8670" spans="7:7" x14ac:dyDescent="0.65">
      <c r="G8670" s="74">
        <v>0</v>
      </c>
    </row>
    <row r="8671" spans="7:7" x14ac:dyDescent="0.65">
      <c r="G8671" s="74">
        <v>0</v>
      </c>
    </row>
    <row r="8672" spans="7:7" x14ac:dyDescent="0.65">
      <c r="G8672" s="74">
        <v>0</v>
      </c>
    </row>
    <row r="8673" spans="7:7" x14ac:dyDescent="0.65">
      <c r="G8673" s="74">
        <v>0</v>
      </c>
    </row>
    <row r="8674" spans="7:7" x14ac:dyDescent="0.65">
      <c r="G8674" s="74">
        <v>0</v>
      </c>
    </row>
    <row r="8675" spans="7:7" x14ac:dyDescent="0.65">
      <c r="G8675" s="74">
        <v>0</v>
      </c>
    </row>
    <row r="8676" spans="7:7" x14ac:dyDescent="0.65">
      <c r="G8676" s="74">
        <v>0</v>
      </c>
    </row>
    <row r="8677" spans="7:7" x14ac:dyDescent="0.65">
      <c r="G8677" s="74">
        <v>0</v>
      </c>
    </row>
    <row r="8678" spans="7:7" x14ac:dyDescent="0.65">
      <c r="G8678" s="74">
        <v>0</v>
      </c>
    </row>
    <row r="8679" spans="7:7" x14ac:dyDescent="0.65">
      <c r="G8679" s="74">
        <v>0</v>
      </c>
    </row>
    <row r="8680" spans="7:7" x14ac:dyDescent="0.65">
      <c r="G8680" s="74">
        <v>0</v>
      </c>
    </row>
    <row r="8681" spans="7:7" x14ac:dyDescent="0.65">
      <c r="G8681" s="74">
        <v>0</v>
      </c>
    </row>
    <row r="8682" spans="7:7" x14ac:dyDescent="0.65">
      <c r="G8682" s="74">
        <v>0</v>
      </c>
    </row>
    <row r="8683" spans="7:7" x14ac:dyDescent="0.65">
      <c r="G8683" s="74">
        <v>0</v>
      </c>
    </row>
    <row r="8684" spans="7:7" x14ac:dyDescent="0.65">
      <c r="G8684" s="74">
        <v>0</v>
      </c>
    </row>
    <row r="8685" spans="7:7" x14ac:dyDescent="0.65">
      <c r="G8685" s="74">
        <v>0</v>
      </c>
    </row>
    <row r="8686" spans="7:7" x14ac:dyDescent="0.65">
      <c r="G8686" s="74">
        <v>0</v>
      </c>
    </row>
    <row r="8687" spans="7:7" x14ac:dyDescent="0.65">
      <c r="G8687" s="74">
        <v>0</v>
      </c>
    </row>
    <row r="8688" spans="7:7" x14ac:dyDescent="0.65">
      <c r="G8688" s="74">
        <v>0</v>
      </c>
    </row>
    <row r="8689" spans="7:7" x14ac:dyDescent="0.65">
      <c r="G8689" s="74">
        <v>0</v>
      </c>
    </row>
    <row r="8690" spans="7:7" x14ac:dyDescent="0.65">
      <c r="G8690" s="74">
        <v>0</v>
      </c>
    </row>
    <row r="8691" spans="7:7" x14ac:dyDescent="0.65">
      <c r="G8691" s="74">
        <v>0</v>
      </c>
    </row>
    <row r="8692" spans="7:7" x14ac:dyDescent="0.65">
      <c r="G8692" s="74">
        <v>0</v>
      </c>
    </row>
    <row r="8693" spans="7:7" x14ac:dyDescent="0.65">
      <c r="G8693" s="74">
        <v>0</v>
      </c>
    </row>
    <row r="8694" spans="7:7" x14ac:dyDescent="0.65">
      <c r="G8694" s="74">
        <v>0</v>
      </c>
    </row>
    <row r="8695" spans="7:7" x14ac:dyDescent="0.65">
      <c r="G8695" s="74">
        <v>0</v>
      </c>
    </row>
    <row r="8696" spans="7:7" x14ac:dyDescent="0.65">
      <c r="G8696" s="74">
        <v>0</v>
      </c>
    </row>
    <row r="8697" spans="7:7" x14ac:dyDescent="0.65">
      <c r="G8697" s="74">
        <v>0</v>
      </c>
    </row>
    <row r="8698" spans="7:7" x14ac:dyDescent="0.65">
      <c r="G8698" s="74">
        <v>0</v>
      </c>
    </row>
    <row r="8699" spans="7:7" x14ac:dyDescent="0.65">
      <c r="G8699" s="74">
        <v>0</v>
      </c>
    </row>
    <row r="8700" spans="7:7" x14ac:dyDescent="0.65">
      <c r="G8700" s="74">
        <v>0</v>
      </c>
    </row>
    <row r="8701" spans="7:7" x14ac:dyDescent="0.65">
      <c r="G8701" s="74">
        <v>0</v>
      </c>
    </row>
    <row r="8702" spans="7:7" x14ac:dyDescent="0.65">
      <c r="G8702" s="74">
        <v>0</v>
      </c>
    </row>
    <row r="8703" spans="7:7" x14ac:dyDescent="0.65">
      <c r="G8703" s="74">
        <v>0</v>
      </c>
    </row>
    <row r="8704" spans="7:7" x14ac:dyDescent="0.65">
      <c r="G8704" s="74">
        <v>0</v>
      </c>
    </row>
    <row r="8705" spans="7:7" x14ac:dyDescent="0.65">
      <c r="G8705" s="74">
        <v>0</v>
      </c>
    </row>
    <row r="8706" spans="7:7" x14ac:dyDescent="0.65">
      <c r="G8706" s="74">
        <v>0</v>
      </c>
    </row>
    <row r="8707" spans="7:7" x14ac:dyDescent="0.65">
      <c r="G8707" s="74">
        <v>0</v>
      </c>
    </row>
    <row r="8708" spans="7:7" x14ac:dyDescent="0.65">
      <c r="G8708" s="74">
        <v>0</v>
      </c>
    </row>
    <row r="8709" spans="7:7" x14ac:dyDescent="0.65">
      <c r="G8709" s="74">
        <v>0</v>
      </c>
    </row>
    <row r="8710" spans="7:7" x14ac:dyDescent="0.65">
      <c r="G8710" s="74">
        <v>0</v>
      </c>
    </row>
    <row r="8711" spans="7:7" x14ac:dyDescent="0.65">
      <c r="G8711" s="74">
        <v>0</v>
      </c>
    </row>
    <row r="8712" spans="7:7" x14ac:dyDescent="0.65">
      <c r="G8712" s="74">
        <v>0</v>
      </c>
    </row>
    <row r="8713" spans="7:7" x14ac:dyDescent="0.65">
      <c r="G8713" s="74">
        <v>0</v>
      </c>
    </row>
    <row r="8714" spans="7:7" x14ac:dyDescent="0.65">
      <c r="G8714" s="74">
        <v>0</v>
      </c>
    </row>
    <row r="8715" spans="7:7" x14ac:dyDescent="0.65">
      <c r="G8715" s="74">
        <v>0</v>
      </c>
    </row>
    <row r="8716" spans="7:7" x14ac:dyDescent="0.65">
      <c r="G8716" s="74">
        <v>0</v>
      </c>
    </row>
    <row r="8717" spans="7:7" x14ac:dyDescent="0.65">
      <c r="G8717" s="74">
        <v>0</v>
      </c>
    </row>
    <row r="8718" spans="7:7" x14ac:dyDescent="0.65">
      <c r="G8718" s="74">
        <v>0</v>
      </c>
    </row>
    <row r="8719" spans="7:7" x14ac:dyDescent="0.65">
      <c r="G8719" s="74">
        <v>0</v>
      </c>
    </row>
    <row r="8720" spans="7:7" x14ac:dyDescent="0.65">
      <c r="G8720" s="74">
        <v>0</v>
      </c>
    </row>
    <row r="8721" spans="7:7" x14ac:dyDescent="0.65">
      <c r="G8721" s="74">
        <v>0</v>
      </c>
    </row>
    <row r="8722" spans="7:7" x14ac:dyDescent="0.65">
      <c r="G8722" s="74">
        <v>0</v>
      </c>
    </row>
    <row r="8723" spans="7:7" x14ac:dyDescent="0.65">
      <c r="G8723" s="74">
        <v>0</v>
      </c>
    </row>
    <row r="8724" spans="7:7" x14ac:dyDescent="0.65">
      <c r="G8724" s="74">
        <v>0</v>
      </c>
    </row>
    <row r="8725" spans="7:7" x14ac:dyDescent="0.65">
      <c r="G8725" s="74">
        <v>0</v>
      </c>
    </row>
    <row r="8726" spans="7:7" x14ac:dyDescent="0.65">
      <c r="G8726" s="74">
        <v>0</v>
      </c>
    </row>
    <row r="8727" spans="7:7" x14ac:dyDescent="0.65">
      <c r="G8727" s="74">
        <v>0</v>
      </c>
    </row>
    <row r="8728" spans="7:7" x14ac:dyDescent="0.65">
      <c r="G8728" s="74">
        <v>0</v>
      </c>
    </row>
    <row r="8729" spans="7:7" x14ac:dyDescent="0.65">
      <c r="G8729" s="74">
        <v>0</v>
      </c>
    </row>
    <row r="8730" spans="7:7" x14ac:dyDescent="0.65">
      <c r="G8730" s="74">
        <v>0</v>
      </c>
    </row>
    <row r="8731" spans="7:7" x14ac:dyDescent="0.65">
      <c r="G8731" s="74">
        <v>0</v>
      </c>
    </row>
    <row r="8732" spans="7:7" x14ac:dyDescent="0.65">
      <c r="G8732" s="74">
        <v>0</v>
      </c>
    </row>
    <row r="8733" spans="7:7" x14ac:dyDescent="0.65">
      <c r="G8733" s="74">
        <v>0</v>
      </c>
    </row>
    <row r="8734" spans="7:7" x14ac:dyDescent="0.65">
      <c r="G8734" s="74">
        <v>0</v>
      </c>
    </row>
    <row r="8735" spans="7:7" x14ac:dyDescent="0.65">
      <c r="G8735" s="74">
        <v>0</v>
      </c>
    </row>
    <row r="8736" spans="7:7" x14ac:dyDescent="0.65">
      <c r="G8736" s="74">
        <v>0</v>
      </c>
    </row>
    <row r="8737" spans="7:7" x14ac:dyDescent="0.65">
      <c r="G8737" s="74">
        <v>0</v>
      </c>
    </row>
    <row r="8738" spans="7:7" x14ac:dyDescent="0.65">
      <c r="G8738" s="74">
        <v>0</v>
      </c>
    </row>
    <row r="8739" spans="7:7" x14ac:dyDescent="0.65">
      <c r="G8739" s="74">
        <v>0</v>
      </c>
    </row>
    <row r="8740" spans="7:7" x14ac:dyDescent="0.65">
      <c r="G8740" s="74">
        <v>0</v>
      </c>
    </row>
    <row r="8741" spans="7:7" x14ac:dyDescent="0.65">
      <c r="G8741" s="74">
        <v>0</v>
      </c>
    </row>
    <row r="8742" spans="7:7" x14ac:dyDescent="0.65">
      <c r="G8742" s="74">
        <v>0</v>
      </c>
    </row>
    <row r="8743" spans="7:7" x14ac:dyDescent="0.65">
      <c r="G8743" s="74">
        <v>0</v>
      </c>
    </row>
    <row r="8744" spans="7:7" x14ac:dyDescent="0.65">
      <c r="G8744" s="74">
        <v>0</v>
      </c>
    </row>
    <row r="8745" spans="7:7" x14ac:dyDescent="0.65">
      <c r="G8745" s="74">
        <v>0</v>
      </c>
    </row>
    <row r="8746" spans="7:7" x14ac:dyDescent="0.65">
      <c r="G8746" s="74">
        <v>0</v>
      </c>
    </row>
    <row r="8747" spans="7:7" x14ac:dyDescent="0.65">
      <c r="G8747" s="74">
        <v>0</v>
      </c>
    </row>
    <row r="8748" spans="7:7" x14ac:dyDescent="0.65">
      <c r="G8748" s="74">
        <v>0</v>
      </c>
    </row>
    <row r="8749" spans="7:7" x14ac:dyDescent="0.65">
      <c r="G8749" s="74">
        <v>0</v>
      </c>
    </row>
    <row r="8750" spans="7:7" x14ac:dyDescent="0.65">
      <c r="G8750" s="74">
        <v>0</v>
      </c>
    </row>
    <row r="8751" spans="7:7" x14ac:dyDescent="0.65">
      <c r="G8751" s="74">
        <v>0</v>
      </c>
    </row>
    <row r="8752" spans="7:7" x14ac:dyDescent="0.65">
      <c r="G8752" s="74">
        <v>0</v>
      </c>
    </row>
    <row r="8753" spans="7:7" x14ac:dyDescent="0.65">
      <c r="G8753" s="74">
        <v>0</v>
      </c>
    </row>
    <row r="8754" spans="7:7" x14ac:dyDescent="0.65">
      <c r="G8754" s="74">
        <v>0</v>
      </c>
    </row>
    <row r="8755" spans="7:7" x14ac:dyDescent="0.65">
      <c r="G8755" s="74">
        <v>0</v>
      </c>
    </row>
    <row r="8756" spans="7:7" x14ac:dyDescent="0.65">
      <c r="G8756" s="74">
        <v>0</v>
      </c>
    </row>
    <row r="8757" spans="7:7" x14ac:dyDescent="0.65">
      <c r="G8757" s="74">
        <v>0</v>
      </c>
    </row>
    <row r="8758" spans="7:7" x14ac:dyDescent="0.65">
      <c r="G8758" s="74">
        <v>0</v>
      </c>
    </row>
    <row r="8759" spans="7:7" x14ac:dyDescent="0.65">
      <c r="G8759" s="74">
        <v>0</v>
      </c>
    </row>
    <row r="8760" spans="7:7" x14ac:dyDescent="0.65">
      <c r="G8760" s="74">
        <v>0</v>
      </c>
    </row>
    <row r="8761" spans="7:7" x14ac:dyDescent="0.65">
      <c r="G8761" s="74">
        <v>0</v>
      </c>
    </row>
    <row r="8762" spans="7:7" x14ac:dyDescent="0.65">
      <c r="G8762" s="74">
        <v>0</v>
      </c>
    </row>
    <row r="8763" spans="7:7" x14ac:dyDescent="0.65">
      <c r="G8763" s="74">
        <v>0</v>
      </c>
    </row>
    <row r="8764" spans="7:7" x14ac:dyDescent="0.65">
      <c r="G8764" s="74">
        <v>0</v>
      </c>
    </row>
    <row r="8765" spans="7:7" x14ac:dyDescent="0.65">
      <c r="G8765" s="74">
        <v>0</v>
      </c>
    </row>
    <row r="8766" spans="7:7" x14ac:dyDescent="0.65">
      <c r="G8766" s="74">
        <v>0</v>
      </c>
    </row>
    <row r="8767" spans="7:7" x14ac:dyDescent="0.65">
      <c r="G8767" s="74">
        <v>0</v>
      </c>
    </row>
    <row r="8768" spans="7:7" x14ac:dyDescent="0.65">
      <c r="G8768" s="74">
        <v>0</v>
      </c>
    </row>
    <row r="8769" spans="7:7" x14ac:dyDescent="0.65">
      <c r="G8769" s="74">
        <v>0</v>
      </c>
    </row>
    <row r="8770" spans="7:7" x14ac:dyDescent="0.65">
      <c r="G8770" s="74">
        <v>0</v>
      </c>
    </row>
    <row r="8771" spans="7:7" x14ac:dyDescent="0.65">
      <c r="G8771" s="74">
        <v>0</v>
      </c>
    </row>
    <row r="8772" spans="7:7" x14ac:dyDescent="0.65">
      <c r="G8772" s="74">
        <v>0</v>
      </c>
    </row>
    <row r="8773" spans="7:7" x14ac:dyDescent="0.65">
      <c r="G8773" s="74">
        <v>0</v>
      </c>
    </row>
    <row r="8774" spans="7:7" x14ac:dyDescent="0.65">
      <c r="G8774" s="74">
        <v>0</v>
      </c>
    </row>
    <row r="8775" spans="7:7" x14ac:dyDescent="0.65">
      <c r="G8775" s="74">
        <v>0</v>
      </c>
    </row>
    <row r="8776" spans="7:7" x14ac:dyDescent="0.65">
      <c r="G8776" s="74">
        <v>0</v>
      </c>
    </row>
    <row r="8777" spans="7:7" x14ac:dyDescent="0.65">
      <c r="G8777" s="74">
        <v>0</v>
      </c>
    </row>
    <row r="8778" spans="7:7" x14ac:dyDescent="0.65">
      <c r="G8778" s="74">
        <v>0</v>
      </c>
    </row>
    <row r="8779" spans="7:7" x14ac:dyDescent="0.65">
      <c r="G8779" s="74">
        <v>0</v>
      </c>
    </row>
    <row r="8780" spans="7:7" x14ac:dyDescent="0.65">
      <c r="G8780" s="74">
        <v>0</v>
      </c>
    </row>
    <row r="8781" spans="7:7" x14ac:dyDescent="0.65">
      <c r="G8781" s="74">
        <v>0</v>
      </c>
    </row>
    <row r="8782" spans="7:7" x14ac:dyDescent="0.65">
      <c r="G8782" s="74">
        <v>0</v>
      </c>
    </row>
    <row r="8783" spans="7:7" x14ac:dyDescent="0.65">
      <c r="G8783" s="74">
        <v>0</v>
      </c>
    </row>
    <row r="8784" spans="7:7" x14ac:dyDescent="0.65">
      <c r="G8784" s="74">
        <v>0</v>
      </c>
    </row>
    <row r="8785" spans="7:7" x14ac:dyDescent="0.65">
      <c r="G8785" s="74">
        <v>0</v>
      </c>
    </row>
    <row r="8786" spans="7:7" x14ac:dyDescent="0.65">
      <c r="G8786" s="74">
        <v>0</v>
      </c>
    </row>
    <row r="8787" spans="7:7" x14ac:dyDescent="0.65">
      <c r="G8787" s="74">
        <v>0</v>
      </c>
    </row>
    <row r="8788" spans="7:7" x14ac:dyDescent="0.65">
      <c r="G8788" s="74">
        <v>0</v>
      </c>
    </row>
    <row r="8789" spans="7:7" x14ac:dyDescent="0.65">
      <c r="G8789" s="74">
        <v>0</v>
      </c>
    </row>
    <row r="8790" spans="7:7" x14ac:dyDescent="0.65">
      <c r="G8790" s="74">
        <v>0</v>
      </c>
    </row>
    <row r="8791" spans="7:7" x14ac:dyDescent="0.65">
      <c r="G8791" s="74">
        <v>0</v>
      </c>
    </row>
    <row r="8792" spans="7:7" x14ac:dyDescent="0.65">
      <c r="G8792" s="74">
        <v>0</v>
      </c>
    </row>
    <row r="8793" spans="7:7" x14ac:dyDescent="0.65">
      <c r="G8793" s="74">
        <v>0</v>
      </c>
    </row>
    <row r="8794" spans="7:7" x14ac:dyDescent="0.65">
      <c r="G8794" s="74">
        <v>0</v>
      </c>
    </row>
    <row r="8795" spans="7:7" x14ac:dyDescent="0.65">
      <c r="G8795" s="74">
        <v>0</v>
      </c>
    </row>
    <row r="8796" spans="7:7" x14ac:dyDescent="0.65">
      <c r="G8796" s="74">
        <v>0</v>
      </c>
    </row>
    <row r="8797" spans="7:7" x14ac:dyDescent="0.65">
      <c r="G8797" s="74">
        <v>0</v>
      </c>
    </row>
    <row r="8798" spans="7:7" x14ac:dyDescent="0.65">
      <c r="G8798" s="74">
        <v>0</v>
      </c>
    </row>
    <row r="8799" spans="7:7" x14ac:dyDescent="0.65">
      <c r="G8799" s="74">
        <v>0</v>
      </c>
    </row>
    <row r="8800" spans="7:7" x14ac:dyDescent="0.65">
      <c r="G8800" s="74">
        <v>0</v>
      </c>
    </row>
    <row r="8801" spans="7:7" x14ac:dyDescent="0.65">
      <c r="G8801" s="74">
        <v>0</v>
      </c>
    </row>
    <row r="8802" spans="7:7" x14ac:dyDescent="0.65">
      <c r="G8802" s="74">
        <v>0</v>
      </c>
    </row>
    <row r="8803" spans="7:7" x14ac:dyDescent="0.65">
      <c r="G8803" s="74">
        <v>0</v>
      </c>
    </row>
    <row r="8804" spans="7:7" x14ac:dyDescent="0.65">
      <c r="G8804" s="74">
        <v>0</v>
      </c>
    </row>
    <row r="8805" spans="7:7" x14ac:dyDescent="0.65">
      <c r="G8805" s="74">
        <v>0</v>
      </c>
    </row>
    <row r="8806" spans="7:7" x14ac:dyDescent="0.65">
      <c r="G8806" s="74">
        <v>0</v>
      </c>
    </row>
    <row r="8807" spans="7:7" x14ac:dyDescent="0.65">
      <c r="G8807" s="74">
        <v>0</v>
      </c>
    </row>
    <row r="8808" spans="7:7" x14ac:dyDescent="0.65">
      <c r="G8808" s="74">
        <v>0</v>
      </c>
    </row>
    <row r="8809" spans="7:7" x14ac:dyDescent="0.65">
      <c r="G8809" s="74">
        <v>0</v>
      </c>
    </row>
    <row r="8810" spans="7:7" x14ac:dyDescent="0.65">
      <c r="G8810" s="74">
        <v>0</v>
      </c>
    </row>
    <row r="8811" spans="7:7" x14ac:dyDescent="0.65">
      <c r="G8811" s="74">
        <v>0</v>
      </c>
    </row>
    <row r="8812" spans="7:7" x14ac:dyDescent="0.65">
      <c r="G8812" s="74">
        <v>0</v>
      </c>
    </row>
    <row r="8813" spans="7:7" x14ac:dyDescent="0.65">
      <c r="G8813" s="74">
        <v>0</v>
      </c>
    </row>
    <row r="8814" spans="7:7" x14ac:dyDescent="0.65">
      <c r="G8814" s="74">
        <v>0</v>
      </c>
    </row>
    <row r="8815" spans="7:7" x14ac:dyDescent="0.65">
      <c r="G8815" s="74">
        <v>0</v>
      </c>
    </row>
    <row r="8816" spans="7:7" x14ac:dyDescent="0.65">
      <c r="G8816" s="74">
        <v>0</v>
      </c>
    </row>
    <row r="8817" spans="7:7" x14ac:dyDescent="0.65">
      <c r="G8817" s="74">
        <v>0</v>
      </c>
    </row>
    <row r="8818" spans="7:7" x14ac:dyDescent="0.65">
      <c r="G8818" s="74">
        <v>0</v>
      </c>
    </row>
    <row r="8819" spans="7:7" x14ac:dyDescent="0.65">
      <c r="G8819" s="74">
        <v>0</v>
      </c>
    </row>
    <row r="8820" spans="7:7" x14ac:dyDescent="0.65">
      <c r="G8820" s="74">
        <v>0</v>
      </c>
    </row>
    <row r="8821" spans="7:7" x14ac:dyDescent="0.65">
      <c r="G8821" s="74">
        <v>0</v>
      </c>
    </row>
    <row r="8822" spans="7:7" x14ac:dyDescent="0.65">
      <c r="G8822" s="74">
        <v>0</v>
      </c>
    </row>
    <row r="8823" spans="7:7" x14ac:dyDescent="0.65">
      <c r="G8823" s="74">
        <v>0</v>
      </c>
    </row>
    <row r="8824" spans="7:7" x14ac:dyDescent="0.65">
      <c r="G8824" s="74">
        <v>0</v>
      </c>
    </row>
    <row r="8825" spans="7:7" x14ac:dyDescent="0.65">
      <c r="G8825" s="74">
        <v>0</v>
      </c>
    </row>
    <row r="8826" spans="7:7" x14ac:dyDescent="0.65">
      <c r="G8826" s="74">
        <v>0</v>
      </c>
    </row>
    <row r="8827" spans="7:7" x14ac:dyDescent="0.65">
      <c r="G8827" s="74">
        <v>0</v>
      </c>
    </row>
    <row r="8828" spans="7:7" x14ac:dyDescent="0.65">
      <c r="G8828" s="74">
        <v>0</v>
      </c>
    </row>
    <row r="8829" spans="7:7" x14ac:dyDescent="0.65">
      <c r="G8829" s="74">
        <v>0</v>
      </c>
    </row>
    <row r="8830" spans="7:7" x14ac:dyDescent="0.65">
      <c r="G8830" s="74">
        <v>0</v>
      </c>
    </row>
    <row r="8831" spans="7:7" x14ac:dyDescent="0.65">
      <c r="G8831" s="74">
        <v>0</v>
      </c>
    </row>
    <row r="8832" spans="7:7" x14ac:dyDescent="0.65">
      <c r="G8832" s="74">
        <v>0</v>
      </c>
    </row>
    <row r="8833" spans="7:7" x14ac:dyDescent="0.65">
      <c r="G8833" s="74">
        <v>0</v>
      </c>
    </row>
    <row r="8834" spans="7:7" x14ac:dyDescent="0.65">
      <c r="G8834" s="74">
        <v>0</v>
      </c>
    </row>
    <row r="8835" spans="7:7" x14ac:dyDescent="0.65">
      <c r="G8835" s="74">
        <v>0</v>
      </c>
    </row>
    <row r="8836" spans="7:7" x14ac:dyDescent="0.65">
      <c r="G8836" s="74">
        <v>0</v>
      </c>
    </row>
    <row r="8837" spans="7:7" x14ac:dyDescent="0.65">
      <c r="G8837" s="74">
        <v>0</v>
      </c>
    </row>
    <row r="8838" spans="7:7" x14ac:dyDescent="0.65">
      <c r="G8838" s="74">
        <v>0</v>
      </c>
    </row>
    <row r="8839" spans="7:7" x14ac:dyDescent="0.65">
      <c r="G8839" s="74">
        <v>0</v>
      </c>
    </row>
    <row r="8840" spans="7:7" x14ac:dyDescent="0.65">
      <c r="G8840" s="74">
        <v>0</v>
      </c>
    </row>
    <row r="8841" spans="7:7" x14ac:dyDescent="0.65">
      <c r="G8841" s="74">
        <v>0</v>
      </c>
    </row>
    <row r="8842" spans="7:7" x14ac:dyDescent="0.65">
      <c r="G8842" s="74">
        <v>0</v>
      </c>
    </row>
    <row r="8843" spans="7:7" x14ac:dyDescent="0.65">
      <c r="G8843" s="74">
        <v>0</v>
      </c>
    </row>
    <row r="8844" spans="7:7" x14ac:dyDescent="0.65">
      <c r="G8844" s="74">
        <v>0</v>
      </c>
    </row>
    <row r="8845" spans="7:7" x14ac:dyDescent="0.65">
      <c r="G8845" s="74">
        <v>0</v>
      </c>
    </row>
    <row r="8846" spans="7:7" x14ac:dyDescent="0.65">
      <c r="G8846" s="74">
        <v>0</v>
      </c>
    </row>
    <row r="8847" spans="7:7" x14ac:dyDescent="0.65">
      <c r="G8847" s="74">
        <v>0</v>
      </c>
    </row>
    <row r="8848" spans="7:7" x14ac:dyDescent="0.65">
      <c r="G8848" s="74">
        <v>0</v>
      </c>
    </row>
    <row r="8849" spans="7:7" x14ac:dyDescent="0.65">
      <c r="G8849" s="74">
        <v>0</v>
      </c>
    </row>
    <row r="8850" spans="7:7" x14ac:dyDescent="0.65">
      <c r="G8850" s="74">
        <v>0</v>
      </c>
    </row>
    <row r="8851" spans="7:7" x14ac:dyDescent="0.65">
      <c r="G8851" s="74">
        <v>0</v>
      </c>
    </row>
    <row r="8852" spans="7:7" x14ac:dyDescent="0.65">
      <c r="G8852" s="74">
        <v>0</v>
      </c>
    </row>
    <row r="8853" spans="7:7" x14ac:dyDescent="0.65">
      <c r="G8853" s="74">
        <v>0</v>
      </c>
    </row>
    <row r="8854" spans="7:7" x14ac:dyDescent="0.65">
      <c r="G8854" s="74">
        <v>0</v>
      </c>
    </row>
    <row r="8855" spans="7:7" x14ac:dyDescent="0.65">
      <c r="G8855" s="74">
        <v>0</v>
      </c>
    </row>
    <row r="8856" spans="7:7" x14ac:dyDescent="0.65">
      <c r="G8856" s="74">
        <v>0</v>
      </c>
    </row>
    <row r="8857" spans="7:7" x14ac:dyDescent="0.65">
      <c r="G8857" s="74">
        <v>0</v>
      </c>
    </row>
    <row r="8858" spans="7:7" x14ac:dyDescent="0.65">
      <c r="G8858" s="74">
        <v>0</v>
      </c>
    </row>
    <row r="8859" spans="7:7" x14ac:dyDescent="0.65">
      <c r="G8859" s="74">
        <v>0</v>
      </c>
    </row>
    <row r="8860" spans="7:7" x14ac:dyDescent="0.65">
      <c r="G8860" s="74">
        <v>0</v>
      </c>
    </row>
    <row r="8861" spans="7:7" x14ac:dyDescent="0.65">
      <c r="G8861" s="74">
        <v>0</v>
      </c>
    </row>
    <row r="8862" spans="7:7" x14ac:dyDescent="0.65">
      <c r="G8862" s="74">
        <v>0</v>
      </c>
    </row>
    <row r="8863" spans="7:7" x14ac:dyDescent="0.65">
      <c r="G8863" s="74">
        <v>0</v>
      </c>
    </row>
    <row r="8864" spans="7:7" x14ac:dyDescent="0.65">
      <c r="G8864" s="74">
        <v>0</v>
      </c>
    </row>
    <row r="8865" spans="7:7" x14ac:dyDescent="0.65">
      <c r="G8865" s="74">
        <v>0</v>
      </c>
    </row>
    <row r="8866" spans="7:7" x14ac:dyDescent="0.65">
      <c r="G8866" s="74">
        <v>0</v>
      </c>
    </row>
    <row r="8867" spans="7:7" x14ac:dyDescent="0.65">
      <c r="G8867" s="74">
        <v>0</v>
      </c>
    </row>
    <row r="8868" spans="7:7" x14ac:dyDescent="0.65">
      <c r="G8868" s="74">
        <v>0</v>
      </c>
    </row>
    <row r="8869" spans="7:7" x14ac:dyDescent="0.65">
      <c r="G8869" s="74">
        <v>0</v>
      </c>
    </row>
    <row r="8870" spans="7:7" x14ac:dyDescent="0.65">
      <c r="G8870" s="74">
        <v>0</v>
      </c>
    </row>
    <row r="8871" spans="7:7" x14ac:dyDescent="0.65">
      <c r="G8871" s="74">
        <v>0</v>
      </c>
    </row>
    <row r="8872" spans="7:7" x14ac:dyDescent="0.65">
      <c r="G8872" s="74">
        <v>0</v>
      </c>
    </row>
    <row r="8873" spans="7:7" x14ac:dyDescent="0.65">
      <c r="G8873" s="74">
        <v>0</v>
      </c>
    </row>
    <row r="8874" spans="7:7" x14ac:dyDescent="0.65">
      <c r="G8874" s="74">
        <v>0</v>
      </c>
    </row>
    <row r="8875" spans="7:7" x14ac:dyDescent="0.65">
      <c r="G8875" s="74">
        <v>0</v>
      </c>
    </row>
    <row r="8876" spans="7:7" x14ac:dyDescent="0.65">
      <c r="G8876" s="74">
        <v>0</v>
      </c>
    </row>
    <row r="8877" spans="7:7" x14ac:dyDescent="0.65">
      <c r="G8877" s="74">
        <v>0</v>
      </c>
    </row>
    <row r="8878" spans="7:7" x14ac:dyDescent="0.65">
      <c r="G8878" s="74">
        <v>0</v>
      </c>
    </row>
    <row r="8879" spans="7:7" x14ac:dyDescent="0.65">
      <c r="G8879" s="74">
        <v>0</v>
      </c>
    </row>
    <row r="8880" spans="7:7" x14ac:dyDescent="0.65">
      <c r="G8880" s="74">
        <v>0</v>
      </c>
    </row>
    <row r="8881" spans="7:7" x14ac:dyDescent="0.65">
      <c r="G8881" s="74">
        <v>0</v>
      </c>
    </row>
    <row r="8882" spans="7:7" x14ac:dyDescent="0.65">
      <c r="G8882" s="74">
        <v>0</v>
      </c>
    </row>
    <row r="8883" spans="7:7" x14ac:dyDescent="0.65">
      <c r="G8883" s="74">
        <v>0</v>
      </c>
    </row>
    <row r="8884" spans="7:7" x14ac:dyDescent="0.65">
      <c r="G8884" s="74">
        <v>0</v>
      </c>
    </row>
    <row r="8885" spans="7:7" x14ac:dyDescent="0.65">
      <c r="G8885" s="74">
        <v>0</v>
      </c>
    </row>
    <row r="8886" spans="7:7" x14ac:dyDescent="0.65">
      <c r="G8886" s="74">
        <v>0</v>
      </c>
    </row>
    <row r="8887" spans="7:7" x14ac:dyDescent="0.65">
      <c r="G8887" s="74">
        <v>0</v>
      </c>
    </row>
    <row r="8888" spans="7:7" x14ac:dyDescent="0.65">
      <c r="G8888" s="74">
        <v>0</v>
      </c>
    </row>
    <row r="8889" spans="7:7" x14ac:dyDescent="0.65">
      <c r="G8889" s="74">
        <v>0</v>
      </c>
    </row>
    <row r="8890" spans="7:7" x14ac:dyDescent="0.65">
      <c r="G8890" s="74">
        <v>0</v>
      </c>
    </row>
    <row r="8891" spans="7:7" x14ac:dyDescent="0.65">
      <c r="G8891" s="74">
        <v>0</v>
      </c>
    </row>
    <row r="8892" spans="7:7" x14ac:dyDescent="0.65">
      <c r="G8892" s="74">
        <v>0</v>
      </c>
    </row>
    <row r="8893" spans="7:7" x14ac:dyDescent="0.65">
      <c r="G8893" s="74">
        <v>0</v>
      </c>
    </row>
    <row r="8894" spans="7:7" x14ac:dyDescent="0.65">
      <c r="G8894" s="74">
        <v>0</v>
      </c>
    </row>
    <row r="8895" spans="7:7" x14ac:dyDescent="0.65">
      <c r="G8895" s="74">
        <v>0</v>
      </c>
    </row>
    <row r="8896" spans="7:7" x14ac:dyDescent="0.65">
      <c r="G8896" s="74">
        <v>0</v>
      </c>
    </row>
    <row r="8897" spans="7:7" x14ac:dyDescent="0.65">
      <c r="G8897" s="74">
        <v>0</v>
      </c>
    </row>
    <row r="8898" spans="7:7" x14ac:dyDescent="0.65">
      <c r="G8898" s="74">
        <v>0</v>
      </c>
    </row>
    <row r="8899" spans="7:7" x14ac:dyDescent="0.65">
      <c r="G8899" s="74">
        <v>0</v>
      </c>
    </row>
    <row r="8900" spans="7:7" x14ac:dyDescent="0.65">
      <c r="G8900" s="74">
        <v>0</v>
      </c>
    </row>
    <row r="8901" spans="7:7" x14ac:dyDescent="0.65">
      <c r="G8901" s="74">
        <v>0</v>
      </c>
    </row>
    <row r="8902" spans="7:7" x14ac:dyDescent="0.65">
      <c r="G8902" s="74">
        <v>0</v>
      </c>
    </row>
    <row r="8903" spans="7:7" x14ac:dyDescent="0.65">
      <c r="G8903" s="74">
        <v>0</v>
      </c>
    </row>
    <row r="8904" spans="7:7" x14ac:dyDescent="0.65">
      <c r="G8904" s="74">
        <v>0</v>
      </c>
    </row>
    <row r="8905" spans="7:7" x14ac:dyDescent="0.65">
      <c r="G8905" s="74">
        <v>0</v>
      </c>
    </row>
    <row r="8906" spans="7:7" x14ac:dyDescent="0.65">
      <c r="G8906" s="74">
        <v>0</v>
      </c>
    </row>
    <row r="8907" spans="7:7" x14ac:dyDescent="0.65">
      <c r="G8907" s="74">
        <v>0</v>
      </c>
    </row>
    <row r="8908" spans="7:7" x14ac:dyDescent="0.65">
      <c r="G8908" s="74">
        <v>0</v>
      </c>
    </row>
    <row r="8909" spans="7:7" x14ac:dyDescent="0.65">
      <c r="G8909" s="74">
        <v>0</v>
      </c>
    </row>
    <row r="8910" spans="7:7" x14ac:dyDescent="0.65">
      <c r="G8910" s="74">
        <v>0</v>
      </c>
    </row>
    <row r="8911" spans="7:7" x14ac:dyDescent="0.65">
      <c r="G8911" s="74">
        <v>0</v>
      </c>
    </row>
    <row r="8912" spans="7:7" x14ac:dyDescent="0.65">
      <c r="G8912" s="74">
        <v>0</v>
      </c>
    </row>
    <row r="8913" spans="7:7" x14ac:dyDescent="0.65">
      <c r="G8913" s="74">
        <v>0</v>
      </c>
    </row>
    <row r="8914" spans="7:7" x14ac:dyDescent="0.65">
      <c r="G8914" s="74">
        <v>0</v>
      </c>
    </row>
    <row r="8915" spans="7:7" x14ac:dyDescent="0.65">
      <c r="G8915" s="74">
        <v>0</v>
      </c>
    </row>
    <row r="8916" spans="7:7" x14ac:dyDescent="0.65">
      <c r="G8916" s="74">
        <v>0</v>
      </c>
    </row>
    <row r="8917" spans="7:7" x14ac:dyDescent="0.65">
      <c r="G8917" s="74">
        <v>0</v>
      </c>
    </row>
    <row r="8918" spans="7:7" x14ac:dyDescent="0.65">
      <c r="G8918" s="74">
        <v>0</v>
      </c>
    </row>
    <row r="8919" spans="7:7" x14ac:dyDescent="0.65">
      <c r="G8919" s="74">
        <v>0</v>
      </c>
    </row>
    <row r="8920" spans="7:7" x14ac:dyDescent="0.65">
      <c r="G8920" s="74">
        <v>0</v>
      </c>
    </row>
    <row r="8921" spans="7:7" x14ac:dyDescent="0.65">
      <c r="G8921" s="74">
        <v>0</v>
      </c>
    </row>
    <row r="8922" spans="7:7" x14ac:dyDescent="0.65">
      <c r="G8922" s="74">
        <v>0</v>
      </c>
    </row>
    <row r="8923" spans="7:7" x14ac:dyDescent="0.65">
      <c r="G8923" s="74">
        <v>0</v>
      </c>
    </row>
    <row r="8924" spans="7:7" x14ac:dyDescent="0.65">
      <c r="G8924" s="74">
        <v>0</v>
      </c>
    </row>
    <row r="8925" spans="7:7" x14ac:dyDescent="0.65">
      <c r="G8925" s="74">
        <v>0</v>
      </c>
    </row>
    <row r="8926" spans="7:7" x14ac:dyDescent="0.65">
      <c r="G8926" s="74">
        <v>0</v>
      </c>
    </row>
    <row r="8927" spans="7:7" x14ac:dyDescent="0.65">
      <c r="G8927" s="74">
        <v>0</v>
      </c>
    </row>
    <row r="8928" spans="7:7" x14ac:dyDescent="0.65">
      <c r="G8928" s="74">
        <v>0</v>
      </c>
    </row>
    <row r="8929" spans="7:7" x14ac:dyDescent="0.65">
      <c r="G8929" s="74">
        <v>0</v>
      </c>
    </row>
    <row r="8930" spans="7:7" x14ac:dyDescent="0.65">
      <c r="G8930" s="74">
        <v>0</v>
      </c>
    </row>
    <row r="8931" spans="7:7" x14ac:dyDescent="0.65">
      <c r="G8931" s="74">
        <v>0</v>
      </c>
    </row>
    <row r="8932" spans="7:7" x14ac:dyDescent="0.65">
      <c r="G8932" s="74">
        <v>0</v>
      </c>
    </row>
    <row r="8933" spans="7:7" x14ac:dyDescent="0.65">
      <c r="G8933" s="74">
        <v>0</v>
      </c>
    </row>
    <row r="8934" spans="7:7" x14ac:dyDescent="0.65">
      <c r="G8934" s="74">
        <v>0</v>
      </c>
    </row>
    <row r="8935" spans="7:7" x14ac:dyDescent="0.65">
      <c r="G8935" s="74">
        <v>0</v>
      </c>
    </row>
    <row r="8936" spans="7:7" x14ac:dyDescent="0.65">
      <c r="G8936" s="74">
        <v>0</v>
      </c>
    </row>
    <row r="8937" spans="7:7" x14ac:dyDescent="0.65">
      <c r="G8937" s="74">
        <v>0</v>
      </c>
    </row>
    <row r="8938" spans="7:7" x14ac:dyDescent="0.65">
      <c r="G8938" s="74">
        <v>0</v>
      </c>
    </row>
    <row r="8939" spans="7:7" x14ac:dyDescent="0.65">
      <c r="G8939" s="74">
        <v>0</v>
      </c>
    </row>
    <row r="8940" spans="7:7" x14ac:dyDescent="0.65">
      <c r="G8940" s="74">
        <v>0</v>
      </c>
    </row>
    <row r="8941" spans="7:7" x14ac:dyDescent="0.65">
      <c r="G8941" s="74">
        <v>0</v>
      </c>
    </row>
    <row r="8942" spans="7:7" x14ac:dyDescent="0.65">
      <c r="G8942" s="74">
        <v>0</v>
      </c>
    </row>
    <row r="8943" spans="7:7" x14ac:dyDescent="0.65">
      <c r="G8943" s="74">
        <v>0</v>
      </c>
    </row>
    <row r="8944" spans="7:7" x14ac:dyDescent="0.65">
      <c r="G8944" s="74">
        <v>0</v>
      </c>
    </row>
    <row r="8945" spans="7:7" x14ac:dyDescent="0.65">
      <c r="G8945" s="74">
        <v>0</v>
      </c>
    </row>
    <row r="8946" spans="7:7" x14ac:dyDescent="0.65">
      <c r="G8946" s="74">
        <v>0</v>
      </c>
    </row>
    <row r="8947" spans="7:7" x14ac:dyDescent="0.65">
      <c r="G8947" s="74">
        <v>0</v>
      </c>
    </row>
    <row r="8948" spans="7:7" x14ac:dyDescent="0.65">
      <c r="G8948" s="74">
        <v>0</v>
      </c>
    </row>
    <row r="8949" spans="7:7" x14ac:dyDescent="0.65">
      <c r="G8949" s="74">
        <v>0</v>
      </c>
    </row>
    <row r="8950" spans="7:7" x14ac:dyDescent="0.65">
      <c r="G8950" s="74">
        <v>0</v>
      </c>
    </row>
    <row r="8951" spans="7:7" x14ac:dyDescent="0.65">
      <c r="G8951" s="74">
        <v>0</v>
      </c>
    </row>
    <row r="8952" spans="7:7" x14ac:dyDescent="0.65">
      <c r="G8952" s="74">
        <v>0</v>
      </c>
    </row>
    <row r="8953" spans="7:7" x14ac:dyDescent="0.65">
      <c r="G8953" s="74">
        <v>0</v>
      </c>
    </row>
    <row r="8954" spans="7:7" x14ac:dyDescent="0.65">
      <c r="G8954" s="74">
        <v>0</v>
      </c>
    </row>
    <row r="8955" spans="7:7" x14ac:dyDescent="0.65">
      <c r="G8955" s="74">
        <v>0</v>
      </c>
    </row>
    <row r="8956" spans="7:7" x14ac:dyDescent="0.65">
      <c r="G8956" s="74">
        <v>0</v>
      </c>
    </row>
    <row r="8957" spans="7:7" x14ac:dyDescent="0.65">
      <c r="G8957" s="74">
        <v>0</v>
      </c>
    </row>
    <row r="8958" spans="7:7" x14ac:dyDescent="0.65">
      <c r="G8958" s="74">
        <v>0</v>
      </c>
    </row>
    <row r="8959" spans="7:7" x14ac:dyDescent="0.65">
      <c r="G8959" s="74">
        <v>0</v>
      </c>
    </row>
    <row r="8960" spans="7:7" x14ac:dyDescent="0.65">
      <c r="G8960" s="74">
        <v>0</v>
      </c>
    </row>
    <row r="8961" spans="7:7" x14ac:dyDescent="0.65">
      <c r="G8961" s="74">
        <v>0</v>
      </c>
    </row>
    <row r="8962" spans="7:7" x14ac:dyDescent="0.65">
      <c r="G8962" s="74">
        <v>0</v>
      </c>
    </row>
    <row r="8963" spans="7:7" x14ac:dyDescent="0.65">
      <c r="G8963" s="74">
        <v>0</v>
      </c>
    </row>
    <row r="8964" spans="7:7" x14ac:dyDescent="0.65">
      <c r="G8964" s="74">
        <v>0</v>
      </c>
    </row>
    <row r="8965" spans="7:7" x14ac:dyDescent="0.65">
      <c r="G8965" s="74">
        <v>0</v>
      </c>
    </row>
    <row r="8966" spans="7:7" x14ac:dyDescent="0.65">
      <c r="G8966" s="74">
        <v>0</v>
      </c>
    </row>
    <row r="8967" spans="7:7" x14ac:dyDescent="0.65">
      <c r="G8967" s="74">
        <v>0</v>
      </c>
    </row>
    <row r="8968" spans="7:7" x14ac:dyDescent="0.65">
      <c r="G8968" s="74">
        <v>0</v>
      </c>
    </row>
    <row r="8969" spans="7:7" x14ac:dyDescent="0.65">
      <c r="G8969" s="74">
        <v>0</v>
      </c>
    </row>
    <row r="8970" spans="7:7" x14ac:dyDescent="0.65">
      <c r="G8970" s="74">
        <v>0</v>
      </c>
    </row>
    <row r="8971" spans="7:7" x14ac:dyDescent="0.65">
      <c r="G8971" s="74">
        <v>0</v>
      </c>
    </row>
    <row r="8972" spans="7:7" x14ac:dyDescent="0.65">
      <c r="G8972" s="74">
        <v>0</v>
      </c>
    </row>
    <row r="8973" spans="7:7" x14ac:dyDescent="0.65">
      <c r="G8973" s="74">
        <v>0</v>
      </c>
    </row>
    <row r="8974" spans="7:7" x14ac:dyDescent="0.65">
      <c r="G8974" s="74">
        <v>0</v>
      </c>
    </row>
    <row r="8975" spans="7:7" x14ac:dyDescent="0.65">
      <c r="G8975" s="74">
        <v>0</v>
      </c>
    </row>
    <row r="8976" spans="7:7" x14ac:dyDescent="0.65">
      <c r="G8976" s="74">
        <v>0</v>
      </c>
    </row>
    <row r="8977" spans="7:7" x14ac:dyDescent="0.65">
      <c r="G8977" s="74">
        <v>0</v>
      </c>
    </row>
    <row r="8978" spans="7:7" x14ac:dyDescent="0.65">
      <c r="G8978" s="74">
        <v>0</v>
      </c>
    </row>
    <row r="8979" spans="7:7" x14ac:dyDescent="0.65">
      <c r="G8979" s="74">
        <v>0</v>
      </c>
    </row>
    <row r="8980" spans="7:7" x14ac:dyDescent="0.65">
      <c r="G8980" s="74">
        <v>0</v>
      </c>
    </row>
    <row r="8981" spans="7:7" x14ac:dyDescent="0.65">
      <c r="G8981" s="74">
        <v>0</v>
      </c>
    </row>
    <row r="8982" spans="7:7" x14ac:dyDescent="0.65">
      <c r="G8982" s="74">
        <v>0</v>
      </c>
    </row>
    <row r="8983" spans="7:7" x14ac:dyDescent="0.65">
      <c r="G8983" s="74">
        <v>0</v>
      </c>
    </row>
    <row r="8984" spans="7:7" x14ac:dyDescent="0.65">
      <c r="G8984" s="74">
        <v>0</v>
      </c>
    </row>
    <row r="8985" spans="7:7" x14ac:dyDescent="0.65">
      <c r="G8985" s="74">
        <v>0</v>
      </c>
    </row>
    <row r="8986" spans="7:7" x14ac:dyDescent="0.65">
      <c r="G8986" s="74">
        <v>0</v>
      </c>
    </row>
    <row r="8987" spans="7:7" x14ac:dyDescent="0.65">
      <c r="G8987" s="74">
        <v>0</v>
      </c>
    </row>
    <row r="8988" spans="7:7" x14ac:dyDescent="0.65">
      <c r="G8988" s="74">
        <v>0</v>
      </c>
    </row>
    <row r="8989" spans="7:7" x14ac:dyDescent="0.65">
      <c r="G8989" s="74">
        <v>0</v>
      </c>
    </row>
    <row r="8990" spans="7:7" x14ac:dyDescent="0.65">
      <c r="G8990" s="74">
        <v>0</v>
      </c>
    </row>
    <row r="8991" spans="7:7" x14ac:dyDescent="0.65">
      <c r="G8991" s="74">
        <v>0</v>
      </c>
    </row>
    <row r="8992" spans="7:7" x14ac:dyDescent="0.65">
      <c r="G8992" s="74">
        <v>0</v>
      </c>
    </row>
    <row r="8993" spans="7:7" x14ac:dyDescent="0.65">
      <c r="G8993" s="74">
        <v>0</v>
      </c>
    </row>
    <row r="8994" spans="7:7" x14ac:dyDescent="0.65">
      <c r="G8994" s="74">
        <v>0</v>
      </c>
    </row>
    <row r="8995" spans="7:7" x14ac:dyDescent="0.65">
      <c r="G8995" s="74">
        <v>0</v>
      </c>
    </row>
    <row r="8996" spans="7:7" x14ac:dyDescent="0.65">
      <c r="G8996" s="74">
        <v>0</v>
      </c>
    </row>
    <row r="8997" spans="7:7" x14ac:dyDescent="0.65">
      <c r="G8997" s="74">
        <v>0</v>
      </c>
    </row>
    <row r="8998" spans="7:7" x14ac:dyDescent="0.65">
      <c r="G8998" s="74">
        <v>0</v>
      </c>
    </row>
    <row r="8999" spans="7:7" x14ac:dyDescent="0.65">
      <c r="G8999" s="74">
        <v>0</v>
      </c>
    </row>
    <row r="9000" spans="7:7" x14ac:dyDescent="0.65">
      <c r="G9000" s="74">
        <v>0</v>
      </c>
    </row>
    <row r="9001" spans="7:7" x14ac:dyDescent="0.65">
      <c r="G9001" s="74">
        <v>0</v>
      </c>
    </row>
    <row r="9002" spans="7:7" x14ac:dyDescent="0.65">
      <c r="G9002" s="74">
        <v>0</v>
      </c>
    </row>
    <row r="9003" spans="7:7" x14ac:dyDescent="0.65">
      <c r="G9003" s="74">
        <v>0</v>
      </c>
    </row>
    <row r="9004" spans="7:7" x14ac:dyDescent="0.65">
      <c r="G9004" s="74">
        <v>0</v>
      </c>
    </row>
    <row r="9005" spans="7:7" x14ac:dyDescent="0.65">
      <c r="G9005" s="74">
        <v>0</v>
      </c>
    </row>
    <row r="9006" spans="7:7" x14ac:dyDescent="0.65">
      <c r="G9006" s="74">
        <v>0</v>
      </c>
    </row>
    <row r="9007" spans="7:7" x14ac:dyDescent="0.65">
      <c r="G9007" s="74">
        <v>0</v>
      </c>
    </row>
    <row r="9008" spans="7:7" x14ac:dyDescent="0.65">
      <c r="G9008" s="74">
        <v>0</v>
      </c>
    </row>
    <row r="9009" spans="7:7" x14ac:dyDescent="0.65">
      <c r="G9009" s="74">
        <v>0</v>
      </c>
    </row>
    <row r="9010" spans="7:7" x14ac:dyDescent="0.65">
      <c r="G9010" s="74">
        <v>0</v>
      </c>
    </row>
    <row r="9011" spans="7:7" x14ac:dyDescent="0.65">
      <c r="G9011" s="74">
        <v>0</v>
      </c>
    </row>
    <row r="9012" spans="7:7" x14ac:dyDescent="0.65">
      <c r="G9012" s="74">
        <v>0</v>
      </c>
    </row>
    <row r="9013" spans="7:7" x14ac:dyDescent="0.65">
      <c r="G9013" s="74">
        <v>0</v>
      </c>
    </row>
    <row r="9014" spans="7:7" x14ac:dyDescent="0.65">
      <c r="G9014" s="74">
        <v>0</v>
      </c>
    </row>
    <row r="9015" spans="7:7" x14ac:dyDescent="0.65">
      <c r="G9015" s="74">
        <v>0</v>
      </c>
    </row>
    <row r="9016" spans="7:7" x14ac:dyDescent="0.65">
      <c r="G9016" s="74">
        <v>0</v>
      </c>
    </row>
    <row r="9017" spans="7:7" x14ac:dyDescent="0.65">
      <c r="G9017" s="74">
        <v>0</v>
      </c>
    </row>
    <row r="9018" spans="7:7" x14ac:dyDescent="0.65">
      <c r="G9018" s="74">
        <v>0</v>
      </c>
    </row>
    <row r="9019" spans="7:7" x14ac:dyDescent="0.65">
      <c r="G9019" s="74">
        <v>0</v>
      </c>
    </row>
    <row r="9020" spans="7:7" x14ac:dyDescent="0.65">
      <c r="G9020" s="74">
        <v>0</v>
      </c>
    </row>
    <row r="9021" spans="7:7" x14ac:dyDescent="0.65">
      <c r="G9021" s="74">
        <v>0</v>
      </c>
    </row>
    <row r="9022" spans="7:7" x14ac:dyDescent="0.65">
      <c r="G9022" s="74">
        <v>0</v>
      </c>
    </row>
    <row r="9023" spans="7:7" x14ac:dyDescent="0.65">
      <c r="G9023" s="74">
        <v>0</v>
      </c>
    </row>
    <row r="9024" spans="7:7" x14ac:dyDescent="0.65">
      <c r="G9024" s="74">
        <v>0</v>
      </c>
    </row>
    <row r="9025" spans="7:7" x14ac:dyDescent="0.65">
      <c r="G9025" s="74">
        <v>0</v>
      </c>
    </row>
    <row r="9026" spans="7:7" x14ac:dyDescent="0.65">
      <c r="G9026" s="74">
        <v>0</v>
      </c>
    </row>
    <row r="9027" spans="7:7" x14ac:dyDescent="0.65">
      <c r="G9027" s="74">
        <v>0</v>
      </c>
    </row>
    <row r="9028" spans="7:7" x14ac:dyDescent="0.65">
      <c r="G9028" s="74">
        <v>0</v>
      </c>
    </row>
    <row r="9029" spans="7:7" x14ac:dyDescent="0.65">
      <c r="G9029" s="74">
        <v>0</v>
      </c>
    </row>
    <row r="9030" spans="7:7" x14ac:dyDescent="0.65">
      <c r="G9030" s="74">
        <v>0</v>
      </c>
    </row>
    <row r="9031" spans="7:7" x14ac:dyDescent="0.65">
      <c r="G9031" s="74">
        <v>0</v>
      </c>
    </row>
    <row r="9032" spans="7:7" x14ac:dyDescent="0.65">
      <c r="G9032" s="74">
        <v>0</v>
      </c>
    </row>
    <row r="9033" spans="7:7" x14ac:dyDescent="0.65">
      <c r="G9033" s="74">
        <v>0</v>
      </c>
    </row>
    <row r="9034" spans="7:7" x14ac:dyDescent="0.65">
      <c r="G9034" s="74">
        <v>0</v>
      </c>
    </row>
    <row r="9035" spans="7:7" x14ac:dyDescent="0.65">
      <c r="G9035" s="74">
        <v>0</v>
      </c>
    </row>
    <row r="9036" spans="7:7" x14ac:dyDescent="0.65">
      <c r="G9036" s="74">
        <v>0</v>
      </c>
    </row>
    <row r="9037" spans="7:7" x14ac:dyDescent="0.65">
      <c r="G9037" s="74">
        <v>0</v>
      </c>
    </row>
    <row r="9038" spans="7:7" x14ac:dyDescent="0.65">
      <c r="G9038" s="74">
        <v>0</v>
      </c>
    </row>
    <row r="9039" spans="7:7" x14ac:dyDescent="0.65">
      <c r="G9039" s="74">
        <v>0</v>
      </c>
    </row>
    <row r="9040" spans="7:7" x14ac:dyDescent="0.65">
      <c r="G9040" s="74">
        <v>0</v>
      </c>
    </row>
    <row r="9041" spans="7:7" x14ac:dyDescent="0.65">
      <c r="G9041" s="74">
        <v>0</v>
      </c>
    </row>
    <row r="9042" spans="7:7" x14ac:dyDescent="0.65">
      <c r="G9042" s="74">
        <v>0</v>
      </c>
    </row>
    <row r="9043" spans="7:7" x14ac:dyDescent="0.65">
      <c r="G9043" s="74">
        <v>0</v>
      </c>
    </row>
    <row r="9044" spans="7:7" x14ac:dyDescent="0.65">
      <c r="G9044" s="74">
        <v>0</v>
      </c>
    </row>
    <row r="9045" spans="7:7" x14ac:dyDescent="0.65">
      <c r="G9045" s="74">
        <v>0</v>
      </c>
    </row>
    <row r="9046" spans="7:7" x14ac:dyDescent="0.65">
      <c r="G9046" s="74">
        <v>0</v>
      </c>
    </row>
    <row r="9047" spans="7:7" x14ac:dyDescent="0.65">
      <c r="G9047" s="74">
        <v>0</v>
      </c>
    </row>
    <row r="9048" spans="7:7" x14ac:dyDescent="0.65">
      <c r="G9048" s="74">
        <v>0</v>
      </c>
    </row>
    <row r="9049" spans="7:7" x14ac:dyDescent="0.65">
      <c r="G9049" s="74">
        <v>0</v>
      </c>
    </row>
    <row r="9050" spans="7:7" x14ac:dyDescent="0.65">
      <c r="G9050" s="74">
        <v>0</v>
      </c>
    </row>
    <row r="9051" spans="7:7" x14ac:dyDescent="0.65">
      <c r="G9051" s="74">
        <v>0</v>
      </c>
    </row>
    <row r="9052" spans="7:7" x14ac:dyDescent="0.65">
      <c r="G9052" s="74">
        <v>0</v>
      </c>
    </row>
    <row r="9053" spans="7:7" x14ac:dyDescent="0.65">
      <c r="G9053" s="74">
        <v>0</v>
      </c>
    </row>
    <row r="9054" spans="7:7" x14ac:dyDescent="0.65">
      <c r="G9054" s="74">
        <v>0</v>
      </c>
    </row>
    <row r="9055" spans="7:7" x14ac:dyDescent="0.65">
      <c r="G9055" s="74">
        <v>0</v>
      </c>
    </row>
    <row r="9056" spans="7:7" x14ac:dyDescent="0.65">
      <c r="G9056" s="74">
        <v>0</v>
      </c>
    </row>
    <row r="9057" spans="7:7" x14ac:dyDescent="0.65">
      <c r="G9057" s="74">
        <v>0</v>
      </c>
    </row>
    <row r="9058" spans="7:7" x14ac:dyDescent="0.65">
      <c r="G9058" s="74">
        <v>0</v>
      </c>
    </row>
    <row r="9059" spans="7:7" x14ac:dyDescent="0.65">
      <c r="G9059" s="74">
        <v>0</v>
      </c>
    </row>
    <row r="9060" spans="7:7" x14ac:dyDescent="0.65">
      <c r="G9060" s="74">
        <v>0</v>
      </c>
    </row>
    <row r="9061" spans="7:7" x14ac:dyDescent="0.65">
      <c r="G9061" s="74">
        <v>0</v>
      </c>
    </row>
    <row r="9062" spans="7:7" x14ac:dyDescent="0.65">
      <c r="G9062" s="74">
        <v>0</v>
      </c>
    </row>
    <row r="9063" spans="7:7" x14ac:dyDescent="0.65">
      <c r="G9063" s="74">
        <v>0</v>
      </c>
    </row>
    <row r="9064" spans="7:7" x14ac:dyDescent="0.65">
      <c r="G9064" s="74">
        <v>0</v>
      </c>
    </row>
    <row r="9065" spans="7:7" x14ac:dyDescent="0.65">
      <c r="G9065" s="74">
        <v>0</v>
      </c>
    </row>
    <row r="9066" spans="7:7" x14ac:dyDescent="0.65">
      <c r="G9066" s="74">
        <v>0</v>
      </c>
    </row>
    <row r="9067" spans="7:7" x14ac:dyDescent="0.65">
      <c r="G9067" s="74">
        <v>0</v>
      </c>
    </row>
    <row r="9068" spans="7:7" x14ac:dyDescent="0.65">
      <c r="G9068" s="74">
        <v>0</v>
      </c>
    </row>
    <row r="9069" spans="7:7" x14ac:dyDescent="0.65">
      <c r="G9069" s="74">
        <v>0</v>
      </c>
    </row>
    <row r="9070" spans="7:7" x14ac:dyDescent="0.65">
      <c r="G9070" s="74">
        <v>0</v>
      </c>
    </row>
    <row r="9071" spans="7:7" x14ac:dyDescent="0.65">
      <c r="G9071" s="74">
        <v>0</v>
      </c>
    </row>
    <row r="9072" spans="7:7" x14ac:dyDescent="0.65">
      <c r="G9072" s="74">
        <v>0</v>
      </c>
    </row>
    <row r="9073" spans="7:7" x14ac:dyDescent="0.65">
      <c r="G9073" s="74">
        <v>0</v>
      </c>
    </row>
    <row r="9074" spans="7:7" x14ac:dyDescent="0.65">
      <c r="G9074" s="74">
        <v>0</v>
      </c>
    </row>
    <row r="9075" spans="7:7" x14ac:dyDescent="0.65">
      <c r="G9075" s="74">
        <v>0</v>
      </c>
    </row>
    <row r="9076" spans="7:7" x14ac:dyDescent="0.65">
      <c r="G9076" s="74">
        <v>0</v>
      </c>
    </row>
    <row r="9077" spans="7:7" x14ac:dyDescent="0.65">
      <c r="G9077" s="74">
        <v>0</v>
      </c>
    </row>
    <row r="9078" spans="7:7" x14ac:dyDescent="0.65">
      <c r="G9078" s="74">
        <v>0</v>
      </c>
    </row>
    <row r="9079" spans="7:7" x14ac:dyDescent="0.65">
      <c r="G9079" s="74">
        <v>0</v>
      </c>
    </row>
    <row r="9080" spans="7:7" x14ac:dyDescent="0.65">
      <c r="G9080" s="74">
        <v>0</v>
      </c>
    </row>
    <row r="9081" spans="7:7" x14ac:dyDescent="0.65">
      <c r="G9081" s="74">
        <v>0</v>
      </c>
    </row>
    <row r="9082" spans="7:7" x14ac:dyDescent="0.65">
      <c r="G9082" s="74">
        <v>0</v>
      </c>
    </row>
    <row r="9083" spans="7:7" x14ac:dyDescent="0.65">
      <c r="G9083" s="74">
        <v>0</v>
      </c>
    </row>
    <row r="9084" spans="7:7" x14ac:dyDescent="0.65">
      <c r="G9084" s="74">
        <v>0</v>
      </c>
    </row>
    <row r="9085" spans="7:7" x14ac:dyDescent="0.65">
      <c r="G9085" s="74">
        <v>0</v>
      </c>
    </row>
    <row r="9086" spans="7:7" x14ac:dyDescent="0.65">
      <c r="G9086" s="74">
        <v>0</v>
      </c>
    </row>
    <row r="9087" spans="7:7" x14ac:dyDescent="0.65">
      <c r="G9087" s="74">
        <v>0</v>
      </c>
    </row>
    <row r="9088" spans="7:7" x14ac:dyDescent="0.65">
      <c r="G9088" s="74">
        <v>0</v>
      </c>
    </row>
    <row r="9089" spans="7:7" x14ac:dyDescent="0.65">
      <c r="G9089" s="74">
        <v>0</v>
      </c>
    </row>
    <row r="9090" spans="7:7" x14ac:dyDescent="0.65">
      <c r="G9090" s="74">
        <v>0</v>
      </c>
    </row>
    <row r="9091" spans="7:7" x14ac:dyDescent="0.65">
      <c r="G9091" s="74">
        <v>0</v>
      </c>
    </row>
    <row r="9092" spans="7:7" x14ac:dyDescent="0.65">
      <c r="G9092" s="74">
        <v>0</v>
      </c>
    </row>
    <row r="9093" spans="7:7" x14ac:dyDescent="0.65">
      <c r="G9093" s="74">
        <v>0</v>
      </c>
    </row>
    <row r="9094" spans="7:7" x14ac:dyDescent="0.65">
      <c r="G9094" s="74">
        <v>0</v>
      </c>
    </row>
    <row r="9095" spans="7:7" x14ac:dyDescent="0.65">
      <c r="G9095" s="74">
        <v>0</v>
      </c>
    </row>
    <row r="9096" spans="7:7" x14ac:dyDescent="0.65">
      <c r="G9096" s="74">
        <v>0</v>
      </c>
    </row>
    <row r="9097" spans="7:7" x14ac:dyDescent="0.65">
      <c r="G9097" s="74">
        <v>0</v>
      </c>
    </row>
    <row r="9098" spans="7:7" x14ac:dyDescent="0.65">
      <c r="G9098" s="74">
        <v>0</v>
      </c>
    </row>
    <row r="9099" spans="7:7" x14ac:dyDescent="0.65">
      <c r="G9099" s="74">
        <v>0</v>
      </c>
    </row>
    <row r="9100" spans="7:7" x14ac:dyDescent="0.65">
      <c r="G9100" s="74">
        <v>0</v>
      </c>
    </row>
    <row r="9101" spans="7:7" x14ac:dyDescent="0.65">
      <c r="G9101" s="74">
        <v>0</v>
      </c>
    </row>
    <row r="9102" spans="7:7" x14ac:dyDescent="0.65">
      <c r="G9102" s="74">
        <v>0</v>
      </c>
    </row>
    <row r="9103" spans="7:7" x14ac:dyDescent="0.65">
      <c r="G9103" s="74">
        <v>0</v>
      </c>
    </row>
    <row r="9104" spans="7:7" x14ac:dyDescent="0.65">
      <c r="G9104" s="74">
        <v>0</v>
      </c>
    </row>
    <row r="9105" spans="7:7" x14ac:dyDescent="0.65">
      <c r="G9105" s="74">
        <v>0</v>
      </c>
    </row>
    <row r="9106" spans="7:7" x14ac:dyDescent="0.65">
      <c r="G9106" s="74">
        <v>0</v>
      </c>
    </row>
    <row r="9107" spans="7:7" x14ac:dyDescent="0.65">
      <c r="G9107" s="74">
        <v>0</v>
      </c>
    </row>
    <row r="9108" spans="7:7" x14ac:dyDescent="0.65">
      <c r="G9108" s="74">
        <v>0</v>
      </c>
    </row>
    <row r="9109" spans="7:7" x14ac:dyDescent="0.65">
      <c r="G9109" s="74">
        <v>0</v>
      </c>
    </row>
    <row r="9110" spans="7:7" x14ac:dyDescent="0.65">
      <c r="G9110" s="74">
        <v>0</v>
      </c>
    </row>
    <row r="9111" spans="7:7" x14ac:dyDescent="0.65">
      <c r="G9111" s="74">
        <v>0</v>
      </c>
    </row>
    <row r="9112" spans="7:7" x14ac:dyDescent="0.65">
      <c r="G9112" s="74">
        <v>0</v>
      </c>
    </row>
    <row r="9113" spans="7:7" x14ac:dyDescent="0.65">
      <c r="G9113" s="74">
        <v>0</v>
      </c>
    </row>
    <row r="9114" spans="7:7" x14ac:dyDescent="0.65">
      <c r="G9114" s="74">
        <v>0</v>
      </c>
    </row>
    <row r="9115" spans="7:7" x14ac:dyDescent="0.65">
      <c r="G9115" s="74">
        <v>0</v>
      </c>
    </row>
    <row r="9116" spans="7:7" x14ac:dyDescent="0.65">
      <c r="G9116" s="74">
        <v>0</v>
      </c>
    </row>
    <row r="9117" spans="7:7" x14ac:dyDescent="0.65">
      <c r="G9117" s="74">
        <v>0</v>
      </c>
    </row>
    <row r="9118" spans="7:7" x14ac:dyDescent="0.65">
      <c r="G9118" s="74">
        <v>0</v>
      </c>
    </row>
    <row r="9119" spans="7:7" x14ac:dyDescent="0.65">
      <c r="G9119" s="74">
        <v>0</v>
      </c>
    </row>
    <row r="9120" spans="7:7" x14ac:dyDescent="0.65">
      <c r="G9120" s="74">
        <v>0</v>
      </c>
    </row>
    <row r="9121" spans="7:7" x14ac:dyDescent="0.65">
      <c r="G9121" s="74">
        <v>0</v>
      </c>
    </row>
    <row r="9122" spans="7:7" x14ac:dyDescent="0.65">
      <c r="G9122" s="74">
        <v>0</v>
      </c>
    </row>
    <row r="9123" spans="7:7" x14ac:dyDescent="0.65">
      <c r="G9123" s="74">
        <v>0</v>
      </c>
    </row>
    <row r="9124" spans="7:7" x14ac:dyDescent="0.65">
      <c r="G9124" s="74">
        <v>0</v>
      </c>
    </row>
    <row r="9125" spans="7:7" x14ac:dyDescent="0.65">
      <c r="G9125" s="74">
        <v>0</v>
      </c>
    </row>
    <row r="9126" spans="7:7" x14ac:dyDescent="0.65">
      <c r="G9126" s="74">
        <v>0</v>
      </c>
    </row>
    <row r="9127" spans="7:7" x14ac:dyDescent="0.65">
      <c r="G9127" s="74">
        <v>0</v>
      </c>
    </row>
    <row r="9128" spans="7:7" x14ac:dyDescent="0.65">
      <c r="G9128" s="74">
        <v>0</v>
      </c>
    </row>
    <row r="9129" spans="7:7" x14ac:dyDescent="0.65">
      <c r="G9129" s="74">
        <v>0</v>
      </c>
    </row>
    <row r="9130" spans="7:7" x14ac:dyDescent="0.65">
      <c r="G9130" s="74">
        <v>0</v>
      </c>
    </row>
    <row r="9131" spans="7:7" x14ac:dyDescent="0.65">
      <c r="G9131" s="74">
        <v>0</v>
      </c>
    </row>
    <row r="9132" spans="7:7" x14ac:dyDescent="0.65">
      <c r="G9132" s="74">
        <v>0</v>
      </c>
    </row>
    <row r="9133" spans="7:7" x14ac:dyDescent="0.65">
      <c r="G9133" s="74">
        <v>0</v>
      </c>
    </row>
    <row r="9134" spans="7:7" x14ac:dyDescent="0.65">
      <c r="G9134" s="74">
        <v>0</v>
      </c>
    </row>
    <row r="9135" spans="7:7" x14ac:dyDescent="0.65">
      <c r="G9135" s="74">
        <v>0</v>
      </c>
    </row>
    <row r="9136" spans="7:7" x14ac:dyDescent="0.65">
      <c r="G9136" s="74">
        <v>0</v>
      </c>
    </row>
    <row r="9137" spans="7:7" x14ac:dyDescent="0.65">
      <c r="G9137" s="74">
        <v>0</v>
      </c>
    </row>
    <row r="9138" spans="7:7" x14ac:dyDescent="0.65">
      <c r="G9138" s="74">
        <v>0</v>
      </c>
    </row>
    <row r="9139" spans="7:7" x14ac:dyDescent="0.65">
      <c r="G9139" s="74">
        <v>0</v>
      </c>
    </row>
    <row r="9140" spans="7:7" x14ac:dyDescent="0.65">
      <c r="G9140" s="74">
        <v>0</v>
      </c>
    </row>
    <row r="9141" spans="7:7" x14ac:dyDescent="0.65">
      <c r="G9141" s="74">
        <v>0</v>
      </c>
    </row>
    <row r="9142" spans="7:7" x14ac:dyDescent="0.65">
      <c r="G9142" s="74">
        <v>0</v>
      </c>
    </row>
    <row r="9143" spans="7:7" x14ac:dyDescent="0.65">
      <c r="G9143" s="74">
        <v>0</v>
      </c>
    </row>
    <row r="9144" spans="7:7" x14ac:dyDescent="0.65">
      <c r="G9144" s="74">
        <v>0</v>
      </c>
    </row>
    <row r="9145" spans="7:7" x14ac:dyDescent="0.65">
      <c r="G9145" s="74">
        <v>0</v>
      </c>
    </row>
    <row r="9146" spans="7:7" x14ac:dyDescent="0.65">
      <c r="G9146" s="74">
        <v>0</v>
      </c>
    </row>
    <row r="9147" spans="7:7" x14ac:dyDescent="0.65">
      <c r="G9147" s="74">
        <v>0</v>
      </c>
    </row>
    <row r="9148" spans="7:7" x14ac:dyDescent="0.65">
      <c r="G9148" s="74">
        <v>0</v>
      </c>
    </row>
    <row r="9149" spans="7:7" x14ac:dyDescent="0.65">
      <c r="G9149" s="74">
        <v>0</v>
      </c>
    </row>
    <row r="9150" spans="7:7" x14ac:dyDescent="0.65">
      <c r="G9150" s="74">
        <v>0</v>
      </c>
    </row>
    <row r="9151" spans="7:7" x14ac:dyDescent="0.65">
      <c r="G9151" s="74">
        <v>0</v>
      </c>
    </row>
    <row r="9152" spans="7:7" x14ac:dyDescent="0.65">
      <c r="G9152" s="74">
        <v>0</v>
      </c>
    </row>
    <row r="9153" spans="7:7" x14ac:dyDescent="0.65">
      <c r="G9153" s="74">
        <v>0</v>
      </c>
    </row>
    <row r="9154" spans="7:7" x14ac:dyDescent="0.65">
      <c r="G9154" s="74">
        <v>0</v>
      </c>
    </row>
    <row r="9155" spans="7:7" x14ac:dyDescent="0.65">
      <c r="G9155" s="74">
        <v>0</v>
      </c>
    </row>
    <row r="9156" spans="7:7" x14ac:dyDescent="0.65">
      <c r="G9156" s="74">
        <v>0</v>
      </c>
    </row>
    <row r="9157" spans="7:7" x14ac:dyDescent="0.65">
      <c r="G9157" s="74">
        <v>0</v>
      </c>
    </row>
    <row r="9158" spans="7:7" x14ac:dyDescent="0.65">
      <c r="G9158" s="74">
        <v>0</v>
      </c>
    </row>
    <row r="9159" spans="7:7" x14ac:dyDescent="0.65">
      <c r="G9159" s="74">
        <v>0</v>
      </c>
    </row>
    <row r="9160" spans="7:7" x14ac:dyDescent="0.65">
      <c r="G9160" s="74">
        <v>0</v>
      </c>
    </row>
    <row r="9161" spans="7:7" x14ac:dyDescent="0.65">
      <c r="G9161" s="74">
        <v>0</v>
      </c>
    </row>
    <row r="9162" spans="7:7" x14ac:dyDescent="0.65">
      <c r="G9162" s="74">
        <v>0</v>
      </c>
    </row>
    <row r="9163" spans="7:7" x14ac:dyDescent="0.65">
      <c r="G9163" s="74">
        <v>0</v>
      </c>
    </row>
    <row r="9164" spans="7:7" x14ac:dyDescent="0.65">
      <c r="G9164" s="74">
        <v>0</v>
      </c>
    </row>
    <row r="9165" spans="7:7" x14ac:dyDescent="0.65">
      <c r="G9165" s="74">
        <v>0</v>
      </c>
    </row>
    <row r="9166" spans="7:7" x14ac:dyDescent="0.65">
      <c r="G9166" s="74">
        <v>0</v>
      </c>
    </row>
    <row r="9167" spans="7:7" x14ac:dyDescent="0.65">
      <c r="G9167" s="74">
        <v>0</v>
      </c>
    </row>
    <row r="9168" spans="7:7" x14ac:dyDescent="0.65">
      <c r="G9168" s="74">
        <v>0</v>
      </c>
    </row>
    <row r="9169" spans="7:7" x14ac:dyDescent="0.65">
      <c r="G9169" s="74">
        <v>0</v>
      </c>
    </row>
    <row r="9170" spans="7:7" x14ac:dyDescent="0.65">
      <c r="G9170" s="74">
        <v>0</v>
      </c>
    </row>
    <row r="9171" spans="7:7" x14ac:dyDescent="0.65">
      <c r="G9171" s="74">
        <v>0</v>
      </c>
    </row>
    <row r="9172" spans="7:7" x14ac:dyDescent="0.65">
      <c r="G9172" s="74">
        <v>0</v>
      </c>
    </row>
    <row r="9173" spans="7:7" x14ac:dyDescent="0.65">
      <c r="G9173" s="74">
        <v>0</v>
      </c>
    </row>
    <row r="9174" spans="7:7" x14ac:dyDescent="0.65">
      <c r="G9174" s="74">
        <v>0</v>
      </c>
    </row>
    <row r="9175" spans="7:7" x14ac:dyDescent="0.65">
      <c r="G9175" s="74">
        <v>0</v>
      </c>
    </row>
    <row r="9176" spans="7:7" x14ac:dyDescent="0.65">
      <c r="G9176" s="74">
        <v>0</v>
      </c>
    </row>
    <row r="9177" spans="7:7" x14ac:dyDescent="0.65">
      <c r="G9177" s="74">
        <v>0</v>
      </c>
    </row>
    <row r="9178" spans="7:7" x14ac:dyDescent="0.65">
      <c r="G9178" s="74">
        <v>0</v>
      </c>
    </row>
    <row r="9179" spans="7:7" x14ac:dyDescent="0.65">
      <c r="G9179" s="74">
        <v>0</v>
      </c>
    </row>
    <row r="9180" spans="7:7" x14ac:dyDescent="0.65">
      <c r="G9180" s="74">
        <v>0</v>
      </c>
    </row>
    <row r="9181" spans="7:7" x14ac:dyDescent="0.65">
      <c r="G9181" s="74">
        <v>0</v>
      </c>
    </row>
    <row r="9182" spans="7:7" x14ac:dyDescent="0.65">
      <c r="G9182" s="74">
        <v>0</v>
      </c>
    </row>
    <row r="9183" spans="7:7" x14ac:dyDescent="0.65">
      <c r="G9183" s="74">
        <v>0</v>
      </c>
    </row>
    <row r="9184" spans="7:7" x14ac:dyDescent="0.65">
      <c r="G9184" s="74">
        <v>0</v>
      </c>
    </row>
    <row r="9185" spans="7:7" x14ac:dyDescent="0.65">
      <c r="G9185" s="74">
        <v>0</v>
      </c>
    </row>
    <row r="9186" spans="7:7" x14ac:dyDescent="0.65">
      <c r="G9186" s="74">
        <v>0</v>
      </c>
    </row>
    <row r="9187" spans="7:7" x14ac:dyDescent="0.65">
      <c r="G9187" s="74">
        <v>0</v>
      </c>
    </row>
    <row r="9188" spans="7:7" x14ac:dyDescent="0.65">
      <c r="G9188" s="74">
        <v>0</v>
      </c>
    </row>
    <row r="9189" spans="7:7" x14ac:dyDescent="0.65">
      <c r="G9189" s="74">
        <v>0</v>
      </c>
    </row>
    <row r="9190" spans="7:7" x14ac:dyDescent="0.65">
      <c r="G9190" s="74">
        <v>0</v>
      </c>
    </row>
    <row r="9191" spans="7:7" x14ac:dyDescent="0.65">
      <c r="G9191" s="74">
        <v>0</v>
      </c>
    </row>
    <row r="9192" spans="7:7" x14ac:dyDescent="0.65">
      <c r="G9192" s="74">
        <v>0</v>
      </c>
    </row>
    <row r="9193" spans="7:7" x14ac:dyDescent="0.65">
      <c r="G9193" s="74">
        <v>0</v>
      </c>
    </row>
    <row r="9194" spans="7:7" x14ac:dyDescent="0.65">
      <c r="G9194" s="74">
        <v>0</v>
      </c>
    </row>
    <row r="9195" spans="7:7" x14ac:dyDescent="0.65">
      <c r="G9195" s="74">
        <v>0</v>
      </c>
    </row>
    <row r="9196" spans="7:7" x14ac:dyDescent="0.65">
      <c r="G9196" s="74">
        <v>0</v>
      </c>
    </row>
    <row r="9197" spans="7:7" x14ac:dyDescent="0.65">
      <c r="G9197" s="74">
        <v>0</v>
      </c>
    </row>
    <row r="9198" spans="7:7" x14ac:dyDescent="0.65">
      <c r="G9198" s="74">
        <v>0</v>
      </c>
    </row>
    <row r="9199" spans="7:7" x14ac:dyDescent="0.65">
      <c r="G9199" s="74">
        <v>0</v>
      </c>
    </row>
    <row r="9200" spans="7:7" x14ac:dyDescent="0.65">
      <c r="G9200" s="74">
        <v>0</v>
      </c>
    </row>
    <row r="9201" spans="7:7" x14ac:dyDescent="0.65">
      <c r="G9201" s="74">
        <v>0</v>
      </c>
    </row>
    <row r="9202" spans="7:7" x14ac:dyDescent="0.65">
      <c r="G9202" s="74">
        <v>0</v>
      </c>
    </row>
    <row r="9203" spans="7:7" x14ac:dyDescent="0.65">
      <c r="G9203" s="74">
        <v>0</v>
      </c>
    </row>
    <row r="9204" spans="7:7" x14ac:dyDescent="0.65">
      <c r="G9204" s="74">
        <v>0</v>
      </c>
    </row>
    <row r="9205" spans="7:7" x14ac:dyDescent="0.65">
      <c r="G9205" s="74">
        <v>0</v>
      </c>
    </row>
    <row r="9206" spans="7:7" x14ac:dyDescent="0.65">
      <c r="G9206" s="74">
        <v>0</v>
      </c>
    </row>
    <row r="9207" spans="7:7" x14ac:dyDescent="0.65">
      <c r="G9207" s="74">
        <v>0</v>
      </c>
    </row>
    <row r="9208" spans="7:7" x14ac:dyDescent="0.65">
      <c r="G9208" s="74">
        <v>0</v>
      </c>
    </row>
    <row r="9209" spans="7:7" x14ac:dyDescent="0.65">
      <c r="G9209" s="74">
        <v>0</v>
      </c>
    </row>
    <row r="9210" spans="7:7" x14ac:dyDescent="0.65">
      <c r="G9210" s="74">
        <v>0</v>
      </c>
    </row>
    <row r="9211" spans="7:7" x14ac:dyDescent="0.65">
      <c r="G9211" s="74">
        <v>0</v>
      </c>
    </row>
    <row r="9212" spans="7:7" x14ac:dyDescent="0.65">
      <c r="G9212" s="74">
        <v>0</v>
      </c>
    </row>
    <row r="9213" spans="7:7" x14ac:dyDescent="0.65">
      <c r="G9213" s="74">
        <v>0</v>
      </c>
    </row>
    <row r="9214" spans="7:7" x14ac:dyDescent="0.65">
      <c r="G9214" s="74">
        <v>0</v>
      </c>
    </row>
    <row r="9215" spans="7:7" x14ac:dyDescent="0.65">
      <c r="G9215" s="74">
        <v>0</v>
      </c>
    </row>
    <row r="9216" spans="7:7" x14ac:dyDescent="0.65">
      <c r="G9216" s="74">
        <v>0</v>
      </c>
    </row>
    <row r="9217" spans="7:7" x14ac:dyDescent="0.65">
      <c r="G9217" s="74">
        <v>0</v>
      </c>
    </row>
    <row r="9218" spans="7:7" x14ac:dyDescent="0.65">
      <c r="G9218" s="74">
        <v>0</v>
      </c>
    </row>
    <row r="9219" spans="7:7" x14ac:dyDescent="0.65">
      <c r="G9219" s="74">
        <v>0</v>
      </c>
    </row>
    <row r="9220" spans="7:7" x14ac:dyDescent="0.65">
      <c r="G9220" s="74">
        <v>0</v>
      </c>
    </row>
    <row r="9221" spans="7:7" x14ac:dyDescent="0.65">
      <c r="G9221" s="74">
        <v>0</v>
      </c>
    </row>
    <row r="9222" spans="7:7" x14ac:dyDescent="0.65">
      <c r="G9222" s="74">
        <v>0</v>
      </c>
    </row>
    <row r="9223" spans="7:7" x14ac:dyDescent="0.65">
      <c r="G9223" s="74">
        <v>0</v>
      </c>
    </row>
    <row r="9224" spans="7:7" x14ac:dyDescent="0.65">
      <c r="G9224" s="74">
        <v>0</v>
      </c>
    </row>
    <row r="9225" spans="7:7" x14ac:dyDescent="0.65">
      <c r="G9225" s="74">
        <v>0</v>
      </c>
    </row>
    <row r="9226" spans="7:7" x14ac:dyDescent="0.65">
      <c r="G9226" s="74">
        <v>0</v>
      </c>
    </row>
    <row r="9227" spans="7:7" x14ac:dyDescent="0.65">
      <c r="G9227" s="74">
        <v>0</v>
      </c>
    </row>
    <row r="9228" spans="7:7" x14ac:dyDescent="0.65">
      <c r="G9228" s="74">
        <v>0</v>
      </c>
    </row>
    <row r="9229" spans="7:7" x14ac:dyDescent="0.65">
      <c r="G9229" s="74">
        <v>0</v>
      </c>
    </row>
    <row r="9230" spans="7:7" x14ac:dyDescent="0.65">
      <c r="G9230" s="74">
        <v>0</v>
      </c>
    </row>
    <row r="9231" spans="7:7" x14ac:dyDescent="0.65">
      <c r="G9231" s="74">
        <v>0</v>
      </c>
    </row>
    <row r="9232" spans="7:7" x14ac:dyDescent="0.65">
      <c r="G9232" s="74">
        <v>0</v>
      </c>
    </row>
    <row r="9233" spans="7:7" x14ac:dyDescent="0.65">
      <c r="G9233" s="74">
        <v>0</v>
      </c>
    </row>
    <row r="9234" spans="7:7" x14ac:dyDescent="0.65">
      <c r="G9234" s="74">
        <v>0</v>
      </c>
    </row>
    <row r="9235" spans="7:7" x14ac:dyDescent="0.65">
      <c r="G9235" s="74">
        <v>0</v>
      </c>
    </row>
    <row r="9236" spans="7:7" x14ac:dyDescent="0.65">
      <c r="G9236" s="74">
        <v>0</v>
      </c>
    </row>
    <row r="9237" spans="7:7" x14ac:dyDescent="0.65">
      <c r="G9237" s="74">
        <v>0</v>
      </c>
    </row>
    <row r="9238" spans="7:7" x14ac:dyDescent="0.65">
      <c r="G9238" s="74">
        <v>0</v>
      </c>
    </row>
    <row r="9239" spans="7:7" x14ac:dyDescent="0.65">
      <c r="G9239" s="74">
        <v>0</v>
      </c>
    </row>
    <row r="9240" spans="7:7" x14ac:dyDescent="0.65">
      <c r="G9240" s="74">
        <v>0</v>
      </c>
    </row>
    <row r="9241" spans="7:7" x14ac:dyDescent="0.65">
      <c r="G9241" s="74">
        <v>0</v>
      </c>
    </row>
    <row r="9242" spans="7:7" x14ac:dyDescent="0.65">
      <c r="G9242" s="74">
        <v>0</v>
      </c>
    </row>
    <row r="9243" spans="7:7" x14ac:dyDescent="0.65">
      <c r="G9243" s="74">
        <v>0</v>
      </c>
    </row>
    <row r="9244" spans="7:7" x14ac:dyDescent="0.65">
      <c r="G9244" s="74">
        <v>0</v>
      </c>
    </row>
    <row r="9245" spans="7:7" x14ac:dyDescent="0.65">
      <c r="G9245" s="74">
        <v>0</v>
      </c>
    </row>
    <row r="9246" spans="7:7" x14ac:dyDescent="0.65">
      <c r="G9246" s="74">
        <v>0</v>
      </c>
    </row>
    <row r="9247" spans="7:7" x14ac:dyDescent="0.65">
      <c r="G9247" s="74">
        <v>0</v>
      </c>
    </row>
    <row r="9248" spans="7:7" x14ac:dyDescent="0.65">
      <c r="G9248" s="74">
        <v>0</v>
      </c>
    </row>
    <row r="9249" spans="7:7" x14ac:dyDescent="0.65">
      <c r="G9249" s="74">
        <v>0</v>
      </c>
    </row>
    <row r="9250" spans="7:7" x14ac:dyDescent="0.65">
      <c r="G9250" s="74">
        <v>0</v>
      </c>
    </row>
    <row r="9251" spans="7:7" x14ac:dyDescent="0.65">
      <c r="G9251" s="74">
        <v>0</v>
      </c>
    </row>
    <row r="9252" spans="7:7" x14ac:dyDescent="0.65">
      <c r="G9252" s="74">
        <v>0</v>
      </c>
    </row>
    <row r="9253" spans="7:7" x14ac:dyDescent="0.65">
      <c r="G9253" s="74">
        <v>0</v>
      </c>
    </row>
    <row r="9254" spans="7:7" x14ac:dyDescent="0.65">
      <c r="G9254" s="74">
        <v>0</v>
      </c>
    </row>
    <row r="9255" spans="7:7" x14ac:dyDescent="0.65">
      <c r="G9255" s="74">
        <v>0</v>
      </c>
    </row>
    <row r="9256" spans="7:7" x14ac:dyDescent="0.65">
      <c r="G9256" s="74">
        <v>0</v>
      </c>
    </row>
    <row r="9257" spans="7:7" x14ac:dyDescent="0.65">
      <c r="G9257" s="74">
        <v>0</v>
      </c>
    </row>
    <row r="9258" spans="7:7" x14ac:dyDescent="0.65">
      <c r="G9258" s="74">
        <v>0</v>
      </c>
    </row>
    <row r="9259" spans="7:7" x14ac:dyDescent="0.65">
      <c r="G9259" s="74">
        <v>0</v>
      </c>
    </row>
    <row r="9260" spans="7:7" x14ac:dyDescent="0.65">
      <c r="G9260" s="74">
        <v>0</v>
      </c>
    </row>
    <row r="9261" spans="7:7" x14ac:dyDescent="0.65">
      <c r="G9261" s="74">
        <v>0</v>
      </c>
    </row>
    <row r="9262" spans="7:7" x14ac:dyDescent="0.65">
      <c r="G9262" s="74">
        <v>0</v>
      </c>
    </row>
    <row r="9263" spans="7:7" x14ac:dyDescent="0.65">
      <c r="G9263" s="74">
        <v>0</v>
      </c>
    </row>
    <row r="9264" spans="7:7" x14ac:dyDescent="0.65">
      <c r="G9264" s="74">
        <v>0</v>
      </c>
    </row>
    <row r="9265" spans="7:7" x14ac:dyDescent="0.65">
      <c r="G9265" s="74">
        <v>0</v>
      </c>
    </row>
    <row r="9266" spans="7:7" x14ac:dyDescent="0.65">
      <c r="G9266" s="74">
        <v>0</v>
      </c>
    </row>
    <row r="9267" spans="7:7" x14ac:dyDescent="0.65">
      <c r="G9267" s="74">
        <v>0</v>
      </c>
    </row>
    <row r="9268" spans="7:7" x14ac:dyDescent="0.65">
      <c r="G9268" s="74">
        <v>0</v>
      </c>
    </row>
    <row r="9269" spans="7:7" x14ac:dyDescent="0.65">
      <c r="G9269" s="74">
        <v>0</v>
      </c>
    </row>
    <row r="9270" spans="7:7" x14ac:dyDescent="0.65">
      <c r="G9270" s="74">
        <v>0</v>
      </c>
    </row>
    <row r="9271" spans="7:7" x14ac:dyDescent="0.65">
      <c r="G9271" s="74">
        <v>0</v>
      </c>
    </row>
    <row r="9272" spans="7:7" x14ac:dyDescent="0.65">
      <c r="G9272" s="74">
        <v>0</v>
      </c>
    </row>
    <row r="9273" spans="7:7" x14ac:dyDescent="0.65">
      <c r="G9273" s="74">
        <v>0</v>
      </c>
    </row>
    <row r="9274" spans="7:7" x14ac:dyDescent="0.65">
      <c r="G9274" s="74">
        <v>0</v>
      </c>
    </row>
    <row r="9275" spans="7:7" x14ac:dyDescent="0.65">
      <c r="G9275" s="74">
        <v>0</v>
      </c>
    </row>
    <row r="9276" spans="7:7" x14ac:dyDescent="0.65">
      <c r="G9276" s="74">
        <v>0</v>
      </c>
    </row>
    <row r="9277" spans="7:7" x14ac:dyDescent="0.65">
      <c r="G9277" s="74">
        <v>0</v>
      </c>
    </row>
    <row r="9278" spans="7:7" x14ac:dyDescent="0.65">
      <c r="G9278" s="74">
        <v>0</v>
      </c>
    </row>
    <row r="9279" spans="7:7" x14ac:dyDescent="0.65">
      <c r="G9279" s="74">
        <v>0</v>
      </c>
    </row>
    <row r="9280" spans="7:7" x14ac:dyDescent="0.65">
      <c r="G9280" s="74">
        <v>0</v>
      </c>
    </row>
    <row r="9281" spans="7:7" x14ac:dyDescent="0.65">
      <c r="G9281" s="74">
        <v>0</v>
      </c>
    </row>
    <row r="9282" spans="7:7" x14ac:dyDescent="0.65">
      <c r="G9282" s="74">
        <v>0</v>
      </c>
    </row>
    <row r="9283" spans="7:7" x14ac:dyDescent="0.65">
      <c r="G9283" s="74">
        <v>0</v>
      </c>
    </row>
    <row r="9284" spans="7:7" x14ac:dyDescent="0.65">
      <c r="G9284" s="74">
        <v>0</v>
      </c>
    </row>
    <row r="9285" spans="7:7" x14ac:dyDescent="0.65">
      <c r="G9285" s="74">
        <v>0</v>
      </c>
    </row>
    <row r="9286" spans="7:7" x14ac:dyDescent="0.65">
      <c r="G9286" s="74">
        <v>0</v>
      </c>
    </row>
    <row r="9287" spans="7:7" x14ac:dyDescent="0.65">
      <c r="G9287" s="74">
        <v>0</v>
      </c>
    </row>
    <row r="9288" spans="7:7" x14ac:dyDescent="0.65">
      <c r="G9288" s="74">
        <v>0</v>
      </c>
    </row>
    <row r="9289" spans="7:7" x14ac:dyDescent="0.65">
      <c r="G9289" s="74">
        <v>0</v>
      </c>
    </row>
    <row r="9290" spans="7:7" x14ac:dyDescent="0.65">
      <c r="G9290" s="74">
        <v>0</v>
      </c>
    </row>
    <row r="9291" spans="7:7" x14ac:dyDescent="0.65">
      <c r="G9291" s="74">
        <v>0</v>
      </c>
    </row>
    <row r="9292" spans="7:7" x14ac:dyDescent="0.65">
      <c r="G9292" s="74">
        <v>0</v>
      </c>
    </row>
    <row r="9293" spans="7:7" x14ac:dyDescent="0.65">
      <c r="G9293" s="74">
        <v>0</v>
      </c>
    </row>
    <row r="9294" spans="7:7" x14ac:dyDescent="0.65">
      <c r="G9294" s="74">
        <v>0</v>
      </c>
    </row>
    <row r="9295" spans="7:7" x14ac:dyDescent="0.65">
      <c r="G9295" s="74">
        <v>0</v>
      </c>
    </row>
    <row r="9296" spans="7:7" x14ac:dyDescent="0.65">
      <c r="G9296" s="74">
        <v>0</v>
      </c>
    </row>
    <row r="9297" spans="7:7" x14ac:dyDescent="0.65">
      <c r="G9297" s="74">
        <v>0</v>
      </c>
    </row>
    <row r="9298" spans="7:7" x14ac:dyDescent="0.65">
      <c r="G9298" s="74">
        <v>0</v>
      </c>
    </row>
    <row r="9299" spans="7:7" x14ac:dyDescent="0.65">
      <c r="G9299" s="74">
        <v>0</v>
      </c>
    </row>
    <row r="9300" spans="7:7" x14ac:dyDescent="0.65">
      <c r="G9300" s="74">
        <v>0</v>
      </c>
    </row>
    <row r="9301" spans="7:7" x14ac:dyDescent="0.65">
      <c r="G9301" s="74">
        <v>0</v>
      </c>
    </row>
    <row r="9302" spans="7:7" x14ac:dyDescent="0.65">
      <c r="G9302" s="74">
        <v>0</v>
      </c>
    </row>
    <row r="9303" spans="7:7" x14ac:dyDescent="0.65">
      <c r="G9303" s="74">
        <v>0</v>
      </c>
    </row>
    <row r="9304" spans="7:7" x14ac:dyDescent="0.65">
      <c r="G9304" s="74">
        <v>0</v>
      </c>
    </row>
    <row r="9305" spans="7:7" x14ac:dyDescent="0.65">
      <c r="G9305" s="74">
        <v>0</v>
      </c>
    </row>
    <row r="9306" spans="7:7" x14ac:dyDescent="0.65">
      <c r="G9306" s="74">
        <v>0</v>
      </c>
    </row>
    <row r="9307" spans="7:7" x14ac:dyDescent="0.65">
      <c r="G9307" s="74">
        <v>0</v>
      </c>
    </row>
    <row r="9308" spans="7:7" x14ac:dyDescent="0.65">
      <c r="G9308" s="74">
        <v>0</v>
      </c>
    </row>
    <row r="9309" spans="7:7" x14ac:dyDescent="0.65">
      <c r="G9309" s="74">
        <v>0</v>
      </c>
    </row>
    <row r="9310" spans="7:7" x14ac:dyDescent="0.65">
      <c r="G9310" s="74">
        <v>0</v>
      </c>
    </row>
    <row r="9311" spans="7:7" x14ac:dyDescent="0.65">
      <c r="G9311" s="74">
        <v>0</v>
      </c>
    </row>
    <row r="9312" spans="7:7" x14ac:dyDescent="0.65">
      <c r="G9312" s="74">
        <v>0</v>
      </c>
    </row>
    <row r="9313" spans="7:7" x14ac:dyDescent="0.65">
      <c r="G9313" s="74">
        <v>0</v>
      </c>
    </row>
    <row r="9314" spans="7:7" x14ac:dyDescent="0.65">
      <c r="G9314" s="74">
        <v>0</v>
      </c>
    </row>
    <row r="9315" spans="7:7" x14ac:dyDescent="0.65">
      <c r="G9315" s="74">
        <v>0</v>
      </c>
    </row>
    <row r="9316" spans="7:7" x14ac:dyDescent="0.65">
      <c r="G9316" s="74">
        <v>0</v>
      </c>
    </row>
    <row r="9317" spans="7:7" x14ac:dyDescent="0.65">
      <c r="G9317" s="74">
        <v>0</v>
      </c>
    </row>
    <row r="9318" spans="7:7" x14ac:dyDescent="0.65">
      <c r="G9318" s="74">
        <v>0</v>
      </c>
    </row>
    <row r="9319" spans="7:7" x14ac:dyDescent="0.65">
      <c r="G9319" s="74">
        <v>0</v>
      </c>
    </row>
    <row r="9320" spans="7:7" x14ac:dyDescent="0.65">
      <c r="G9320" s="74">
        <v>0</v>
      </c>
    </row>
    <row r="9321" spans="7:7" x14ac:dyDescent="0.65">
      <c r="G9321" s="74">
        <v>0</v>
      </c>
    </row>
    <row r="9322" spans="7:7" x14ac:dyDescent="0.65">
      <c r="G9322" s="74">
        <v>0</v>
      </c>
    </row>
    <row r="9323" spans="7:7" x14ac:dyDescent="0.65">
      <c r="G9323" s="74">
        <v>0</v>
      </c>
    </row>
    <row r="9324" spans="7:7" x14ac:dyDescent="0.65">
      <c r="G9324" s="74">
        <v>0</v>
      </c>
    </row>
    <row r="9325" spans="7:7" x14ac:dyDescent="0.65">
      <c r="G9325" s="74">
        <v>0</v>
      </c>
    </row>
    <row r="9326" spans="7:7" x14ac:dyDescent="0.65">
      <c r="G9326" s="74">
        <v>0</v>
      </c>
    </row>
    <row r="9327" spans="7:7" x14ac:dyDescent="0.65">
      <c r="G9327" s="74">
        <v>0</v>
      </c>
    </row>
    <row r="9328" spans="7:7" x14ac:dyDescent="0.65">
      <c r="G9328" s="74">
        <v>0</v>
      </c>
    </row>
    <row r="9329" spans="7:7" x14ac:dyDescent="0.65">
      <c r="G9329" s="74">
        <v>0</v>
      </c>
    </row>
    <row r="9330" spans="7:7" x14ac:dyDescent="0.65">
      <c r="G9330" s="74">
        <v>0</v>
      </c>
    </row>
    <row r="9331" spans="7:7" x14ac:dyDescent="0.65">
      <c r="G9331" s="74">
        <v>0</v>
      </c>
    </row>
    <row r="9332" spans="7:7" x14ac:dyDescent="0.65">
      <c r="G9332" s="74">
        <v>0</v>
      </c>
    </row>
    <row r="9333" spans="7:7" x14ac:dyDescent="0.65">
      <c r="G9333" s="74">
        <v>0</v>
      </c>
    </row>
    <row r="9334" spans="7:7" x14ac:dyDescent="0.65">
      <c r="G9334" s="74">
        <v>0</v>
      </c>
    </row>
    <row r="9335" spans="7:7" x14ac:dyDescent="0.65">
      <c r="G9335" s="74">
        <v>0</v>
      </c>
    </row>
    <row r="9336" spans="7:7" x14ac:dyDescent="0.65">
      <c r="G9336" s="74">
        <v>0</v>
      </c>
    </row>
    <row r="9337" spans="7:7" x14ac:dyDescent="0.65">
      <c r="G9337" s="74">
        <v>0</v>
      </c>
    </row>
    <row r="9338" spans="7:7" x14ac:dyDescent="0.65">
      <c r="G9338" s="74">
        <v>0</v>
      </c>
    </row>
    <row r="9339" spans="7:7" x14ac:dyDescent="0.65">
      <c r="G9339" s="74">
        <v>0</v>
      </c>
    </row>
    <row r="9340" spans="7:7" x14ac:dyDescent="0.65">
      <c r="G9340" s="74">
        <v>0</v>
      </c>
    </row>
    <row r="9341" spans="7:7" x14ac:dyDescent="0.65">
      <c r="G9341" s="74">
        <v>0</v>
      </c>
    </row>
    <row r="9342" spans="7:7" x14ac:dyDescent="0.65">
      <c r="G9342" s="74">
        <v>0</v>
      </c>
    </row>
    <row r="9343" spans="7:7" x14ac:dyDescent="0.65">
      <c r="G9343" s="74">
        <v>0</v>
      </c>
    </row>
    <row r="9344" spans="7:7" x14ac:dyDescent="0.65">
      <c r="G9344" s="74">
        <v>0</v>
      </c>
    </row>
    <row r="9345" spans="7:7" x14ac:dyDescent="0.65">
      <c r="G9345" s="74">
        <v>0</v>
      </c>
    </row>
    <row r="9346" spans="7:7" x14ac:dyDescent="0.65">
      <c r="G9346" s="74">
        <v>0</v>
      </c>
    </row>
    <row r="9347" spans="7:7" x14ac:dyDescent="0.65">
      <c r="G9347" s="74">
        <v>0</v>
      </c>
    </row>
    <row r="9348" spans="7:7" x14ac:dyDescent="0.65">
      <c r="G9348" s="74">
        <v>0</v>
      </c>
    </row>
    <row r="9349" spans="7:7" x14ac:dyDescent="0.65">
      <c r="G9349" s="74">
        <v>0</v>
      </c>
    </row>
    <row r="9350" spans="7:7" x14ac:dyDescent="0.65">
      <c r="G9350" s="74">
        <v>0</v>
      </c>
    </row>
    <row r="9351" spans="7:7" x14ac:dyDescent="0.65">
      <c r="G9351" s="74">
        <v>0</v>
      </c>
    </row>
    <row r="9352" spans="7:7" x14ac:dyDescent="0.65">
      <c r="G9352" s="74">
        <v>0</v>
      </c>
    </row>
    <row r="9353" spans="7:7" x14ac:dyDescent="0.65">
      <c r="G9353" s="74">
        <v>0</v>
      </c>
    </row>
    <row r="9354" spans="7:7" x14ac:dyDescent="0.65">
      <c r="G9354" s="74">
        <v>0</v>
      </c>
    </row>
    <row r="9355" spans="7:7" x14ac:dyDescent="0.65">
      <c r="G9355" s="74">
        <v>0</v>
      </c>
    </row>
    <row r="9356" spans="7:7" x14ac:dyDescent="0.65">
      <c r="G9356" s="74">
        <v>0</v>
      </c>
    </row>
    <row r="9357" spans="7:7" x14ac:dyDescent="0.65">
      <c r="G9357" s="74">
        <v>0</v>
      </c>
    </row>
    <row r="9358" spans="7:7" x14ac:dyDescent="0.65">
      <c r="G9358" s="74">
        <v>0</v>
      </c>
    </row>
    <row r="9359" spans="7:7" x14ac:dyDescent="0.65">
      <c r="G9359" s="74">
        <v>0</v>
      </c>
    </row>
    <row r="9360" spans="7:7" x14ac:dyDescent="0.65">
      <c r="G9360" s="74">
        <v>0</v>
      </c>
    </row>
    <row r="9361" spans="7:7" x14ac:dyDescent="0.65">
      <c r="G9361" s="74">
        <v>0</v>
      </c>
    </row>
    <row r="9362" spans="7:7" x14ac:dyDescent="0.65">
      <c r="G9362" s="74">
        <v>0</v>
      </c>
    </row>
    <row r="9363" spans="7:7" x14ac:dyDescent="0.65">
      <c r="G9363" s="74">
        <v>0</v>
      </c>
    </row>
    <row r="9364" spans="7:7" x14ac:dyDescent="0.65">
      <c r="G9364" s="74">
        <v>0</v>
      </c>
    </row>
    <row r="9365" spans="7:7" x14ac:dyDescent="0.65">
      <c r="G9365" s="74">
        <v>0</v>
      </c>
    </row>
    <row r="9366" spans="7:7" x14ac:dyDescent="0.65">
      <c r="G9366" s="74">
        <v>0</v>
      </c>
    </row>
    <row r="9367" spans="7:7" x14ac:dyDescent="0.65">
      <c r="G9367" s="74">
        <v>0</v>
      </c>
    </row>
    <row r="9368" spans="7:7" x14ac:dyDescent="0.65">
      <c r="G9368" s="74">
        <v>0</v>
      </c>
    </row>
    <row r="9369" spans="7:7" x14ac:dyDescent="0.65">
      <c r="G9369" s="74">
        <v>0</v>
      </c>
    </row>
    <row r="9370" spans="7:7" x14ac:dyDescent="0.65">
      <c r="G9370" s="74">
        <v>0</v>
      </c>
    </row>
    <row r="9371" spans="7:7" x14ac:dyDescent="0.65">
      <c r="G9371" s="74">
        <v>0</v>
      </c>
    </row>
    <row r="9372" spans="7:7" x14ac:dyDescent="0.65">
      <c r="G9372" s="74">
        <v>0</v>
      </c>
    </row>
    <row r="9373" spans="7:7" x14ac:dyDescent="0.65">
      <c r="G9373" s="74">
        <v>0</v>
      </c>
    </row>
    <row r="9374" spans="7:7" x14ac:dyDescent="0.65">
      <c r="G9374" s="74">
        <v>0</v>
      </c>
    </row>
    <row r="9375" spans="7:7" x14ac:dyDescent="0.65">
      <c r="G9375" s="74">
        <v>0</v>
      </c>
    </row>
    <row r="9376" spans="7:7" x14ac:dyDescent="0.65">
      <c r="G9376" s="74">
        <v>0</v>
      </c>
    </row>
    <row r="9377" spans="7:7" x14ac:dyDescent="0.65">
      <c r="G9377" s="74">
        <v>0</v>
      </c>
    </row>
    <row r="9378" spans="7:7" x14ac:dyDescent="0.65">
      <c r="G9378" s="74">
        <v>0</v>
      </c>
    </row>
    <row r="9379" spans="7:7" x14ac:dyDescent="0.65">
      <c r="G9379" s="74">
        <v>0</v>
      </c>
    </row>
    <row r="9380" spans="7:7" x14ac:dyDescent="0.65">
      <c r="G9380" s="74">
        <v>0</v>
      </c>
    </row>
    <row r="9381" spans="7:7" x14ac:dyDescent="0.65">
      <c r="G9381" s="74">
        <v>0</v>
      </c>
    </row>
    <row r="9382" spans="7:7" x14ac:dyDescent="0.65">
      <c r="G9382" s="74">
        <v>0</v>
      </c>
    </row>
    <row r="9383" spans="7:7" x14ac:dyDescent="0.65">
      <c r="G9383" s="74">
        <v>0</v>
      </c>
    </row>
    <row r="9384" spans="7:7" x14ac:dyDescent="0.65">
      <c r="G9384" s="74">
        <v>0</v>
      </c>
    </row>
    <row r="9385" spans="7:7" x14ac:dyDescent="0.65">
      <c r="G9385" s="74">
        <v>0</v>
      </c>
    </row>
    <row r="9386" spans="7:7" x14ac:dyDescent="0.65">
      <c r="G9386" s="74">
        <v>0</v>
      </c>
    </row>
    <row r="9387" spans="7:7" x14ac:dyDescent="0.65">
      <c r="G9387" s="74">
        <v>0</v>
      </c>
    </row>
    <row r="9388" spans="7:7" x14ac:dyDescent="0.65">
      <c r="G9388" s="74">
        <v>0</v>
      </c>
    </row>
    <row r="9389" spans="7:7" x14ac:dyDescent="0.65">
      <c r="G9389" s="74">
        <v>0</v>
      </c>
    </row>
    <row r="9390" spans="7:7" x14ac:dyDescent="0.65">
      <c r="G9390" s="74">
        <v>0</v>
      </c>
    </row>
    <row r="9391" spans="7:7" x14ac:dyDescent="0.65">
      <c r="G9391" s="74">
        <v>0</v>
      </c>
    </row>
    <row r="9392" spans="7:7" x14ac:dyDescent="0.65">
      <c r="G9392" s="74">
        <v>0</v>
      </c>
    </row>
    <row r="9393" spans="7:7" x14ac:dyDescent="0.65">
      <c r="G9393" s="74">
        <v>0</v>
      </c>
    </row>
    <row r="9394" spans="7:7" x14ac:dyDescent="0.65">
      <c r="G9394" s="74">
        <v>0</v>
      </c>
    </row>
    <row r="9395" spans="7:7" x14ac:dyDescent="0.65">
      <c r="G9395" s="74">
        <v>0</v>
      </c>
    </row>
    <row r="9396" spans="7:7" x14ac:dyDescent="0.65">
      <c r="G9396" s="74">
        <v>0</v>
      </c>
    </row>
    <row r="9397" spans="7:7" x14ac:dyDescent="0.65">
      <c r="G9397" s="74">
        <v>0</v>
      </c>
    </row>
    <row r="9398" spans="7:7" x14ac:dyDescent="0.65">
      <c r="G9398" s="74">
        <v>0</v>
      </c>
    </row>
    <row r="9399" spans="7:7" x14ac:dyDescent="0.65">
      <c r="G9399" s="74">
        <v>0</v>
      </c>
    </row>
    <row r="9400" spans="7:7" x14ac:dyDescent="0.65">
      <c r="G9400" s="74">
        <v>0</v>
      </c>
    </row>
    <row r="9401" spans="7:7" x14ac:dyDescent="0.65">
      <c r="G9401" s="74">
        <v>0</v>
      </c>
    </row>
    <row r="9402" spans="7:7" x14ac:dyDescent="0.65">
      <c r="G9402" s="74">
        <v>0</v>
      </c>
    </row>
    <row r="9403" spans="7:7" x14ac:dyDescent="0.65">
      <c r="G9403" s="74">
        <v>0</v>
      </c>
    </row>
    <row r="9404" spans="7:7" x14ac:dyDescent="0.65">
      <c r="G9404" s="74">
        <v>0</v>
      </c>
    </row>
    <row r="9405" spans="7:7" x14ac:dyDescent="0.65">
      <c r="G9405" s="74">
        <v>0</v>
      </c>
    </row>
    <row r="9406" spans="7:7" x14ac:dyDescent="0.65">
      <c r="G9406" s="74">
        <v>0</v>
      </c>
    </row>
    <row r="9407" spans="7:7" x14ac:dyDescent="0.65">
      <c r="G9407" s="74">
        <v>0</v>
      </c>
    </row>
    <row r="9408" spans="7:7" x14ac:dyDescent="0.65">
      <c r="G9408" s="74">
        <v>0</v>
      </c>
    </row>
    <row r="9409" spans="7:7" x14ac:dyDescent="0.65">
      <c r="G9409" s="74">
        <v>0</v>
      </c>
    </row>
    <row r="9410" spans="7:7" x14ac:dyDescent="0.65">
      <c r="G9410" s="74">
        <v>0</v>
      </c>
    </row>
    <row r="9411" spans="7:7" x14ac:dyDescent="0.65">
      <c r="G9411" s="74">
        <v>0</v>
      </c>
    </row>
    <row r="9412" spans="7:7" x14ac:dyDescent="0.65">
      <c r="G9412" s="74">
        <v>0</v>
      </c>
    </row>
    <row r="9413" spans="7:7" x14ac:dyDescent="0.65">
      <c r="G9413" s="74">
        <v>0</v>
      </c>
    </row>
    <row r="9414" spans="7:7" x14ac:dyDescent="0.65">
      <c r="G9414" s="74">
        <v>0</v>
      </c>
    </row>
    <row r="9415" spans="7:7" x14ac:dyDescent="0.65">
      <c r="G9415" s="74">
        <v>0</v>
      </c>
    </row>
    <row r="9416" spans="7:7" x14ac:dyDescent="0.65">
      <c r="G9416" s="74">
        <v>0</v>
      </c>
    </row>
    <row r="9417" spans="7:7" x14ac:dyDescent="0.65">
      <c r="G9417" s="74">
        <v>0</v>
      </c>
    </row>
    <row r="9418" spans="7:7" x14ac:dyDescent="0.65">
      <c r="G9418" s="74">
        <v>0</v>
      </c>
    </row>
    <row r="9419" spans="7:7" x14ac:dyDescent="0.65">
      <c r="G9419" s="74">
        <v>0</v>
      </c>
    </row>
    <row r="9420" spans="7:7" x14ac:dyDescent="0.65">
      <c r="G9420" s="74">
        <v>0</v>
      </c>
    </row>
    <row r="9421" spans="7:7" x14ac:dyDescent="0.65">
      <c r="G9421" s="74">
        <v>0</v>
      </c>
    </row>
    <row r="9422" spans="7:7" x14ac:dyDescent="0.65">
      <c r="G9422" s="74">
        <v>0</v>
      </c>
    </row>
    <row r="9423" spans="7:7" x14ac:dyDescent="0.65">
      <c r="G9423" s="74">
        <v>0</v>
      </c>
    </row>
    <row r="9424" spans="7:7" x14ac:dyDescent="0.65">
      <c r="G9424" s="74">
        <v>0</v>
      </c>
    </row>
    <row r="9425" spans="7:7" x14ac:dyDescent="0.65">
      <c r="G9425" s="74">
        <v>0</v>
      </c>
    </row>
    <row r="9426" spans="7:7" x14ac:dyDescent="0.65">
      <c r="G9426" s="74">
        <v>0</v>
      </c>
    </row>
    <row r="9427" spans="7:7" x14ac:dyDescent="0.65">
      <c r="G9427" s="74">
        <v>0</v>
      </c>
    </row>
    <row r="9428" spans="7:7" x14ac:dyDescent="0.65">
      <c r="G9428" s="74">
        <v>0</v>
      </c>
    </row>
    <row r="9429" spans="7:7" x14ac:dyDescent="0.65">
      <c r="G9429" s="74">
        <v>0</v>
      </c>
    </row>
    <row r="9430" spans="7:7" x14ac:dyDescent="0.65">
      <c r="G9430" s="74">
        <v>0</v>
      </c>
    </row>
    <row r="9431" spans="7:7" x14ac:dyDescent="0.65">
      <c r="G9431" s="74">
        <v>0</v>
      </c>
    </row>
    <row r="9432" spans="7:7" x14ac:dyDescent="0.65">
      <c r="G9432" s="74">
        <v>0</v>
      </c>
    </row>
    <row r="9433" spans="7:7" x14ac:dyDescent="0.65">
      <c r="G9433" s="74">
        <v>0</v>
      </c>
    </row>
    <row r="9434" spans="7:7" x14ac:dyDescent="0.65">
      <c r="G9434" s="74">
        <v>0</v>
      </c>
    </row>
    <row r="9435" spans="7:7" x14ac:dyDescent="0.65">
      <c r="G9435" s="74">
        <v>0</v>
      </c>
    </row>
    <row r="9436" spans="7:7" x14ac:dyDescent="0.65">
      <c r="G9436" s="74">
        <v>0</v>
      </c>
    </row>
    <row r="9437" spans="7:7" x14ac:dyDescent="0.65">
      <c r="G9437" s="74">
        <v>0</v>
      </c>
    </row>
    <row r="9438" spans="7:7" x14ac:dyDescent="0.65">
      <c r="G9438" s="74">
        <v>0</v>
      </c>
    </row>
    <row r="9439" spans="7:7" x14ac:dyDescent="0.65">
      <c r="G9439" s="74">
        <v>0</v>
      </c>
    </row>
    <row r="9440" spans="7:7" x14ac:dyDescent="0.65">
      <c r="G9440" s="74">
        <v>0</v>
      </c>
    </row>
    <row r="9441" spans="7:7" x14ac:dyDescent="0.65">
      <c r="G9441" s="74">
        <v>0</v>
      </c>
    </row>
    <row r="9442" spans="7:7" x14ac:dyDescent="0.65">
      <c r="G9442" s="74">
        <v>0</v>
      </c>
    </row>
    <row r="9443" spans="7:7" x14ac:dyDescent="0.65">
      <c r="G9443" s="74">
        <v>0</v>
      </c>
    </row>
    <row r="9444" spans="7:7" x14ac:dyDescent="0.65">
      <c r="G9444" s="74">
        <v>0</v>
      </c>
    </row>
    <row r="9445" spans="7:7" x14ac:dyDescent="0.65">
      <c r="G9445" s="74">
        <v>0</v>
      </c>
    </row>
    <row r="9446" spans="7:7" x14ac:dyDescent="0.65">
      <c r="G9446" s="74">
        <v>0</v>
      </c>
    </row>
    <row r="9447" spans="7:7" x14ac:dyDescent="0.65">
      <c r="G9447" s="74">
        <v>0</v>
      </c>
    </row>
    <row r="9448" spans="7:7" x14ac:dyDescent="0.65">
      <c r="G9448" s="74">
        <v>0</v>
      </c>
    </row>
    <row r="9449" spans="7:7" x14ac:dyDescent="0.65">
      <c r="G9449" s="74">
        <v>0</v>
      </c>
    </row>
    <row r="9450" spans="7:7" x14ac:dyDescent="0.65">
      <c r="G9450" s="74">
        <v>0</v>
      </c>
    </row>
    <row r="9451" spans="7:7" x14ac:dyDescent="0.65">
      <c r="G9451" s="74">
        <v>0</v>
      </c>
    </row>
    <row r="9452" spans="7:7" x14ac:dyDescent="0.65">
      <c r="G9452" s="74">
        <v>0</v>
      </c>
    </row>
    <row r="9453" spans="7:7" x14ac:dyDescent="0.65">
      <c r="G9453" s="74">
        <v>0</v>
      </c>
    </row>
    <row r="9454" spans="7:7" x14ac:dyDescent="0.65">
      <c r="G9454" s="74">
        <v>0</v>
      </c>
    </row>
    <row r="9455" spans="7:7" x14ac:dyDescent="0.65">
      <c r="G9455" s="74">
        <v>0</v>
      </c>
    </row>
    <row r="9456" spans="7:7" x14ac:dyDescent="0.65">
      <c r="G9456" s="74">
        <v>0</v>
      </c>
    </row>
    <row r="9457" spans="7:7" x14ac:dyDescent="0.65">
      <c r="G9457" s="74">
        <v>0</v>
      </c>
    </row>
    <row r="9458" spans="7:7" x14ac:dyDescent="0.65">
      <c r="G9458" s="74">
        <v>0</v>
      </c>
    </row>
    <row r="9459" spans="7:7" x14ac:dyDescent="0.65">
      <c r="G9459" s="74">
        <v>0</v>
      </c>
    </row>
    <row r="9460" spans="7:7" x14ac:dyDescent="0.65">
      <c r="G9460" s="74">
        <v>0</v>
      </c>
    </row>
    <row r="9461" spans="7:7" x14ac:dyDescent="0.65">
      <c r="G9461" s="74">
        <v>0</v>
      </c>
    </row>
    <row r="9462" spans="7:7" x14ac:dyDescent="0.65">
      <c r="G9462" s="74">
        <v>0</v>
      </c>
    </row>
    <row r="9463" spans="7:7" x14ac:dyDescent="0.65">
      <c r="G9463" s="74">
        <v>0</v>
      </c>
    </row>
    <row r="9464" spans="7:7" x14ac:dyDescent="0.65">
      <c r="G9464" s="74">
        <v>0</v>
      </c>
    </row>
    <row r="9465" spans="7:7" x14ac:dyDescent="0.65">
      <c r="G9465" s="74">
        <v>0</v>
      </c>
    </row>
    <row r="9466" spans="7:7" x14ac:dyDescent="0.65">
      <c r="G9466" s="74">
        <v>0</v>
      </c>
    </row>
    <row r="9467" spans="7:7" x14ac:dyDescent="0.65">
      <c r="G9467" s="74">
        <v>0</v>
      </c>
    </row>
    <row r="9468" spans="7:7" x14ac:dyDescent="0.65">
      <c r="G9468" s="74">
        <v>0</v>
      </c>
    </row>
    <row r="9469" spans="7:7" x14ac:dyDescent="0.65">
      <c r="G9469" s="74">
        <v>0</v>
      </c>
    </row>
    <row r="9470" spans="7:7" x14ac:dyDescent="0.65">
      <c r="G9470" s="74">
        <v>0</v>
      </c>
    </row>
    <row r="9471" spans="7:7" x14ac:dyDescent="0.65">
      <c r="G9471" s="74">
        <v>0</v>
      </c>
    </row>
    <row r="9472" spans="7:7" x14ac:dyDescent="0.65">
      <c r="G9472" s="74">
        <v>0</v>
      </c>
    </row>
    <row r="9473" spans="7:7" x14ac:dyDescent="0.65">
      <c r="G9473" s="74">
        <v>0</v>
      </c>
    </row>
    <row r="9474" spans="7:7" x14ac:dyDescent="0.65">
      <c r="G9474" s="74">
        <v>0</v>
      </c>
    </row>
    <row r="9475" spans="7:7" x14ac:dyDescent="0.65">
      <c r="G9475" s="74">
        <v>0</v>
      </c>
    </row>
    <row r="9476" spans="7:7" x14ac:dyDescent="0.65">
      <c r="G9476" s="74">
        <v>0</v>
      </c>
    </row>
    <row r="9477" spans="7:7" x14ac:dyDescent="0.65">
      <c r="G9477" s="74">
        <v>0</v>
      </c>
    </row>
    <row r="9478" spans="7:7" x14ac:dyDescent="0.65">
      <c r="G9478" s="74">
        <v>0</v>
      </c>
    </row>
    <row r="9479" spans="7:7" x14ac:dyDescent="0.65">
      <c r="G9479" s="74">
        <v>0</v>
      </c>
    </row>
    <row r="9480" spans="7:7" x14ac:dyDescent="0.65">
      <c r="G9480" s="74">
        <v>0</v>
      </c>
    </row>
    <row r="9481" spans="7:7" x14ac:dyDescent="0.65">
      <c r="G9481" s="74">
        <v>0</v>
      </c>
    </row>
    <row r="9482" spans="7:7" x14ac:dyDescent="0.65">
      <c r="G9482" s="74">
        <v>0</v>
      </c>
    </row>
    <row r="9483" spans="7:7" x14ac:dyDescent="0.65">
      <c r="G9483" s="74">
        <v>0</v>
      </c>
    </row>
    <row r="9484" spans="7:7" x14ac:dyDescent="0.65">
      <c r="G9484" s="74">
        <v>0</v>
      </c>
    </row>
    <row r="9485" spans="7:7" x14ac:dyDescent="0.65">
      <c r="G9485" s="74">
        <v>0</v>
      </c>
    </row>
    <row r="9486" spans="7:7" x14ac:dyDescent="0.65">
      <c r="G9486" s="74">
        <v>0</v>
      </c>
    </row>
    <row r="9487" spans="7:7" x14ac:dyDescent="0.65">
      <c r="G9487" s="74">
        <v>0</v>
      </c>
    </row>
    <row r="9488" spans="7:7" x14ac:dyDescent="0.65">
      <c r="G9488" s="74">
        <v>0</v>
      </c>
    </row>
    <row r="9489" spans="7:7" x14ac:dyDescent="0.65">
      <c r="G9489" s="74">
        <v>0</v>
      </c>
    </row>
    <row r="9490" spans="7:7" x14ac:dyDescent="0.65">
      <c r="G9490" s="74">
        <v>0</v>
      </c>
    </row>
    <row r="9491" spans="7:7" x14ac:dyDescent="0.65">
      <c r="G9491" s="74">
        <v>0</v>
      </c>
    </row>
    <row r="9492" spans="7:7" x14ac:dyDescent="0.65">
      <c r="G9492" s="74">
        <v>0</v>
      </c>
    </row>
    <row r="9493" spans="7:7" x14ac:dyDescent="0.65">
      <c r="G9493" s="74">
        <v>0</v>
      </c>
    </row>
    <row r="9494" spans="7:7" x14ac:dyDescent="0.65">
      <c r="G9494" s="74">
        <v>0</v>
      </c>
    </row>
    <row r="9495" spans="7:7" x14ac:dyDescent="0.65">
      <c r="G9495" s="74">
        <v>0</v>
      </c>
    </row>
    <row r="9496" spans="7:7" x14ac:dyDescent="0.65">
      <c r="G9496" s="74">
        <v>0</v>
      </c>
    </row>
    <row r="9497" spans="7:7" x14ac:dyDescent="0.65">
      <c r="G9497" s="74">
        <v>0</v>
      </c>
    </row>
    <row r="9498" spans="7:7" x14ac:dyDescent="0.65">
      <c r="G9498" s="74">
        <v>0</v>
      </c>
    </row>
    <row r="9499" spans="7:7" x14ac:dyDescent="0.65">
      <c r="G9499" s="74">
        <v>0</v>
      </c>
    </row>
    <row r="9500" spans="7:7" x14ac:dyDescent="0.65">
      <c r="G9500" s="74">
        <v>0</v>
      </c>
    </row>
    <row r="9501" spans="7:7" x14ac:dyDescent="0.65">
      <c r="G9501" s="74">
        <v>0</v>
      </c>
    </row>
    <row r="9502" spans="7:7" x14ac:dyDescent="0.65">
      <c r="G9502" s="74">
        <v>0</v>
      </c>
    </row>
    <row r="9503" spans="7:7" x14ac:dyDescent="0.65">
      <c r="G9503" s="74">
        <v>0</v>
      </c>
    </row>
    <row r="9504" spans="7:7" x14ac:dyDescent="0.65">
      <c r="G9504" s="74">
        <v>0</v>
      </c>
    </row>
    <row r="9505" spans="7:7" x14ac:dyDescent="0.65">
      <c r="G9505" s="74">
        <v>0</v>
      </c>
    </row>
    <row r="9506" spans="7:7" x14ac:dyDescent="0.65">
      <c r="G9506" s="74">
        <v>0</v>
      </c>
    </row>
    <row r="9507" spans="7:7" x14ac:dyDescent="0.65">
      <c r="G9507" s="74">
        <v>0</v>
      </c>
    </row>
    <row r="9508" spans="7:7" x14ac:dyDescent="0.65">
      <c r="G9508" s="74">
        <v>0</v>
      </c>
    </row>
    <row r="9509" spans="7:7" x14ac:dyDescent="0.65">
      <c r="G9509" s="74">
        <v>0</v>
      </c>
    </row>
    <row r="9510" spans="7:7" x14ac:dyDescent="0.65">
      <c r="G9510" s="74">
        <v>0</v>
      </c>
    </row>
    <row r="9511" spans="7:7" x14ac:dyDescent="0.65">
      <c r="G9511" s="74">
        <v>0</v>
      </c>
    </row>
    <row r="9512" spans="7:7" x14ac:dyDescent="0.65">
      <c r="G9512" s="74">
        <v>0</v>
      </c>
    </row>
    <row r="9513" spans="7:7" x14ac:dyDescent="0.65">
      <c r="G9513" s="74">
        <v>0</v>
      </c>
    </row>
    <row r="9514" spans="7:7" x14ac:dyDescent="0.65">
      <c r="G9514" s="74">
        <v>0</v>
      </c>
    </row>
    <row r="9515" spans="7:7" x14ac:dyDescent="0.65">
      <c r="G9515" s="74">
        <v>0</v>
      </c>
    </row>
    <row r="9516" spans="7:7" x14ac:dyDescent="0.65">
      <c r="G9516" s="74">
        <v>0</v>
      </c>
    </row>
    <row r="9517" spans="7:7" x14ac:dyDescent="0.65">
      <c r="G9517" s="74">
        <v>0</v>
      </c>
    </row>
    <row r="9518" spans="7:7" x14ac:dyDescent="0.65">
      <c r="G9518" s="74">
        <v>0</v>
      </c>
    </row>
    <row r="9519" spans="7:7" x14ac:dyDescent="0.65">
      <c r="G9519" s="74">
        <v>0</v>
      </c>
    </row>
    <row r="9520" spans="7:7" x14ac:dyDescent="0.65">
      <c r="G9520" s="74">
        <v>0</v>
      </c>
    </row>
    <row r="9521" spans="7:7" x14ac:dyDescent="0.65">
      <c r="G9521" s="74">
        <v>0</v>
      </c>
    </row>
    <row r="9522" spans="7:7" x14ac:dyDescent="0.65">
      <c r="G9522" s="74">
        <v>0</v>
      </c>
    </row>
    <row r="9523" spans="7:7" x14ac:dyDescent="0.65">
      <c r="G9523" s="74">
        <v>0</v>
      </c>
    </row>
    <row r="9524" spans="7:7" x14ac:dyDescent="0.65">
      <c r="G9524" s="74">
        <v>0</v>
      </c>
    </row>
    <row r="9525" spans="7:7" x14ac:dyDescent="0.65">
      <c r="G9525" s="74">
        <v>0</v>
      </c>
    </row>
    <row r="9526" spans="7:7" x14ac:dyDescent="0.65">
      <c r="G9526" s="74">
        <v>0</v>
      </c>
    </row>
    <row r="9527" spans="7:7" x14ac:dyDescent="0.65">
      <c r="G9527" s="74">
        <v>0</v>
      </c>
    </row>
    <row r="9528" spans="7:7" x14ac:dyDescent="0.65">
      <c r="G9528" s="74">
        <v>0</v>
      </c>
    </row>
    <row r="9529" spans="7:7" x14ac:dyDescent="0.65">
      <c r="G9529" s="74">
        <v>0</v>
      </c>
    </row>
    <row r="9530" spans="7:7" x14ac:dyDescent="0.65">
      <c r="G9530" s="74">
        <v>0</v>
      </c>
    </row>
    <row r="9531" spans="7:7" x14ac:dyDescent="0.65">
      <c r="G9531" s="74">
        <v>0</v>
      </c>
    </row>
    <row r="9532" spans="7:7" x14ac:dyDescent="0.65">
      <c r="G9532" s="74">
        <v>0</v>
      </c>
    </row>
    <row r="9533" spans="7:7" x14ac:dyDescent="0.65">
      <c r="G9533" s="74">
        <v>0</v>
      </c>
    </row>
    <row r="9534" spans="7:7" x14ac:dyDescent="0.65">
      <c r="G9534" s="74">
        <v>0</v>
      </c>
    </row>
    <row r="9535" spans="7:7" x14ac:dyDescent="0.65">
      <c r="G9535" s="74">
        <v>0</v>
      </c>
    </row>
    <row r="9536" spans="7:7" x14ac:dyDescent="0.65">
      <c r="G9536" s="74">
        <v>0</v>
      </c>
    </row>
    <row r="9537" spans="7:7" x14ac:dyDescent="0.65">
      <c r="G9537" s="74">
        <v>0</v>
      </c>
    </row>
    <row r="9538" spans="7:7" x14ac:dyDescent="0.65">
      <c r="G9538" s="74">
        <v>0</v>
      </c>
    </row>
    <row r="9539" spans="7:7" x14ac:dyDescent="0.65">
      <c r="G9539" s="74">
        <v>0</v>
      </c>
    </row>
    <row r="9540" spans="7:7" x14ac:dyDescent="0.65">
      <c r="G9540" s="74">
        <v>0</v>
      </c>
    </row>
    <row r="9541" spans="7:7" x14ac:dyDescent="0.65">
      <c r="G9541" s="74">
        <v>0</v>
      </c>
    </row>
    <row r="9542" spans="7:7" x14ac:dyDescent="0.65">
      <c r="G9542" s="74">
        <v>0</v>
      </c>
    </row>
    <row r="9543" spans="7:7" x14ac:dyDescent="0.65">
      <c r="G9543" s="74">
        <v>0</v>
      </c>
    </row>
    <row r="9544" spans="7:7" x14ac:dyDescent="0.65">
      <c r="G9544" s="74">
        <v>0</v>
      </c>
    </row>
    <row r="9545" spans="7:7" x14ac:dyDescent="0.65">
      <c r="G9545" s="74">
        <v>0</v>
      </c>
    </row>
    <row r="9546" spans="7:7" x14ac:dyDescent="0.65">
      <c r="G9546" s="74">
        <v>0</v>
      </c>
    </row>
    <row r="9547" spans="7:7" x14ac:dyDescent="0.65">
      <c r="G9547" s="74">
        <v>0</v>
      </c>
    </row>
    <row r="9548" spans="7:7" x14ac:dyDescent="0.65">
      <c r="G9548" s="74">
        <v>0</v>
      </c>
    </row>
    <row r="9549" spans="7:7" x14ac:dyDescent="0.65">
      <c r="G9549" s="74">
        <v>0</v>
      </c>
    </row>
    <row r="9550" spans="7:7" x14ac:dyDescent="0.65">
      <c r="G9550" s="74">
        <v>0</v>
      </c>
    </row>
    <row r="9551" spans="7:7" x14ac:dyDescent="0.65">
      <c r="G9551" s="74">
        <v>0</v>
      </c>
    </row>
    <row r="9552" spans="7:7" x14ac:dyDescent="0.65">
      <c r="G9552" s="74">
        <v>0</v>
      </c>
    </row>
    <row r="9553" spans="7:7" x14ac:dyDescent="0.65">
      <c r="G9553" s="74">
        <v>0</v>
      </c>
    </row>
    <row r="9554" spans="7:7" x14ac:dyDescent="0.65">
      <c r="G9554" s="74">
        <v>0</v>
      </c>
    </row>
    <row r="9555" spans="7:7" x14ac:dyDescent="0.65">
      <c r="G9555" s="74">
        <v>0</v>
      </c>
    </row>
    <row r="9556" spans="7:7" x14ac:dyDescent="0.65">
      <c r="G9556" s="74">
        <v>0</v>
      </c>
    </row>
    <row r="9557" spans="7:7" x14ac:dyDescent="0.65">
      <c r="G9557" s="74">
        <v>0</v>
      </c>
    </row>
    <row r="9558" spans="7:7" x14ac:dyDescent="0.65">
      <c r="G9558" s="74">
        <v>0</v>
      </c>
    </row>
    <row r="9559" spans="7:7" x14ac:dyDescent="0.65">
      <c r="G9559" s="74">
        <v>0</v>
      </c>
    </row>
    <row r="9560" spans="7:7" x14ac:dyDescent="0.65">
      <c r="G9560" s="74">
        <v>0</v>
      </c>
    </row>
    <row r="9561" spans="7:7" x14ac:dyDescent="0.65">
      <c r="G9561" s="74">
        <v>0</v>
      </c>
    </row>
    <row r="9562" spans="7:7" x14ac:dyDescent="0.65">
      <c r="G9562" s="74">
        <v>0</v>
      </c>
    </row>
    <row r="9563" spans="7:7" x14ac:dyDescent="0.65">
      <c r="G9563" s="74">
        <v>0</v>
      </c>
    </row>
    <row r="9564" spans="7:7" x14ac:dyDescent="0.65">
      <c r="G9564" s="74">
        <v>0</v>
      </c>
    </row>
    <row r="9565" spans="7:7" x14ac:dyDescent="0.65">
      <c r="G9565" s="74">
        <v>0</v>
      </c>
    </row>
    <row r="9566" spans="7:7" x14ac:dyDescent="0.65">
      <c r="G9566" s="74">
        <v>0</v>
      </c>
    </row>
    <row r="9567" spans="7:7" x14ac:dyDescent="0.65">
      <c r="G9567" s="74">
        <v>0</v>
      </c>
    </row>
    <row r="9568" spans="7:7" x14ac:dyDescent="0.65">
      <c r="G9568" s="74">
        <v>0</v>
      </c>
    </row>
    <row r="9569" spans="7:7" x14ac:dyDescent="0.65">
      <c r="G9569" s="74">
        <v>0</v>
      </c>
    </row>
    <row r="9570" spans="7:7" x14ac:dyDescent="0.65">
      <c r="G9570" s="74">
        <v>0</v>
      </c>
    </row>
    <row r="9571" spans="7:7" x14ac:dyDescent="0.65">
      <c r="G9571" s="74">
        <v>0</v>
      </c>
    </row>
    <row r="9572" spans="7:7" x14ac:dyDescent="0.65">
      <c r="G9572" s="74">
        <v>0</v>
      </c>
    </row>
    <row r="9573" spans="7:7" x14ac:dyDescent="0.65">
      <c r="G9573" s="74">
        <v>0</v>
      </c>
    </row>
    <row r="9574" spans="7:7" x14ac:dyDescent="0.65">
      <c r="G9574" s="74">
        <v>0</v>
      </c>
    </row>
    <row r="9575" spans="7:7" x14ac:dyDescent="0.65">
      <c r="G9575" s="74">
        <v>0</v>
      </c>
    </row>
    <row r="9576" spans="7:7" x14ac:dyDescent="0.65">
      <c r="G9576" s="74">
        <v>0</v>
      </c>
    </row>
    <row r="9577" spans="7:7" x14ac:dyDescent="0.65">
      <c r="G9577" s="74">
        <v>0</v>
      </c>
    </row>
    <row r="9578" spans="7:7" x14ac:dyDescent="0.65">
      <c r="G9578" s="74">
        <v>0</v>
      </c>
    </row>
    <row r="9579" spans="7:7" x14ac:dyDescent="0.65">
      <c r="G9579" s="74">
        <v>0</v>
      </c>
    </row>
    <row r="9580" spans="7:7" x14ac:dyDescent="0.65">
      <c r="G9580" s="74">
        <v>0</v>
      </c>
    </row>
    <row r="9581" spans="7:7" x14ac:dyDescent="0.65">
      <c r="G9581" s="74">
        <v>0</v>
      </c>
    </row>
    <row r="9582" spans="7:7" x14ac:dyDescent="0.65">
      <c r="G9582" s="74">
        <v>0</v>
      </c>
    </row>
    <row r="9583" spans="7:7" x14ac:dyDescent="0.65">
      <c r="G9583" s="74">
        <v>0</v>
      </c>
    </row>
    <row r="9584" spans="7:7" x14ac:dyDescent="0.65">
      <c r="G9584" s="74">
        <v>0</v>
      </c>
    </row>
    <row r="9585" spans="7:7" x14ac:dyDescent="0.65">
      <c r="G9585" s="74">
        <v>0</v>
      </c>
    </row>
    <row r="9586" spans="7:7" x14ac:dyDescent="0.65">
      <c r="G9586" s="74">
        <v>0</v>
      </c>
    </row>
    <row r="9587" spans="7:7" x14ac:dyDescent="0.65">
      <c r="G9587" s="74">
        <v>0</v>
      </c>
    </row>
    <row r="9588" spans="7:7" x14ac:dyDescent="0.65">
      <c r="G9588" s="74">
        <v>0</v>
      </c>
    </row>
    <row r="9589" spans="7:7" x14ac:dyDescent="0.65">
      <c r="G9589" s="74">
        <v>0</v>
      </c>
    </row>
    <row r="9590" spans="7:7" x14ac:dyDescent="0.65">
      <c r="G9590" s="74">
        <v>0</v>
      </c>
    </row>
    <row r="9591" spans="7:7" x14ac:dyDescent="0.65">
      <c r="G9591" s="74">
        <v>0</v>
      </c>
    </row>
    <row r="9592" spans="7:7" x14ac:dyDescent="0.65">
      <c r="G9592" s="74">
        <v>0</v>
      </c>
    </row>
    <row r="9593" spans="7:7" x14ac:dyDescent="0.65">
      <c r="G9593" s="74">
        <v>0</v>
      </c>
    </row>
    <row r="9594" spans="7:7" x14ac:dyDescent="0.65">
      <c r="G9594" s="74">
        <v>0</v>
      </c>
    </row>
    <row r="9595" spans="7:7" x14ac:dyDescent="0.65">
      <c r="G9595" s="74">
        <v>0</v>
      </c>
    </row>
    <row r="9596" spans="7:7" x14ac:dyDescent="0.65">
      <c r="G9596" s="74">
        <v>0</v>
      </c>
    </row>
    <row r="9597" spans="7:7" x14ac:dyDescent="0.65">
      <c r="G9597" s="74">
        <v>0</v>
      </c>
    </row>
    <row r="9598" spans="7:7" x14ac:dyDescent="0.65">
      <c r="G9598" s="74">
        <v>0</v>
      </c>
    </row>
    <row r="9599" spans="7:7" x14ac:dyDescent="0.65">
      <c r="G9599" s="74">
        <v>0</v>
      </c>
    </row>
    <row r="9600" spans="7:7" x14ac:dyDescent="0.65">
      <c r="G9600" s="74">
        <v>0</v>
      </c>
    </row>
    <row r="9601" spans="7:7" x14ac:dyDescent="0.65">
      <c r="G9601" s="74">
        <v>0</v>
      </c>
    </row>
    <row r="9602" spans="7:7" x14ac:dyDescent="0.65">
      <c r="G9602" s="74">
        <v>0</v>
      </c>
    </row>
    <row r="9603" spans="7:7" x14ac:dyDescent="0.65">
      <c r="G9603" s="74">
        <v>0</v>
      </c>
    </row>
    <row r="9604" spans="7:7" x14ac:dyDescent="0.65">
      <c r="G9604" s="74">
        <v>0</v>
      </c>
    </row>
    <row r="9605" spans="7:7" x14ac:dyDescent="0.65">
      <c r="G9605" s="74">
        <v>0</v>
      </c>
    </row>
    <row r="9606" spans="7:7" x14ac:dyDescent="0.65">
      <c r="G9606" s="74">
        <v>0</v>
      </c>
    </row>
    <row r="9607" spans="7:7" x14ac:dyDescent="0.65">
      <c r="G9607" s="74">
        <v>0</v>
      </c>
    </row>
    <row r="9608" spans="7:7" x14ac:dyDescent="0.65">
      <c r="G9608" s="74">
        <v>0</v>
      </c>
    </row>
    <row r="9609" spans="7:7" x14ac:dyDescent="0.65">
      <c r="G9609" s="74">
        <v>0</v>
      </c>
    </row>
    <row r="9610" spans="7:7" x14ac:dyDescent="0.65">
      <c r="G9610" s="74">
        <v>0</v>
      </c>
    </row>
    <row r="9611" spans="7:7" x14ac:dyDescent="0.65">
      <c r="G9611" s="74">
        <v>0</v>
      </c>
    </row>
    <row r="9612" spans="7:7" x14ac:dyDescent="0.65">
      <c r="G9612" s="74">
        <v>0</v>
      </c>
    </row>
    <row r="9613" spans="7:7" x14ac:dyDescent="0.65">
      <c r="G9613" s="74">
        <v>0</v>
      </c>
    </row>
    <row r="9614" spans="7:7" x14ac:dyDescent="0.65">
      <c r="G9614" s="74">
        <v>0</v>
      </c>
    </row>
    <row r="9615" spans="7:7" x14ac:dyDescent="0.65">
      <c r="G9615" s="74">
        <v>0</v>
      </c>
    </row>
    <row r="9616" spans="7:7" x14ac:dyDescent="0.65">
      <c r="G9616" s="74">
        <v>0</v>
      </c>
    </row>
    <row r="9617" spans="7:7" x14ac:dyDescent="0.65">
      <c r="G9617" s="74">
        <v>0</v>
      </c>
    </row>
    <row r="9618" spans="7:7" x14ac:dyDescent="0.65">
      <c r="G9618" s="74">
        <v>0</v>
      </c>
    </row>
    <row r="9619" spans="7:7" x14ac:dyDescent="0.65">
      <c r="G9619" s="74">
        <v>0</v>
      </c>
    </row>
    <row r="9620" spans="7:7" x14ac:dyDescent="0.65">
      <c r="G9620" s="74">
        <v>0</v>
      </c>
    </row>
    <row r="9621" spans="7:7" x14ac:dyDescent="0.65">
      <c r="G9621" s="74">
        <v>0</v>
      </c>
    </row>
    <row r="9622" spans="7:7" x14ac:dyDescent="0.65">
      <c r="G9622" s="74">
        <v>0</v>
      </c>
    </row>
    <row r="9623" spans="7:7" x14ac:dyDescent="0.65">
      <c r="G9623" s="74">
        <v>0</v>
      </c>
    </row>
    <row r="9624" spans="7:7" x14ac:dyDescent="0.65">
      <c r="G9624" s="74">
        <v>0</v>
      </c>
    </row>
    <row r="9625" spans="7:7" x14ac:dyDescent="0.65">
      <c r="G9625" s="74">
        <v>0</v>
      </c>
    </row>
    <row r="9626" spans="7:7" x14ac:dyDescent="0.65">
      <c r="G9626" s="74">
        <v>0</v>
      </c>
    </row>
    <row r="9627" spans="7:7" x14ac:dyDescent="0.65">
      <c r="G9627" s="74">
        <v>0</v>
      </c>
    </row>
    <row r="9628" spans="7:7" x14ac:dyDescent="0.65">
      <c r="G9628" s="74">
        <v>0</v>
      </c>
    </row>
    <row r="9629" spans="7:7" x14ac:dyDescent="0.65">
      <c r="G9629" s="74">
        <v>0</v>
      </c>
    </row>
    <row r="9630" spans="7:7" x14ac:dyDescent="0.65">
      <c r="G9630" s="74">
        <v>0</v>
      </c>
    </row>
    <row r="9631" spans="7:7" x14ac:dyDescent="0.65">
      <c r="G9631" s="74">
        <v>0</v>
      </c>
    </row>
    <row r="9632" spans="7:7" x14ac:dyDescent="0.65">
      <c r="G9632" s="74">
        <v>0</v>
      </c>
    </row>
    <row r="9633" spans="7:7" x14ac:dyDescent="0.65">
      <c r="G9633" s="74">
        <v>0</v>
      </c>
    </row>
    <row r="9634" spans="7:7" x14ac:dyDescent="0.65">
      <c r="G9634" s="74">
        <v>0</v>
      </c>
    </row>
    <row r="9635" spans="7:7" x14ac:dyDescent="0.65">
      <c r="G9635" s="74">
        <v>0</v>
      </c>
    </row>
    <row r="9636" spans="7:7" x14ac:dyDescent="0.65">
      <c r="G9636" s="74">
        <v>0</v>
      </c>
    </row>
    <row r="9637" spans="7:7" x14ac:dyDescent="0.65">
      <c r="G9637" s="74">
        <v>0</v>
      </c>
    </row>
    <row r="9638" spans="7:7" x14ac:dyDescent="0.65">
      <c r="G9638" s="74">
        <v>0</v>
      </c>
    </row>
    <row r="9639" spans="7:7" x14ac:dyDescent="0.65">
      <c r="G9639" s="74">
        <v>0</v>
      </c>
    </row>
    <row r="9640" spans="7:7" x14ac:dyDescent="0.65">
      <c r="G9640" s="74">
        <v>0</v>
      </c>
    </row>
    <row r="9641" spans="7:7" x14ac:dyDescent="0.65">
      <c r="G9641" s="74">
        <v>0</v>
      </c>
    </row>
    <row r="9642" spans="7:7" x14ac:dyDescent="0.65">
      <c r="G9642" s="74">
        <v>0</v>
      </c>
    </row>
    <row r="9643" spans="7:7" x14ac:dyDescent="0.65">
      <c r="G9643" s="74">
        <v>0</v>
      </c>
    </row>
    <row r="9644" spans="7:7" x14ac:dyDescent="0.65">
      <c r="G9644" s="74">
        <v>0</v>
      </c>
    </row>
    <row r="9645" spans="7:7" x14ac:dyDescent="0.65">
      <c r="G9645" s="74">
        <v>0</v>
      </c>
    </row>
    <row r="9646" spans="7:7" x14ac:dyDescent="0.65">
      <c r="G9646" s="74">
        <v>0</v>
      </c>
    </row>
    <row r="9647" spans="7:7" x14ac:dyDescent="0.65">
      <c r="G9647" s="74">
        <v>0</v>
      </c>
    </row>
    <row r="9648" spans="7:7" x14ac:dyDescent="0.65">
      <c r="G9648" s="74">
        <v>0</v>
      </c>
    </row>
    <row r="9649" spans="7:7" x14ac:dyDescent="0.65">
      <c r="G9649" s="74">
        <v>0</v>
      </c>
    </row>
    <row r="9650" spans="7:7" x14ac:dyDescent="0.65">
      <c r="G9650" s="74">
        <v>0</v>
      </c>
    </row>
    <row r="9651" spans="7:7" x14ac:dyDescent="0.65">
      <c r="G9651" s="74">
        <v>0</v>
      </c>
    </row>
    <row r="9652" spans="7:7" x14ac:dyDescent="0.65">
      <c r="G9652" s="74">
        <v>0</v>
      </c>
    </row>
    <row r="9653" spans="7:7" x14ac:dyDescent="0.65">
      <c r="G9653" s="74">
        <v>0</v>
      </c>
    </row>
    <row r="9654" spans="7:7" x14ac:dyDescent="0.65">
      <c r="G9654" s="74">
        <v>0</v>
      </c>
    </row>
    <row r="9655" spans="7:7" x14ac:dyDescent="0.65">
      <c r="G9655" s="74">
        <v>0</v>
      </c>
    </row>
    <row r="9656" spans="7:7" x14ac:dyDescent="0.65">
      <c r="G9656" s="74">
        <v>0</v>
      </c>
    </row>
    <row r="9657" spans="7:7" x14ac:dyDescent="0.65">
      <c r="G9657" s="74">
        <v>0</v>
      </c>
    </row>
    <row r="9658" spans="7:7" x14ac:dyDescent="0.65">
      <c r="G9658" s="74">
        <v>0</v>
      </c>
    </row>
    <row r="9659" spans="7:7" x14ac:dyDescent="0.65">
      <c r="G9659" s="74">
        <v>0</v>
      </c>
    </row>
    <row r="9660" spans="7:7" x14ac:dyDescent="0.65">
      <c r="G9660" s="74">
        <v>0</v>
      </c>
    </row>
    <row r="9661" spans="7:7" x14ac:dyDescent="0.65">
      <c r="G9661" s="74">
        <v>0</v>
      </c>
    </row>
    <row r="9662" spans="7:7" x14ac:dyDescent="0.65">
      <c r="G9662" s="74">
        <v>0</v>
      </c>
    </row>
    <row r="9663" spans="7:7" x14ac:dyDescent="0.65">
      <c r="G9663" s="74">
        <v>0</v>
      </c>
    </row>
    <row r="9664" spans="7:7" x14ac:dyDescent="0.65">
      <c r="G9664" s="74">
        <v>0</v>
      </c>
    </row>
    <row r="9665" spans="7:7" x14ac:dyDescent="0.65">
      <c r="G9665" s="74">
        <v>0</v>
      </c>
    </row>
    <row r="9666" spans="7:7" x14ac:dyDescent="0.65">
      <c r="G9666" s="74">
        <v>0</v>
      </c>
    </row>
    <row r="9667" spans="7:7" x14ac:dyDescent="0.65">
      <c r="G9667" s="74">
        <v>0</v>
      </c>
    </row>
    <row r="9668" spans="7:7" x14ac:dyDescent="0.65">
      <c r="G9668" s="74">
        <v>0</v>
      </c>
    </row>
    <row r="9669" spans="7:7" x14ac:dyDescent="0.65">
      <c r="G9669" s="74">
        <v>0</v>
      </c>
    </row>
    <row r="9670" spans="7:7" x14ac:dyDescent="0.65">
      <c r="G9670" s="74">
        <v>0</v>
      </c>
    </row>
    <row r="9671" spans="7:7" x14ac:dyDescent="0.65">
      <c r="G9671" s="74">
        <v>0</v>
      </c>
    </row>
    <row r="9672" spans="7:7" x14ac:dyDescent="0.65">
      <c r="G9672" s="74">
        <v>0</v>
      </c>
    </row>
    <row r="9673" spans="7:7" x14ac:dyDescent="0.65">
      <c r="G9673" s="74">
        <v>0</v>
      </c>
    </row>
    <row r="9674" spans="7:7" x14ac:dyDescent="0.65">
      <c r="G9674" s="74">
        <v>0</v>
      </c>
    </row>
    <row r="9675" spans="7:7" x14ac:dyDescent="0.65">
      <c r="G9675" s="74">
        <v>0</v>
      </c>
    </row>
    <row r="9676" spans="7:7" x14ac:dyDescent="0.65">
      <c r="G9676" s="74">
        <v>0</v>
      </c>
    </row>
    <row r="9677" spans="7:7" x14ac:dyDescent="0.65">
      <c r="G9677" s="74">
        <v>0</v>
      </c>
    </row>
    <row r="9678" spans="7:7" x14ac:dyDescent="0.65">
      <c r="G9678" s="74">
        <v>0</v>
      </c>
    </row>
    <row r="9679" spans="7:7" x14ac:dyDescent="0.65">
      <c r="G9679" s="74">
        <v>0</v>
      </c>
    </row>
    <row r="9680" spans="7:7" x14ac:dyDescent="0.65">
      <c r="G9680" s="74">
        <v>0</v>
      </c>
    </row>
    <row r="9681" spans="7:7" x14ac:dyDescent="0.65">
      <c r="G9681" s="74">
        <v>0</v>
      </c>
    </row>
    <row r="9682" spans="7:7" x14ac:dyDescent="0.65">
      <c r="G9682" s="74">
        <v>0</v>
      </c>
    </row>
    <row r="9683" spans="7:7" x14ac:dyDescent="0.65">
      <c r="G9683" s="74">
        <v>0</v>
      </c>
    </row>
    <row r="9684" spans="7:7" x14ac:dyDescent="0.65">
      <c r="G9684" s="74">
        <v>0</v>
      </c>
    </row>
    <row r="9685" spans="7:7" x14ac:dyDescent="0.65">
      <c r="G9685" s="74">
        <v>0</v>
      </c>
    </row>
    <row r="9686" spans="7:7" x14ac:dyDescent="0.65">
      <c r="G9686" s="74">
        <v>0</v>
      </c>
    </row>
    <row r="9687" spans="7:7" x14ac:dyDescent="0.65">
      <c r="G9687" s="74">
        <v>0</v>
      </c>
    </row>
    <row r="9688" spans="7:7" x14ac:dyDescent="0.65">
      <c r="G9688" s="74">
        <v>0</v>
      </c>
    </row>
    <row r="9689" spans="7:7" x14ac:dyDescent="0.65">
      <c r="G9689" s="74">
        <v>0</v>
      </c>
    </row>
    <row r="9690" spans="7:7" x14ac:dyDescent="0.65">
      <c r="G9690" s="74">
        <v>0</v>
      </c>
    </row>
    <row r="9691" spans="7:7" x14ac:dyDescent="0.65">
      <c r="G9691" s="74">
        <v>0</v>
      </c>
    </row>
    <row r="9692" spans="7:7" x14ac:dyDescent="0.65">
      <c r="G9692" s="74">
        <v>0</v>
      </c>
    </row>
    <row r="9693" spans="7:7" x14ac:dyDescent="0.65">
      <c r="G9693" s="74">
        <v>0</v>
      </c>
    </row>
    <row r="9694" spans="7:7" x14ac:dyDescent="0.65">
      <c r="G9694" s="74">
        <v>0</v>
      </c>
    </row>
    <row r="9695" spans="7:7" x14ac:dyDescent="0.65">
      <c r="G9695" s="74">
        <v>0</v>
      </c>
    </row>
    <row r="9696" spans="7:7" x14ac:dyDescent="0.65">
      <c r="G9696" s="74">
        <v>0</v>
      </c>
    </row>
    <row r="9697" spans="7:7" x14ac:dyDescent="0.65">
      <c r="G9697" s="74">
        <v>0</v>
      </c>
    </row>
    <row r="9698" spans="7:7" x14ac:dyDescent="0.65">
      <c r="G9698" s="74">
        <v>0</v>
      </c>
    </row>
    <row r="9699" spans="7:7" x14ac:dyDescent="0.65">
      <c r="G9699" s="74">
        <v>0</v>
      </c>
    </row>
    <row r="9700" spans="7:7" x14ac:dyDescent="0.65">
      <c r="G9700" s="74">
        <v>0</v>
      </c>
    </row>
    <row r="9701" spans="7:7" x14ac:dyDescent="0.65">
      <c r="G9701" s="74">
        <v>0</v>
      </c>
    </row>
    <row r="9702" spans="7:7" x14ac:dyDescent="0.65">
      <c r="G9702" s="74">
        <v>0</v>
      </c>
    </row>
    <row r="9703" spans="7:7" x14ac:dyDescent="0.65">
      <c r="G9703" s="74">
        <v>0</v>
      </c>
    </row>
    <row r="9704" spans="7:7" x14ac:dyDescent="0.65">
      <c r="G9704" s="74">
        <v>0</v>
      </c>
    </row>
    <row r="9705" spans="7:7" x14ac:dyDescent="0.65">
      <c r="G9705" s="74">
        <v>0</v>
      </c>
    </row>
    <row r="9706" spans="7:7" x14ac:dyDescent="0.65">
      <c r="G9706" s="74">
        <v>0</v>
      </c>
    </row>
    <row r="9707" spans="7:7" x14ac:dyDescent="0.65">
      <c r="G9707" s="74">
        <v>0</v>
      </c>
    </row>
    <row r="9708" spans="7:7" x14ac:dyDescent="0.65">
      <c r="G9708" s="74">
        <v>0</v>
      </c>
    </row>
    <row r="9709" spans="7:7" x14ac:dyDescent="0.65">
      <c r="G9709" s="74">
        <v>0</v>
      </c>
    </row>
    <row r="9710" spans="7:7" x14ac:dyDescent="0.65">
      <c r="G9710" s="74">
        <v>0</v>
      </c>
    </row>
    <row r="9711" spans="7:7" x14ac:dyDescent="0.65">
      <c r="G9711" s="74">
        <v>0</v>
      </c>
    </row>
    <row r="9712" spans="7:7" x14ac:dyDescent="0.65">
      <c r="G9712" s="74">
        <v>0</v>
      </c>
    </row>
    <row r="9713" spans="7:7" x14ac:dyDescent="0.65">
      <c r="G9713" s="74">
        <v>0</v>
      </c>
    </row>
    <row r="9714" spans="7:7" x14ac:dyDescent="0.65">
      <c r="G9714" s="74">
        <v>0</v>
      </c>
    </row>
    <row r="9715" spans="7:7" x14ac:dyDescent="0.65">
      <c r="G9715" s="74">
        <v>0</v>
      </c>
    </row>
    <row r="9716" spans="7:7" x14ac:dyDescent="0.65">
      <c r="G9716" s="74">
        <v>0</v>
      </c>
    </row>
    <row r="9717" spans="7:7" x14ac:dyDescent="0.65">
      <c r="G9717" s="74">
        <v>0</v>
      </c>
    </row>
    <row r="9718" spans="7:7" x14ac:dyDescent="0.65">
      <c r="G9718" s="74">
        <v>0</v>
      </c>
    </row>
    <row r="9719" spans="7:7" x14ac:dyDescent="0.65">
      <c r="G9719" s="74">
        <v>0</v>
      </c>
    </row>
    <row r="9720" spans="7:7" x14ac:dyDescent="0.65">
      <c r="G9720" s="74">
        <v>0</v>
      </c>
    </row>
    <row r="9721" spans="7:7" x14ac:dyDescent="0.65">
      <c r="G9721" s="74">
        <v>0</v>
      </c>
    </row>
    <row r="9722" spans="7:7" x14ac:dyDescent="0.65">
      <c r="G9722" s="74">
        <v>0</v>
      </c>
    </row>
    <row r="9723" spans="7:7" x14ac:dyDescent="0.65">
      <c r="G9723" s="74">
        <v>0</v>
      </c>
    </row>
    <row r="9724" spans="7:7" x14ac:dyDescent="0.65">
      <c r="G9724" s="74">
        <v>0</v>
      </c>
    </row>
    <row r="9725" spans="7:7" x14ac:dyDescent="0.65">
      <c r="G9725" s="74">
        <v>0</v>
      </c>
    </row>
    <row r="9726" spans="7:7" x14ac:dyDescent="0.65">
      <c r="G9726" s="74">
        <v>0</v>
      </c>
    </row>
    <row r="9727" spans="7:7" x14ac:dyDescent="0.65">
      <c r="G9727" s="74">
        <v>0</v>
      </c>
    </row>
    <row r="9728" spans="7:7" x14ac:dyDescent="0.65">
      <c r="G9728" s="74">
        <v>0</v>
      </c>
    </row>
    <row r="9729" spans="7:7" x14ac:dyDescent="0.65">
      <c r="G9729" s="74">
        <v>0</v>
      </c>
    </row>
    <row r="9730" spans="7:7" x14ac:dyDescent="0.65">
      <c r="G9730" s="74">
        <v>0</v>
      </c>
    </row>
    <row r="9731" spans="7:7" x14ac:dyDescent="0.65">
      <c r="G9731" s="74">
        <v>0</v>
      </c>
    </row>
    <row r="9732" spans="7:7" x14ac:dyDescent="0.65">
      <c r="G9732" s="74">
        <v>0</v>
      </c>
    </row>
    <row r="9733" spans="7:7" x14ac:dyDescent="0.65">
      <c r="G9733" s="74">
        <v>0</v>
      </c>
    </row>
    <row r="9734" spans="7:7" x14ac:dyDescent="0.65">
      <c r="G9734" s="74">
        <v>0</v>
      </c>
    </row>
    <row r="9735" spans="7:7" x14ac:dyDescent="0.65">
      <c r="G9735" s="74">
        <v>0</v>
      </c>
    </row>
    <row r="9736" spans="7:7" x14ac:dyDescent="0.65">
      <c r="G9736" s="74">
        <v>0</v>
      </c>
    </row>
    <row r="9737" spans="7:7" x14ac:dyDescent="0.65">
      <c r="G9737" s="74">
        <v>0</v>
      </c>
    </row>
    <row r="9738" spans="7:7" x14ac:dyDescent="0.65">
      <c r="G9738" s="74">
        <v>0</v>
      </c>
    </row>
    <row r="9739" spans="7:7" x14ac:dyDescent="0.65">
      <c r="G9739" s="74">
        <v>0</v>
      </c>
    </row>
    <row r="9740" spans="7:7" x14ac:dyDescent="0.65">
      <c r="G9740" s="74">
        <v>0</v>
      </c>
    </row>
    <row r="9741" spans="7:7" x14ac:dyDescent="0.65">
      <c r="G9741" s="74">
        <v>0</v>
      </c>
    </row>
    <row r="9742" spans="7:7" x14ac:dyDescent="0.65">
      <c r="G9742" s="74">
        <v>0</v>
      </c>
    </row>
    <row r="9743" spans="7:7" x14ac:dyDescent="0.65">
      <c r="G9743" s="74">
        <v>0</v>
      </c>
    </row>
    <row r="9744" spans="7:7" x14ac:dyDescent="0.65">
      <c r="G9744" s="74">
        <v>0</v>
      </c>
    </row>
    <row r="9745" spans="7:7" x14ac:dyDescent="0.65">
      <c r="G9745" s="74">
        <v>0</v>
      </c>
    </row>
    <row r="9746" spans="7:7" x14ac:dyDescent="0.65">
      <c r="G9746" s="74">
        <v>0</v>
      </c>
    </row>
    <row r="9747" spans="7:7" x14ac:dyDescent="0.65">
      <c r="G9747" s="74">
        <v>0</v>
      </c>
    </row>
    <row r="9748" spans="7:7" x14ac:dyDescent="0.65">
      <c r="G9748" s="74">
        <v>0</v>
      </c>
    </row>
    <row r="9749" spans="7:7" x14ac:dyDescent="0.65">
      <c r="G9749" s="74">
        <v>0</v>
      </c>
    </row>
    <row r="9750" spans="7:7" x14ac:dyDescent="0.65">
      <c r="G9750" s="74">
        <v>0</v>
      </c>
    </row>
    <row r="9751" spans="7:7" x14ac:dyDescent="0.65">
      <c r="G9751" s="74">
        <v>0</v>
      </c>
    </row>
    <row r="9752" spans="7:7" x14ac:dyDescent="0.65">
      <c r="G9752" s="74">
        <v>0</v>
      </c>
    </row>
    <row r="9753" spans="7:7" x14ac:dyDescent="0.65">
      <c r="G9753" s="74">
        <v>0</v>
      </c>
    </row>
    <row r="9754" spans="7:7" x14ac:dyDescent="0.65">
      <c r="G9754" s="74">
        <v>0</v>
      </c>
    </row>
    <row r="9755" spans="7:7" x14ac:dyDescent="0.65">
      <c r="G9755" s="74">
        <v>0</v>
      </c>
    </row>
    <row r="9756" spans="7:7" x14ac:dyDescent="0.65">
      <c r="G9756" s="74">
        <v>0</v>
      </c>
    </row>
    <row r="9757" spans="7:7" x14ac:dyDescent="0.65">
      <c r="G9757" s="74">
        <v>0</v>
      </c>
    </row>
    <row r="9758" spans="7:7" x14ac:dyDescent="0.65">
      <c r="G9758" s="74">
        <v>0</v>
      </c>
    </row>
    <row r="9759" spans="7:7" x14ac:dyDescent="0.65">
      <c r="G9759" s="74">
        <v>0</v>
      </c>
    </row>
    <row r="9760" spans="7:7" x14ac:dyDescent="0.65">
      <c r="G9760" s="74">
        <v>0</v>
      </c>
    </row>
    <row r="9761" spans="7:7" x14ac:dyDescent="0.65">
      <c r="G9761" s="74">
        <v>0</v>
      </c>
    </row>
    <row r="9762" spans="7:7" x14ac:dyDescent="0.65">
      <c r="G9762" s="74">
        <v>0</v>
      </c>
    </row>
    <row r="9763" spans="7:7" x14ac:dyDescent="0.65">
      <c r="G9763" s="74">
        <v>0</v>
      </c>
    </row>
    <row r="9764" spans="7:7" x14ac:dyDescent="0.65">
      <c r="G9764" s="74">
        <v>0</v>
      </c>
    </row>
    <row r="9765" spans="7:7" x14ac:dyDescent="0.65">
      <c r="G9765" s="74">
        <v>0</v>
      </c>
    </row>
    <row r="9766" spans="7:7" x14ac:dyDescent="0.65">
      <c r="G9766" s="74">
        <v>0</v>
      </c>
    </row>
    <row r="9767" spans="7:7" x14ac:dyDescent="0.65">
      <c r="G9767" s="74">
        <v>0</v>
      </c>
    </row>
    <row r="9768" spans="7:7" x14ac:dyDescent="0.65">
      <c r="G9768" s="74">
        <v>0</v>
      </c>
    </row>
    <row r="9769" spans="7:7" x14ac:dyDescent="0.65">
      <c r="G9769" s="74">
        <v>0</v>
      </c>
    </row>
    <row r="9770" spans="7:7" x14ac:dyDescent="0.65">
      <c r="G9770" s="74">
        <v>0</v>
      </c>
    </row>
    <row r="9771" spans="7:7" x14ac:dyDescent="0.65">
      <c r="G9771" s="74">
        <v>0</v>
      </c>
    </row>
    <row r="9772" spans="7:7" x14ac:dyDescent="0.65">
      <c r="G9772" s="74">
        <v>0</v>
      </c>
    </row>
    <row r="9773" spans="7:7" x14ac:dyDescent="0.65">
      <c r="G9773" s="74">
        <v>0</v>
      </c>
    </row>
    <row r="9774" spans="7:7" x14ac:dyDescent="0.65">
      <c r="G9774" s="74">
        <v>0</v>
      </c>
    </row>
    <row r="9775" spans="7:7" x14ac:dyDescent="0.65">
      <c r="G9775" s="74">
        <v>0</v>
      </c>
    </row>
    <row r="9776" spans="7:7" x14ac:dyDescent="0.65">
      <c r="G9776" s="74">
        <v>0</v>
      </c>
    </row>
    <row r="9777" spans="7:7" x14ac:dyDescent="0.65">
      <c r="G9777" s="74">
        <v>0</v>
      </c>
    </row>
    <row r="9778" spans="7:7" x14ac:dyDescent="0.65">
      <c r="G9778" s="74">
        <v>0</v>
      </c>
    </row>
    <row r="9779" spans="7:7" x14ac:dyDescent="0.65">
      <c r="G9779" s="74">
        <v>0</v>
      </c>
    </row>
    <row r="9780" spans="7:7" x14ac:dyDescent="0.65">
      <c r="G9780" s="74">
        <v>0</v>
      </c>
    </row>
    <row r="9781" spans="7:7" x14ac:dyDescent="0.65">
      <c r="G9781" s="74">
        <v>0</v>
      </c>
    </row>
    <row r="9782" spans="7:7" x14ac:dyDescent="0.65">
      <c r="G9782" s="74">
        <v>0</v>
      </c>
    </row>
    <row r="9783" spans="7:7" x14ac:dyDescent="0.65">
      <c r="G9783" s="74">
        <v>0</v>
      </c>
    </row>
    <row r="9784" spans="7:7" x14ac:dyDescent="0.65">
      <c r="G9784" s="74">
        <v>0</v>
      </c>
    </row>
    <row r="9785" spans="7:7" x14ac:dyDescent="0.65">
      <c r="G9785" s="74">
        <v>0</v>
      </c>
    </row>
    <row r="9786" spans="7:7" x14ac:dyDescent="0.65">
      <c r="G9786" s="74">
        <v>0</v>
      </c>
    </row>
    <row r="9787" spans="7:7" x14ac:dyDescent="0.65">
      <c r="G9787" s="74">
        <v>0</v>
      </c>
    </row>
    <row r="9788" spans="7:7" x14ac:dyDescent="0.65">
      <c r="G9788" s="74">
        <v>0</v>
      </c>
    </row>
    <row r="9789" spans="7:7" x14ac:dyDescent="0.65">
      <c r="G9789" s="74">
        <v>0</v>
      </c>
    </row>
    <row r="9790" spans="7:7" x14ac:dyDescent="0.65">
      <c r="G9790" s="74">
        <v>0</v>
      </c>
    </row>
    <row r="9791" spans="7:7" x14ac:dyDescent="0.65">
      <c r="G9791" s="74">
        <v>0</v>
      </c>
    </row>
    <row r="9792" spans="7:7" x14ac:dyDescent="0.65">
      <c r="G9792" s="74">
        <v>0</v>
      </c>
    </row>
    <row r="9793" spans="7:7" x14ac:dyDescent="0.65">
      <c r="G9793" s="74">
        <v>0</v>
      </c>
    </row>
    <row r="9794" spans="7:7" x14ac:dyDescent="0.65">
      <c r="G9794" s="74">
        <v>0</v>
      </c>
    </row>
    <row r="9795" spans="7:7" x14ac:dyDescent="0.65">
      <c r="G9795" s="74">
        <v>0</v>
      </c>
    </row>
    <row r="9796" spans="7:7" x14ac:dyDescent="0.65">
      <c r="G9796" s="74">
        <v>0</v>
      </c>
    </row>
    <row r="9797" spans="7:7" x14ac:dyDescent="0.65">
      <c r="G9797" s="74">
        <v>0</v>
      </c>
    </row>
    <row r="9798" spans="7:7" x14ac:dyDescent="0.65">
      <c r="G9798" s="74">
        <v>0</v>
      </c>
    </row>
    <row r="9799" spans="7:7" x14ac:dyDescent="0.65">
      <c r="G9799" s="74">
        <v>0</v>
      </c>
    </row>
    <row r="9800" spans="7:7" x14ac:dyDescent="0.65">
      <c r="G9800" s="74">
        <v>0</v>
      </c>
    </row>
    <row r="9801" spans="7:7" x14ac:dyDescent="0.65">
      <c r="G9801" s="74">
        <v>0</v>
      </c>
    </row>
    <row r="9802" spans="7:7" x14ac:dyDescent="0.65">
      <c r="G9802" s="74">
        <v>0</v>
      </c>
    </row>
    <row r="9803" spans="7:7" x14ac:dyDescent="0.65">
      <c r="G9803" s="74">
        <v>0</v>
      </c>
    </row>
    <row r="9804" spans="7:7" x14ac:dyDescent="0.65">
      <c r="G9804" s="74">
        <v>0</v>
      </c>
    </row>
    <row r="9805" spans="7:7" x14ac:dyDescent="0.65">
      <c r="G9805" s="74">
        <v>0</v>
      </c>
    </row>
    <row r="9806" spans="7:7" x14ac:dyDescent="0.65">
      <c r="G9806" s="74">
        <v>0</v>
      </c>
    </row>
    <row r="9807" spans="7:7" x14ac:dyDescent="0.65">
      <c r="G9807" s="74">
        <v>0</v>
      </c>
    </row>
    <row r="9808" spans="7:7" x14ac:dyDescent="0.65">
      <c r="G9808" s="74">
        <v>0</v>
      </c>
    </row>
    <row r="9809" spans="7:7" x14ac:dyDescent="0.65">
      <c r="G9809" s="74">
        <v>0</v>
      </c>
    </row>
    <row r="9810" spans="7:7" x14ac:dyDescent="0.65">
      <c r="G9810" s="74">
        <v>0</v>
      </c>
    </row>
    <row r="9811" spans="7:7" x14ac:dyDescent="0.65">
      <c r="G9811" s="74">
        <v>0</v>
      </c>
    </row>
    <row r="9812" spans="7:7" x14ac:dyDescent="0.65">
      <c r="G9812" s="74">
        <v>0</v>
      </c>
    </row>
    <row r="9813" spans="7:7" x14ac:dyDescent="0.65">
      <c r="G9813" s="74">
        <v>0</v>
      </c>
    </row>
    <row r="9814" spans="7:7" x14ac:dyDescent="0.65">
      <c r="G9814" s="74">
        <v>0</v>
      </c>
    </row>
    <row r="9815" spans="7:7" x14ac:dyDescent="0.65">
      <c r="G9815" s="74">
        <v>0</v>
      </c>
    </row>
    <row r="9816" spans="7:7" x14ac:dyDescent="0.65">
      <c r="G9816" s="74">
        <v>0</v>
      </c>
    </row>
    <row r="9817" spans="7:7" x14ac:dyDescent="0.65">
      <c r="G9817" s="74">
        <v>0</v>
      </c>
    </row>
    <row r="9818" spans="7:7" x14ac:dyDescent="0.65">
      <c r="G9818" s="74">
        <v>0</v>
      </c>
    </row>
    <row r="9819" spans="7:7" x14ac:dyDescent="0.65">
      <c r="G9819" s="74">
        <v>0</v>
      </c>
    </row>
    <row r="9820" spans="7:7" x14ac:dyDescent="0.65">
      <c r="G9820" s="74">
        <v>0</v>
      </c>
    </row>
    <row r="9821" spans="7:7" x14ac:dyDescent="0.65">
      <c r="G9821" s="74">
        <v>0</v>
      </c>
    </row>
    <row r="9822" spans="7:7" x14ac:dyDescent="0.65">
      <c r="G9822" s="74">
        <v>0</v>
      </c>
    </row>
    <row r="9823" spans="7:7" x14ac:dyDescent="0.65">
      <c r="G9823" s="74">
        <v>0</v>
      </c>
    </row>
    <row r="9824" spans="7:7" x14ac:dyDescent="0.65">
      <c r="G9824" s="74">
        <v>0</v>
      </c>
    </row>
    <row r="9825" spans="7:7" x14ac:dyDescent="0.65">
      <c r="G9825" s="74">
        <v>0</v>
      </c>
    </row>
    <row r="9826" spans="7:7" x14ac:dyDescent="0.65">
      <c r="G9826" s="74">
        <v>0</v>
      </c>
    </row>
    <row r="9827" spans="7:7" x14ac:dyDescent="0.65">
      <c r="G9827" s="74">
        <v>0</v>
      </c>
    </row>
    <row r="9828" spans="7:7" x14ac:dyDescent="0.65">
      <c r="G9828" s="74">
        <v>0</v>
      </c>
    </row>
    <row r="9829" spans="7:7" x14ac:dyDescent="0.65">
      <c r="G9829" s="74">
        <v>0</v>
      </c>
    </row>
    <row r="9830" spans="7:7" x14ac:dyDescent="0.65">
      <c r="G9830" s="74">
        <v>0</v>
      </c>
    </row>
    <row r="9831" spans="7:7" x14ac:dyDescent="0.65">
      <c r="G9831" s="74">
        <v>0</v>
      </c>
    </row>
    <row r="9832" spans="7:7" x14ac:dyDescent="0.65">
      <c r="G9832" s="74">
        <v>0</v>
      </c>
    </row>
    <row r="9833" spans="7:7" x14ac:dyDescent="0.65">
      <c r="G9833" s="74">
        <v>0</v>
      </c>
    </row>
    <row r="9834" spans="7:7" x14ac:dyDescent="0.65">
      <c r="G9834" s="74">
        <v>0</v>
      </c>
    </row>
    <row r="9835" spans="7:7" x14ac:dyDescent="0.65">
      <c r="G9835" s="74">
        <v>0</v>
      </c>
    </row>
    <row r="9836" spans="7:7" x14ac:dyDescent="0.65">
      <c r="G9836" s="74">
        <v>0</v>
      </c>
    </row>
    <row r="9837" spans="7:7" x14ac:dyDescent="0.65">
      <c r="G9837" s="74">
        <v>0</v>
      </c>
    </row>
    <row r="9838" spans="7:7" x14ac:dyDescent="0.65">
      <c r="G9838" s="74">
        <v>0</v>
      </c>
    </row>
    <row r="9839" spans="7:7" x14ac:dyDescent="0.65">
      <c r="G9839" s="74">
        <v>0</v>
      </c>
    </row>
    <row r="9840" spans="7:7" x14ac:dyDescent="0.65">
      <c r="G9840" s="74">
        <v>0</v>
      </c>
    </row>
    <row r="9841" spans="7:7" x14ac:dyDescent="0.65">
      <c r="G9841" s="74">
        <v>0</v>
      </c>
    </row>
    <row r="9842" spans="7:7" x14ac:dyDescent="0.65">
      <c r="G9842" s="74">
        <v>0</v>
      </c>
    </row>
    <row r="9843" spans="7:7" x14ac:dyDescent="0.65">
      <c r="G9843" s="74">
        <v>0</v>
      </c>
    </row>
    <row r="9844" spans="7:7" x14ac:dyDescent="0.65">
      <c r="G9844" s="74">
        <v>0</v>
      </c>
    </row>
    <row r="9845" spans="7:7" x14ac:dyDescent="0.65">
      <c r="G9845" s="74">
        <v>0</v>
      </c>
    </row>
    <row r="9846" spans="7:7" x14ac:dyDescent="0.65">
      <c r="G9846" s="74">
        <v>0</v>
      </c>
    </row>
    <row r="9847" spans="7:7" x14ac:dyDescent="0.65">
      <c r="G9847" s="74">
        <v>0</v>
      </c>
    </row>
    <row r="9848" spans="7:7" x14ac:dyDescent="0.65">
      <c r="G9848" s="74">
        <v>0</v>
      </c>
    </row>
    <row r="9849" spans="7:7" x14ac:dyDescent="0.65">
      <c r="G9849" s="74">
        <v>0</v>
      </c>
    </row>
    <row r="9850" spans="7:7" x14ac:dyDescent="0.65">
      <c r="G9850" s="74">
        <v>0</v>
      </c>
    </row>
    <row r="9851" spans="7:7" x14ac:dyDescent="0.65">
      <c r="G9851" s="74">
        <v>0</v>
      </c>
    </row>
    <row r="9852" spans="7:7" x14ac:dyDescent="0.65">
      <c r="G9852" s="74">
        <v>0</v>
      </c>
    </row>
    <row r="9853" spans="7:7" x14ac:dyDescent="0.65">
      <c r="G9853" s="74">
        <v>0</v>
      </c>
    </row>
    <row r="9854" spans="7:7" x14ac:dyDescent="0.65">
      <c r="G9854" s="74">
        <v>0</v>
      </c>
    </row>
    <row r="9855" spans="7:7" x14ac:dyDescent="0.65">
      <c r="G9855" s="74">
        <v>0</v>
      </c>
    </row>
    <row r="9856" spans="7:7" x14ac:dyDescent="0.65">
      <c r="G9856" s="74">
        <v>0</v>
      </c>
    </row>
    <row r="9857" spans="7:7" x14ac:dyDescent="0.65">
      <c r="G9857" s="74">
        <v>0</v>
      </c>
    </row>
    <row r="9858" spans="7:7" x14ac:dyDescent="0.65">
      <c r="G9858" s="74">
        <v>0</v>
      </c>
    </row>
    <row r="9859" spans="7:7" x14ac:dyDescent="0.65">
      <c r="G9859" s="74">
        <v>0</v>
      </c>
    </row>
    <row r="9860" spans="7:7" x14ac:dyDescent="0.65">
      <c r="G9860" s="74">
        <v>0</v>
      </c>
    </row>
    <row r="9861" spans="7:7" x14ac:dyDescent="0.65">
      <c r="G9861" s="74">
        <v>0</v>
      </c>
    </row>
    <row r="9862" spans="7:7" x14ac:dyDescent="0.65">
      <c r="G9862" s="74">
        <v>0</v>
      </c>
    </row>
    <row r="9863" spans="7:7" x14ac:dyDescent="0.65">
      <c r="G9863" s="74">
        <v>0</v>
      </c>
    </row>
    <row r="9864" spans="7:7" x14ac:dyDescent="0.65">
      <c r="G9864" s="74">
        <v>0</v>
      </c>
    </row>
    <row r="9865" spans="7:7" x14ac:dyDescent="0.65">
      <c r="G9865" s="74">
        <v>0</v>
      </c>
    </row>
    <row r="9866" spans="7:7" x14ac:dyDescent="0.65">
      <c r="G9866" s="74">
        <v>0</v>
      </c>
    </row>
    <row r="9867" spans="7:7" x14ac:dyDescent="0.65">
      <c r="G9867" s="74">
        <v>0</v>
      </c>
    </row>
    <row r="9868" spans="7:7" x14ac:dyDescent="0.65">
      <c r="G9868" s="74">
        <v>0</v>
      </c>
    </row>
    <row r="9869" spans="7:7" x14ac:dyDescent="0.65">
      <c r="G9869" s="74">
        <v>0</v>
      </c>
    </row>
    <row r="9870" spans="7:7" x14ac:dyDescent="0.65">
      <c r="G9870" s="74">
        <v>0</v>
      </c>
    </row>
    <row r="9871" spans="7:7" x14ac:dyDescent="0.65">
      <c r="G9871" s="74">
        <v>0</v>
      </c>
    </row>
    <row r="9872" spans="7:7" x14ac:dyDescent="0.65">
      <c r="G9872" s="74">
        <v>0</v>
      </c>
    </row>
    <row r="9873" spans="7:7" x14ac:dyDescent="0.65">
      <c r="G9873" s="74">
        <v>0</v>
      </c>
    </row>
    <row r="9874" spans="7:7" x14ac:dyDescent="0.65">
      <c r="G9874" s="74">
        <v>0</v>
      </c>
    </row>
    <row r="9875" spans="7:7" x14ac:dyDescent="0.65">
      <c r="G9875" s="74">
        <v>0</v>
      </c>
    </row>
    <row r="9876" spans="7:7" x14ac:dyDescent="0.65">
      <c r="G9876" s="74">
        <v>0</v>
      </c>
    </row>
    <row r="9877" spans="7:7" x14ac:dyDescent="0.65">
      <c r="G9877" s="74">
        <v>0</v>
      </c>
    </row>
    <row r="9878" spans="7:7" x14ac:dyDescent="0.65">
      <c r="G9878" s="74">
        <v>0</v>
      </c>
    </row>
    <row r="9879" spans="7:7" x14ac:dyDescent="0.65">
      <c r="G9879" s="74">
        <v>0</v>
      </c>
    </row>
    <row r="9880" spans="7:7" x14ac:dyDescent="0.65">
      <c r="G9880" s="74">
        <v>0</v>
      </c>
    </row>
    <row r="9881" spans="7:7" x14ac:dyDescent="0.65">
      <c r="G9881" s="74">
        <v>0</v>
      </c>
    </row>
    <row r="9882" spans="7:7" x14ac:dyDescent="0.65">
      <c r="G9882" s="74">
        <v>0</v>
      </c>
    </row>
    <row r="9883" spans="7:7" x14ac:dyDescent="0.65">
      <c r="G9883" s="74">
        <v>0</v>
      </c>
    </row>
    <row r="9884" spans="7:7" x14ac:dyDescent="0.65">
      <c r="G9884" s="74">
        <v>0</v>
      </c>
    </row>
    <row r="9885" spans="7:7" x14ac:dyDescent="0.65">
      <c r="G9885" s="74">
        <v>0</v>
      </c>
    </row>
    <row r="9886" spans="7:7" x14ac:dyDescent="0.65">
      <c r="G9886" s="74">
        <v>0</v>
      </c>
    </row>
    <row r="9887" spans="7:7" x14ac:dyDescent="0.65">
      <c r="G9887" s="74">
        <v>0</v>
      </c>
    </row>
    <row r="9888" spans="7:7" x14ac:dyDescent="0.65">
      <c r="G9888" s="74">
        <v>0</v>
      </c>
    </row>
    <row r="9889" spans="7:7" x14ac:dyDescent="0.65">
      <c r="G9889" s="74">
        <v>0</v>
      </c>
    </row>
    <row r="9890" spans="7:7" x14ac:dyDescent="0.65">
      <c r="G9890" s="74">
        <v>0</v>
      </c>
    </row>
    <row r="9891" spans="7:7" x14ac:dyDescent="0.65">
      <c r="G9891" s="74">
        <v>0</v>
      </c>
    </row>
    <row r="9892" spans="7:7" x14ac:dyDescent="0.65">
      <c r="G9892" s="74">
        <v>0</v>
      </c>
    </row>
    <row r="9893" spans="7:7" x14ac:dyDescent="0.65">
      <c r="G9893" s="74">
        <v>0</v>
      </c>
    </row>
    <row r="9894" spans="7:7" x14ac:dyDescent="0.65">
      <c r="G9894" s="74">
        <v>0</v>
      </c>
    </row>
    <row r="9895" spans="7:7" x14ac:dyDescent="0.65">
      <c r="G9895" s="74">
        <v>0</v>
      </c>
    </row>
    <row r="9896" spans="7:7" x14ac:dyDescent="0.65">
      <c r="G9896" s="74">
        <v>0</v>
      </c>
    </row>
    <row r="9897" spans="7:7" x14ac:dyDescent="0.65">
      <c r="G9897" s="74">
        <v>0</v>
      </c>
    </row>
    <row r="9898" spans="7:7" x14ac:dyDescent="0.65">
      <c r="G9898" s="74">
        <v>0</v>
      </c>
    </row>
    <row r="9899" spans="7:7" x14ac:dyDescent="0.65">
      <c r="G9899" s="74">
        <v>0</v>
      </c>
    </row>
    <row r="9900" spans="7:7" x14ac:dyDescent="0.65">
      <c r="G9900" s="74">
        <v>0</v>
      </c>
    </row>
    <row r="9901" spans="7:7" x14ac:dyDescent="0.65">
      <c r="G9901" s="74">
        <v>0</v>
      </c>
    </row>
    <row r="9902" spans="7:7" x14ac:dyDescent="0.65">
      <c r="G9902" s="74">
        <v>0</v>
      </c>
    </row>
    <row r="9903" spans="7:7" x14ac:dyDescent="0.65">
      <c r="G9903" s="74">
        <v>0</v>
      </c>
    </row>
    <row r="9904" spans="7:7" x14ac:dyDescent="0.65">
      <c r="G9904" s="74">
        <v>0</v>
      </c>
    </row>
    <row r="9905" spans="7:7" x14ac:dyDescent="0.65">
      <c r="G9905" s="74">
        <v>0</v>
      </c>
    </row>
    <row r="9906" spans="7:7" x14ac:dyDescent="0.65">
      <c r="G9906" s="74">
        <v>0</v>
      </c>
    </row>
    <row r="9907" spans="7:7" x14ac:dyDescent="0.65">
      <c r="G9907" s="74">
        <v>0</v>
      </c>
    </row>
    <row r="9908" spans="7:7" x14ac:dyDescent="0.65">
      <c r="G9908" s="74">
        <v>0</v>
      </c>
    </row>
    <row r="9909" spans="7:7" x14ac:dyDescent="0.65">
      <c r="G9909" s="74">
        <v>0</v>
      </c>
    </row>
    <row r="9910" spans="7:7" x14ac:dyDescent="0.65">
      <c r="G9910" s="74">
        <v>0</v>
      </c>
    </row>
    <row r="9911" spans="7:7" x14ac:dyDescent="0.65">
      <c r="G9911" s="74">
        <v>0</v>
      </c>
    </row>
    <row r="9912" spans="7:7" x14ac:dyDescent="0.65">
      <c r="G9912" s="74">
        <v>0</v>
      </c>
    </row>
    <row r="9913" spans="7:7" x14ac:dyDescent="0.65">
      <c r="G9913" s="74">
        <v>0</v>
      </c>
    </row>
    <row r="9914" spans="7:7" x14ac:dyDescent="0.65">
      <c r="G9914" s="74">
        <v>0</v>
      </c>
    </row>
    <row r="9915" spans="7:7" x14ac:dyDescent="0.65">
      <c r="G9915" s="74">
        <v>0</v>
      </c>
    </row>
    <row r="9916" spans="7:7" x14ac:dyDescent="0.65">
      <c r="G9916" s="74">
        <v>0</v>
      </c>
    </row>
    <row r="9917" spans="7:7" x14ac:dyDescent="0.65">
      <c r="G9917" s="74">
        <v>0</v>
      </c>
    </row>
    <row r="9918" spans="7:7" x14ac:dyDescent="0.65">
      <c r="G9918" s="74">
        <v>0</v>
      </c>
    </row>
    <row r="9919" spans="7:7" x14ac:dyDescent="0.65">
      <c r="G9919" s="74">
        <v>0</v>
      </c>
    </row>
    <row r="9920" spans="7:7" x14ac:dyDescent="0.65">
      <c r="G9920" s="74">
        <v>0</v>
      </c>
    </row>
    <row r="9921" spans="7:7" x14ac:dyDescent="0.65">
      <c r="G9921" s="74">
        <v>0</v>
      </c>
    </row>
    <row r="9922" spans="7:7" x14ac:dyDescent="0.65">
      <c r="G9922" s="74">
        <v>0</v>
      </c>
    </row>
    <row r="9923" spans="7:7" x14ac:dyDescent="0.65">
      <c r="G9923" s="74">
        <v>0</v>
      </c>
    </row>
    <row r="9924" spans="7:7" x14ac:dyDescent="0.65">
      <c r="G9924" s="74">
        <v>0</v>
      </c>
    </row>
    <row r="9925" spans="7:7" x14ac:dyDescent="0.65">
      <c r="G9925" s="74">
        <v>0</v>
      </c>
    </row>
    <row r="9926" spans="7:7" x14ac:dyDescent="0.65">
      <c r="G9926" s="74">
        <v>0</v>
      </c>
    </row>
    <row r="9927" spans="7:7" x14ac:dyDescent="0.65">
      <c r="G9927" s="74">
        <v>0</v>
      </c>
    </row>
    <row r="9928" spans="7:7" x14ac:dyDescent="0.65">
      <c r="G9928" s="74">
        <v>0</v>
      </c>
    </row>
    <row r="9929" spans="7:7" x14ac:dyDescent="0.65">
      <c r="G9929" s="74">
        <v>0</v>
      </c>
    </row>
    <row r="9930" spans="7:7" x14ac:dyDescent="0.65">
      <c r="G9930" s="74">
        <v>0</v>
      </c>
    </row>
    <row r="9931" spans="7:7" x14ac:dyDescent="0.65">
      <c r="G9931" s="74">
        <v>0</v>
      </c>
    </row>
    <row r="9932" spans="7:7" x14ac:dyDescent="0.65">
      <c r="G9932" s="74">
        <v>0</v>
      </c>
    </row>
    <row r="9933" spans="7:7" x14ac:dyDescent="0.65">
      <c r="G9933" s="74">
        <v>0</v>
      </c>
    </row>
    <row r="9934" spans="7:7" x14ac:dyDescent="0.65">
      <c r="G9934" s="74">
        <v>0</v>
      </c>
    </row>
    <row r="9935" spans="7:7" x14ac:dyDescent="0.65">
      <c r="G9935" s="74">
        <v>0</v>
      </c>
    </row>
    <row r="9936" spans="7:7" x14ac:dyDescent="0.65">
      <c r="G9936" s="74">
        <v>0</v>
      </c>
    </row>
    <row r="9937" spans="7:7" x14ac:dyDescent="0.65">
      <c r="G9937" s="74">
        <v>0</v>
      </c>
    </row>
    <row r="9938" spans="7:7" x14ac:dyDescent="0.65">
      <c r="G9938" s="74">
        <v>0</v>
      </c>
    </row>
    <row r="9939" spans="7:7" x14ac:dyDescent="0.65">
      <c r="G9939" s="74">
        <v>0</v>
      </c>
    </row>
    <row r="9940" spans="7:7" x14ac:dyDescent="0.65">
      <c r="G9940" s="74">
        <v>0</v>
      </c>
    </row>
    <row r="9941" spans="7:7" x14ac:dyDescent="0.65">
      <c r="G9941" s="74">
        <v>0</v>
      </c>
    </row>
    <row r="9942" spans="7:7" x14ac:dyDescent="0.65">
      <c r="G9942" s="74">
        <v>0</v>
      </c>
    </row>
    <row r="9943" spans="7:7" x14ac:dyDescent="0.65">
      <c r="G9943" s="74">
        <v>0</v>
      </c>
    </row>
    <row r="9944" spans="7:7" x14ac:dyDescent="0.65">
      <c r="G9944" s="74">
        <v>0</v>
      </c>
    </row>
    <row r="9945" spans="7:7" x14ac:dyDescent="0.65">
      <c r="G9945" s="74">
        <v>0</v>
      </c>
    </row>
    <row r="9946" spans="7:7" x14ac:dyDescent="0.65">
      <c r="G9946" s="74">
        <v>0</v>
      </c>
    </row>
    <row r="9947" spans="7:7" x14ac:dyDescent="0.65">
      <c r="G9947" s="74">
        <v>0</v>
      </c>
    </row>
    <row r="9948" spans="7:7" x14ac:dyDescent="0.65">
      <c r="G9948" s="74">
        <v>0</v>
      </c>
    </row>
    <row r="9949" spans="7:7" x14ac:dyDescent="0.65">
      <c r="G9949" s="74">
        <v>0</v>
      </c>
    </row>
    <row r="9950" spans="7:7" x14ac:dyDescent="0.65">
      <c r="G9950" s="74">
        <v>0</v>
      </c>
    </row>
    <row r="9951" spans="7:7" x14ac:dyDescent="0.65">
      <c r="G9951" s="74">
        <v>0</v>
      </c>
    </row>
    <row r="9952" spans="7:7" x14ac:dyDescent="0.65">
      <c r="G9952" s="74">
        <v>0</v>
      </c>
    </row>
    <row r="9953" spans="7:7" x14ac:dyDescent="0.65">
      <c r="G9953" s="74">
        <v>0</v>
      </c>
    </row>
    <row r="9954" spans="7:7" x14ac:dyDescent="0.65">
      <c r="G9954" s="74">
        <v>0</v>
      </c>
    </row>
    <row r="9955" spans="7:7" x14ac:dyDescent="0.65">
      <c r="G9955" s="74">
        <v>0</v>
      </c>
    </row>
    <row r="9956" spans="7:7" x14ac:dyDescent="0.65">
      <c r="G9956" s="74">
        <v>0</v>
      </c>
    </row>
    <row r="9957" spans="7:7" x14ac:dyDescent="0.65">
      <c r="G9957" s="74">
        <v>0</v>
      </c>
    </row>
    <row r="9958" spans="7:7" x14ac:dyDescent="0.65">
      <c r="G9958" s="74">
        <v>0</v>
      </c>
    </row>
    <row r="9959" spans="7:7" x14ac:dyDescent="0.65">
      <c r="G9959" s="74">
        <v>0</v>
      </c>
    </row>
    <row r="9960" spans="7:7" x14ac:dyDescent="0.65">
      <c r="G9960" s="74">
        <v>0</v>
      </c>
    </row>
    <row r="9961" spans="7:7" x14ac:dyDescent="0.65">
      <c r="G9961" s="74">
        <v>0</v>
      </c>
    </row>
    <row r="9962" spans="7:7" x14ac:dyDescent="0.65">
      <c r="G9962" s="74">
        <v>0</v>
      </c>
    </row>
    <row r="9963" spans="7:7" x14ac:dyDescent="0.65">
      <c r="G9963" s="74">
        <v>0</v>
      </c>
    </row>
    <row r="9964" spans="7:7" x14ac:dyDescent="0.65">
      <c r="G9964" s="74">
        <v>0</v>
      </c>
    </row>
    <row r="9965" spans="7:7" x14ac:dyDescent="0.65">
      <c r="G9965" s="74">
        <v>0</v>
      </c>
    </row>
    <row r="9966" spans="7:7" x14ac:dyDescent="0.65">
      <c r="G9966" s="74">
        <v>0</v>
      </c>
    </row>
    <row r="9967" spans="7:7" x14ac:dyDescent="0.65">
      <c r="G9967" s="74">
        <v>0</v>
      </c>
    </row>
    <row r="9968" spans="7:7" x14ac:dyDescent="0.65">
      <c r="G9968" s="74">
        <v>0</v>
      </c>
    </row>
    <row r="9969" spans="7:7" x14ac:dyDescent="0.65">
      <c r="G9969" s="74">
        <v>0</v>
      </c>
    </row>
    <row r="9970" spans="7:7" x14ac:dyDescent="0.65">
      <c r="G9970" s="74">
        <v>0</v>
      </c>
    </row>
    <row r="9971" spans="7:7" x14ac:dyDescent="0.65">
      <c r="G9971" s="74">
        <v>0</v>
      </c>
    </row>
    <row r="9972" spans="7:7" x14ac:dyDescent="0.65">
      <c r="G9972" s="74">
        <v>0</v>
      </c>
    </row>
    <row r="9973" spans="7:7" x14ac:dyDescent="0.65">
      <c r="G9973" s="74">
        <v>0</v>
      </c>
    </row>
    <row r="9974" spans="7:7" x14ac:dyDescent="0.65">
      <c r="G9974" s="74">
        <v>0</v>
      </c>
    </row>
    <row r="9975" spans="7:7" x14ac:dyDescent="0.65">
      <c r="G9975" s="74">
        <v>0</v>
      </c>
    </row>
    <row r="9976" spans="7:7" x14ac:dyDescent="0.65">
      <c r="G9976" s="74">
        <v>0</v>
      </c>
    </row>
    <row r="9977" spans="7:7" x14ac:dyDescent="0.65">
      <c r="G9977" s="74">
        <v>0</v>
      </c>
    </row>
    <row r="9978" spans="7:7" x14ac:dyDescent="0.65">
      <c r="G9978" s="74">
        <v>0</v>
      </c>
    </row>
    <row r="9979" spans="7:7" x14ac:dyDescent="0.65">
      <c r="G9979" s="74">
        <v>0</v>
      </c>
    </row>
    <row r="9980" spans="7:7" x14ac:dyDescent="0.65">
      <c r="G9980" s="74">
        <v>0</v>
      </c>
    </row>
    <row r="9981" spans="7:7" x14ac:dyDescent="0.65">
      <c r="G9981" s="74">
        <v>0</v>
      </c>
    </row>
    <row r="9982" spans="7:7" x14ac:dyDescent="0.65">
      <c r="G9982" s="74">
        <v>0</v>
      </c>
    </row>
    <row r="9983" spans="7:7" x14ac:dyDescent="0.65">
      <c r="G9983" s="74">
        <v>0</v>
      </c>
    </row>
    <row r="9984" spans="7:7" x14ac:dyDescent="0.65">
      <c r="G9984" s="74">
        <v>0</v>
      </c>
    </row>
    <row r="9985" spans="7:7" x14ac:dyDescent="0.65">
      <c r="G9985" s="74">
        <v>0</v>
      </c>
    </row>
    <row r="9986" spans="7:7" x14ac:dyDescent="0.65">
      <c r="G9986" s="74">
        <v>0</v>
      </c>
    </row>
    <row r="9987" spans="7:7" x14ac:dyDescent="0.65">
      <c r="G9987" s="74">
        <v>0</v>
      </c>
    </row>
    <row r="9988" spans="7:7" x14ac:dyDescent="0.65">
      <c r="G9988" s="74">
        <v>0</v>
      </c>
    </row>
    <row r="9989" spans="7:7" x14ac:dyDescent="0.65">
      <c r="G9989" s="74">
        <v>0</v>
      </c>
    </row>
    <row r="9990" spans="7:7" x14ac:dyDescent="0.65">
      <c r="G9990" s="74">
        <v>0</v>
      </c>
    </row>
    <row r="9991" spans="7:7" x14ac:dyDescent="0.65">
      <c r="G9991" s="74">
        <v>0</v>
      </c>
    </row>
    <row r="9992" spans="7:7" x14ac:dyDescent="0.65">
      <c r="G9992" s="74">
        <v>0</v>
      </c>
    </row>
    <row r="9993" spans="7:7" x14ac:dyDescent="0.65">
      <c r="G9993" s="74">
        <v>0</v>
      </c>
    </row>
    <row r="9994" spans="7:7" x14ac:dyDescent="0.65">
      <c r="G9994" s="74">
        <v>0</v>
      </c>
    </row>
    <row r="9995" spans="7:7" x14ac:dyDescent="0.65">
      <c r="G9995" s="74">
        <v>0</v>
      </c>
    </row>
    <row r="9996" spans="7:7" x14ac:dyDescent="0.65">
      <c r="G9996" s="74">
        <v>0</v>
      </c>
    </row>
    <row r="9997" spans="7:7" x14ac:dyDescent="0.65">
      <c r="G9997" s="74">
        <v>0</v>
      </c>
    </row>
    <row r="9998" spans="7:7" x14ac:dyDescent="0.65">
      <c r="G9998" s="74">
        <v>0</v>
      </c>
    </row>
  </sheetData>
  <sheetProtection algorithmName="SHA-512" hashValue="PMiY0SJwXAY/0W73a+yj2X0AbKObKmW8qHqmiqfxY2EbHmXBuSx48vDMIdxRKxudMvXAqiFk9k1LKAe0GX4Cjw==" saltValue="nJb9VS4AlgG/hxwEHle8QQ==" spinCount="100000" sheet="1" formatCells="0" formatColumns="0" formatRows="0" deleteRows="0" sort="0"/>
  <mergeCells count="7">
    <mergeCell ref="A6:D6"/>
    <mergeCell ref="I6:L6"/>
    <mergeCell ref="A8:A9"/>
    <mergeCell ref="B8:B9"/>
    <mergeCell ref="C8:C9"/>
    <mergeCell ref="I8:I9"/>
    <mergeCell ref="J8:J9"/>
  </mergeCells>
  <phoneticPr fontId="0" type="noConversion"/>
  <pageMargins left="0.74803149606299213" right="0.74803149606299213" top="0.59055118110236227" bottom="0.59055118110236227" header="0.51181102362204722" footer="0.51181102362204722"/>
  <pageSetup paperSize="9" scale="89" fitToHeight="0" orientation="landscape" useFirstPageNumber="1" r:id="rId1"/>
  <headerFooter alignWithMargins="0">
    <oddFooter>&amp;C&amp;"Poppins,Regular"Banking - Page &amp;P&amp;R&amp;"Poppins,Regular"© The Guide Association</oddFooter>
  </headerFooter>
  <rowBreaks count="7" manualBreakCount="7">
    <brk id="25" max="11" man="1"/>
    <brk id="41" max="11" man="1"/>
    <brk id="74" max="11" man="1"/>
    <brk id="107" max="11" man="1"/>
    <brk id="140" max="11" man="1"/>
    <brk id="173" max="11" man="1"/>
    <brk id="206" max="11"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X230"/>
  <sheetViews>
    <sheetView showGridLines="0" zoomScale="73" zoomScaleNormal="73" zoomScaleSheetLayoutView="70" workbookViewId="0">
      <pane ySplit="7" topLeftCell="A8" activePane="bottomLeft" state="frozen"/>
      <selection pane="bottomLeft" sqref="A1:C1"/>
    </sheetView>
  </sheetViews>
  <sheetFormatPr defaultColWidth="9.140625" defaultRowHeight="23.25" x14ac:dyDescent="0.65"/>
  <cols>
    <col min="1" max="1" width="28.5703125" style="39" bestFit="1" customWidth="1"/>
    <col min="2" max="3" width="25.5703125" style="31" customWidth="1"/>
    <col min="4" max="4" width="11.7109375" style="40" customWidth="1"/>
    <col min="5" max="5" width="13" style="31" customWidth="1"/>
    <col min="6" max="6" width="10.710937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28515625" style="31" customWidth="1"/>
    <col min="17" max="17" width="14.5703125" style="31" customWidth="1"/>
    <col min="18" max="18" width="13.8554687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ht="23.25" customHeight="1" x14ac:dyDescent="0.65">
      <c r="A1" s="242" t="str">
        <f>Information!$K$10</f>
        <v>Event 1 - change me</v>
      </c>
      <c r="B1" s="242"/>
      <c r="C1" s="242"/>
      <c r="D1" s="8"/>
      <c r="E1" s="8"/>
      <c r="F1" s="8"/>
      <c r="G1" s="8"/>
      <c r="H1" s="8"/>
      <c r="I1" s="8"/>
      <c r="J1" s="8"/>
      <c r="K1" s="8"/>
      <c r="L1" s="8"/>
      <c r="M1" s="8"/>
      <c r="N1" s="8"/>
      <c r="O1" s="8"/>
      <c r="P1" s="8"/>
      <c r="Q1" s="8"/>
      <c r="R1" s="8"/>
      <c r="S1" s="8"/>
      <c r="T1" s="8"/>
      <c r="U1" s="8"/>
      <c r="V1" s="8"/>
      <c r="X1" s="9"/>
    </row>
    <row r="2" spans="1:24" s="1" customFormat="1" x14ac:dyDescent="0.65">
      <c r="A2" s="6" t="s">
        <v>122</v>
      </c>
      <c r="B2" s="10" t="s">
        <v>120</v>
      </c>
      <c r="C2" s="11">
        <f>Information!L10</f>
        <v>45748</v>
      </c>
      <c r="D2" s="12"/>
      <c r="E2" s="194" t="str">
        <f>Information!$E$3</f>
        <v>1st Burghead Rainbows</v>
      </c>
      <c r="F2" s="194"/>
      <c r="G2" s="194"/>
      <c r="H2" s="194"/>
      <c r="I2" s="194"/>
      <c r="J2" s="194"/>
      <c r="K2" s="194"/>
      <c r="L2" s="194"/>
      <c r="M2" s="194"/>
      <c r="N2" s="194"/>
      <c r="O2" s="194"/>
      <c r="P2" s="194"/>
      <c r="R2" s="12"/>
      <c r="X2" s="9"/>
    </row>
    <row r="3" spans="1:24" s="1" customFormat="1" x14ac:dyDescent="0.65">
      <c r="A3" s="14">
        <f>($E$7+F7)-($Q$7+$R$7)</f>
        <v>0</v>
      </c>
      <c r="B3" s="10" t="s">
        <v>121</v>
      </c>
      <c r="C3" s="11">
        <f>Information!M10</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48" t="s">
        <v>0</v>
      </c>
      <c r="B5" s="240" t="s">
        <v>106</v>
      </c>
      <c r="C5" s="240" t="s">
        <v>1</v>
      </c>
      <c r="D5" s="240" t="s">
        <v>107</v>
      </c>
      <c r="E5" s="15" t="str">
        <f>Information!E17</f>
        <v>£</v>
      </c>
      <c r="F5" s="15" t="str">
        <f>Information!E17</f>
        <v>£</v>
      </c>
      <c r="G5" s="254" t="s">
        <v>47</v>
      </c>
      <c r="H5" s="245" t="s">
        <v>48</v>
      </c>
      <c r="I5" s="245" t="s">
        <v>49</v>
      </c>
      <c r="J5" s="245" t="s">
        <v>52</v>
      </c>
      <c r="K5" s="243" t="s">
        <v>20</v>
      </c>
      <c r="L5" s="256" t="s">
        <v>55</v>
      </c>
      <c r="M5" s="248" t="s">
        <v>0</v>
      </c>
      <c r="N5" s="240" t="s">
        <v>110</v>
      </c>
      <c r="O5" s="240" t="s">
        <v>1</v>
      </c>
      <c r="P5" s="251" t="s">
        <v>111</v>
      </c>
      <c r="Q5" s="15" t="str">
        <f>Information!$E$17</f>
        <v>£</v>
      </c>
      <c r="R5" s="16" t="str">
        <f>Information!$E$17</f>
        <v>£</v>
      </c>
      <c r="S5" s="245" t="s">
        <v>53</v>
      </c>
      <c r="T5" s="245" t="s">
        <v>54</v>
      </c>
      <c r="U5" s="245" t="s">
        <v>56</v>
      </c>
      <c r="V5" s="245" t="s">
        <v>57</v>
      </c>
      <c r="W5" s="243" t="s">
        <v>58</v>
      </c>
      <c r="X5" s="239" t="s">
        <v>55</v>
      </c>
    </row>
    <row r="6" spans="1:24" s="19" customFormat="1" ht="69.75" x14ac:dyDescent="0.2">
      <c r="A6" s="249"/>
      <c r="B6" s="231"/>
      <c r="C6" s="231"/>
      <c r="D6" s="231"/>
      <c r="E6" s="17" t="s">
        <v>116</v>
      </c>
      <c r="F6" s="17" t="s">
        <v>117</v>
      </c>
      <c r="G6" s="255"/>
      <c r="H6" s="246"/>
      <c r="I6" s="246"/>
      <c r="J6" s="246"/>
      <c r="K6" s="244"/>
      <c r="L6" s="256"/>
      <c r="M6" s="249"/>
      <c r="N6" s="231"/>
      <c r="O6" s="231"/>
      <c r="P6" s="252"/>
      <c r="Q6" s="18" t="s">
        <v>118</v>
      </c>
      <c r="R6" s="17" t="s">
        <v>119</v>
      </c>
      <c r="S6" s="246"/>
      <c r="T6" s="246"/>
      <c r="U6" s="246"/>
      <c r="V6" s="246"/>
      <c r="W6" s="244"/>
      <c r="X6" s="239"/>
    </row>
    <row r="7" spans="1:24" s="22" customFormat="1" ht="24" thickBot="1" x14ac:dyDescent="0.7">
      <c r="A7" s="250"/>
      <c r="B7" s="241"/>
      <c r="C7" s="241"/>
      <c r="D7" s="247"/>
      <c r="E7" s="20">
        <f>SUM(E8:E1070)</f>
        <v>0</v>
      </c>
      <c r="F7" s="20">
        <f t="shared" ref="F7:K7" si="0">SUM(F8:F1070)</f>
        <v>0</v>
      </c>
      <c r="G7" s="20">
        <f t="shared" si="0"/>
        <v>0</v>
      </c>
      <c r="H7" s="20">
        <f t="shared" si="0"/>
        <v>0</v>
      </c>
      <c r="I7" s="20">
        <f t="shared" si="0"/>
        <v>0</v>
      </c>
      <c r="J7" s="20">
        <f t="shared" si="0"/>
        <v>0</v>
      </c>
      <c r="K7" s="20">
        <f t="shared" si="0"/>
        <v>0</v>
      </c>
      <c r="L7" s="21">
        <f>SUM(L8:L1070)</f>
        <v>0</v>
      </c>
      <c r="M7" s="250"/>
      <c r="N7" s="241"/>
      <c r="O7" s="241"/>
      <c r="P7" s="253"/>
      <c r="Q7" s="20">
        <f>SUM(Q8:Q1070)</f>
        <v>0</v>
      </c>
      <c r="R7" s="20">
        <f t="shared" ref="R7:W7" si="1">SUM(R8:R1070)</f>
        <v>0</v>
      </c>
      <c r="S7" s="20">
        <f t="shared" si="1"/>
        <v>0</v>
      </c>
      <c r="T7" s="20">
        <f t="shared" si="1"/>
        <v>0</v>
      </c>
      <c r="U7" s="20">
        <f t="shared" si="1"/>
        <v>0</v>
      </c>
      <c r="V7" s="20">
        <f t="shared" si="1"/>
        <v>0</v>
      </c>
      <c r="W7" s="20">
        <f t="shared" si="1"/>
        <v>0</v>
      </c>
      <c r="X7" s="21">
        <f>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2">SUM(G9:K9)-(E9+F9)</f>
        <v>0</v>
      </c>
      <c r="M9" s="37"/>
      <c r="N9" s="33"/>
      <c r="O9" s="33"/>
      <c r="P9" s="34"/>
      <c r="Q9" s="35"/>
      <c r="R9" s="35"/>
      <c r="S9" s="35"/>
      <c r="T9" s="35"/>
      <c r="U9" s="35"/>
      <c r="V9" s="35"/>
      <c r="W9" s="38"/>
      <c r="X9" s="21">
        <f t="shared" ref="X9:X72" si="3">SUM(S9:W9)-SUM(Q9:R9)</f>
        <v>0</v>
      </c>
    </row>
    <row r="10" spans="1:24" x14ac:dyDescent="0.65">
      <c r="A10" s="32"/>
      <c r="B10" s="33"/>
      <c r="C10" s="33"/>
      <c r="D10" s="34"/>
      <c r="E10" s="35"/>
      <c r="F10" s="35"/>
      <c r="G10" s="35"/>
      <c r="H10" s="35"/>
      <c r="I10" s="35"/>
      <c r="J10" s="35"/>
      <c r="K10" s="36"/>
      <c r="L10" s="28">
        <f t="shared" si="2"/>
        <v>0</v>
      </c>
      <c r="M10" s="37"/>
      <c r="N10" s="33"/>
      <c r="O10" s="33"/>
      <c r="P10" s="34"/>
      <c r="Q10" s="35"/>
      <c r="R10" s="35"/>
      <c r="S10" s="35"/>
      <c r="T10" s="35"/>
      <c r="U10" s="35"/>
      <c r="V10" s="35"/>
      <c r="W10" s="38"/>
      <c r="X10" s="21">
        <f t="shared" si="3"/>
        <v>0</v>
      </c>
    </row>
    <row r="11" spans="1:24" x14ac:dyDescent="0.65">
      <c r="A11" s="32"/>
      <c r="B11" s="33"/>
      <c r="C11" s="33"/>
      <c r="D11" s="34"/>
      <c r="E11" s="35"/>
      <c r="F11" s="35"/>
      <c r="G11" s="35"/>
      <c r="H11" s="35"/>
      <c r="I11" s="35"/>
      <c r="J11" s="35"/>
      <c r="K11" s="36"/>
      <c r="L11" s="28">
        <f t="shared" si="2"/>
        <v>0</v>
      </c>
      <c r="M11" s="37"/>
      <c r="N11" s="33"/>
      <c r="O11" s="33"/>
      <c r="P11" s="34"/>
      <c r="Q11" s="35"/>
      <c r="R11" s="35"/>
      <c r="S11" s="35"/>
      <c r="T11" s="35"/>
      <c r="U11" s="35"/>
      <c r="V11" s="35"/>
      <c r="W11" s="38"/>
      <c r="X11" s="21">
        <f t="shared" si="3"/>
        <v>0</v>
      </c>
    </row>
    <row r="12" spans="1:24" x14ac:dyDescent="0.65">
      <c r="A12" s="32"/>
      <c r="B12" s="33"/>
      <c r="C12" s="33"/>
      <c r="D12" s="34"/>
      <c r="E12" s="35"/>
      <c r="F12" s="35"/>
      <c r="G12" s="35"/>
      <c r="H12" s="35"/>
      <c r="I12" s="35"/>
      <c r="J12" s="35"/>
      <c r="K12" s="36"/>
      <c r="L12" s="28">
        <f t="shared" si="2"/>
        <v>0</v>
      </c>
      <c r="M12" s="37"/>
      <c r="N12" s="33"/>
      <c r="O12" s="33"/>
      <c r="P12" s="34"/>
      <c r="Q12" s="35"/>
      <c r="R12" s="35"/>
      <c r="S12" s="35"/>
      <c r="T12" s="35"/>
      <c r="U12" s="35"/>
      <c r="V12" s="35"/>
      <c r="W12" s="38"/>
      <c r="X12" s="21">
        <f t="shared" si="3"/>
        <v>0</v>
      </c>
    </row>
    <row r="13" spans="1:24" x14ac:dyDescent="0.65">
      <c r="A13" s="32"/>
      <c r="B13" s="33"/>
      <c r="C13" s="33"/>
      <c r="D13" s="34"/>
      <c r="E13" s="35"/>
      <c r="F13" s="35"/>
      <c r="G13" s="35"/>
      <c r="H13" s="35"/>
      <c r="I13" s="35"/>
      <c r="J13" s="35"/>
      <c r="K13" s="36"/>
      <c r="L13" s="28">
        <f t="shared" si="2"/>
        <v>0</v>
      </c>
      <c r="M13" s="37"/>
      <c r="N13" s="33"/>
      <c r="O13" s="33"/>
      <c r="P13" s="34"/>
      <c r="Q13" s="35"/>
      <c r="R13" s="35"/>
      <c r="S13" s="35"/>
      <c r="T13" s="35"/>
      <c r="U13" s="35"/>
      <c r="V13" s="35"/>
      <c r="W13" s="38"/>
      <c r="X13" s="21">
        <f t="shared" si="3"/>
        <v>0</v>
      </c>
    </row>
    <row r="14" spans="1:24" x14ac:dyDescent="0.65">
      <c r="A14" s="32"/>
      <c r="B14" s="33"/>
      <c r="C14" s="33"/>
      <c r="D14" s="34"/>
      <c r="E14" s="35"/>
      <c r="F14" s="35"/>
      <c r="G14" s="35"/>
      <c r="H14" s="35"/>
      <c r="I14" s="35"/>
      <c r="J14" s="35"/>
      <c r="K14" s="36"/>
      <c r="L14" s="28">
        <f t="shared" si="2"/>
        <v>0</v>
      </c>
      <c r="M14" s="37"/>
      <c r="N14" s="33"/>
      <c r="O14" s="33"/>
      <c r="P14" s="34"/>
      <c r="Q14" s="35"/>
      <c r="R14" s="35"/>
      <c r="S14" s="35"/>
      <c r="T14" s="35"/>
      <c r="U14" s="35"/>
      <c r="V14" s="35"/>
      <c r="W14" s="38"/>
      <c r="X14" s="21">
        <f t="shared" si="3"/>
        <v>0</v>
      </c>
    </row>
    <row r="15" spans="1:24" x14ac:dyDescent="0.65">
      <c r="A15" s="32"/>
      <c r="B15" s="33"/>
      <c r="C15" s="33"/>
      <c r="D15" s="34"/>
      <c r="E15" s="35"/>
      <c r="F15" s="35"/>
      <c r="G15" s="35"/>
      <c r="H15" s="35"/>
      <c r="I15" s="35"/>
      <c r="J15" s="35"/>
      <c r="K15" s="36"/>
      <c r="L15" s="28">
        <f t="shared" si="2"/>
        <v>0</v>
      </c>
      <c r="M15" s="37"/>
      <c r="N15" s="33"/>
      <c r="O15" s="33"/>
      <c r="P15" s="34"/>
      <c r="Q15" s="35"/>
      <c r="R15" s="35"/>
      <c r="S15" s="35"/>
      <c r="T15" s="35"/>
      <c r="U15" s="35"/>
      <c r="V15" s="35"/>
      <c r="W15" s="38"/>
      <c r="X15" s="21">
        <f t="shared" si="3"/>
        <v>0</v>
      </c>
    </row>
    <row r="16" spans="1:24" x14ac:dyDescent="0.65">
      <c r="A16" s="32"/>
      <c r="B16" s="33"/>
      <c r="C16" s="33"/>
      <c r="D16" s="34"/>
      <c r="E16" s="35"/>
      <c r="F16" s="35"/>
      <c r="G16" s="35"/>
      <c r="H16" s="35"/>
      <c r="I16" s="35"/>
      <c r="J16" s="35"/>
      <c r="K16" s="36"/>
      <c r="L16" s="28">
        <f t="shared" si="2"/>
        <v>0</v>
      </c>
      <c r="M16" s="37"/>
      <c r="N16" s="33"/>
      <c r="O16" s="33"/>
      <c r="P16" s="34"/>
      <c r="Q16" s="35"/>
      <c r="R16" s="35"/>
      <c r="S16" s="35"/>
      <c r="T16" s="35"/>
      <c r="U16" s="35"/>
      <c r="V16" s="35"/>
      <c r="W16" s="38"/>
      <c r="X16" s="21">
        <f t="shared" si="3"/>
        <v>0</v>
      </c>
    </row>
    <row r="17" spans="1:24" x14ac:dyDescent="0.65">
      <c r="A17" s="32"/>
      <c r="B17" s="33"/>
      <c r="C17" s="33"/>
      <c r="D17" s="34"/>
      <c r="E17" s="35"/>
      <c r="F17" s="35"/>
      <c r="G17" s="35"/>
      <c r="H17" s="35"/>
      <c r="I17" s="35"/>
      <c r="J17" s="35"/>
      <c r="K17" s="36"/>
      <c r="L17" s="28">
        <f t="shared" si="2"/>
        <v>0</v>
      </c>
      <c r="M17" s="37"/>
      <c r="N17" s="33"/>
      <c r="O17" s="33"/>
      <c r="P17" s="34"/>
      <c r="Q17" s="35"/>
      <c r="R17" s="35"/>
      <c r="S17" s="35"/>
      <c r="T17" s="35"/>
      <c r="U17" s="35"/>
      <c r="V17" s="35"/>
      <c r="W17" s="38"/>
      <c r="X17" s="21">
        <f t="shared" si="3"/>
        <v>0</v>
      </c>
    </row>
    <row r="18" spans="1:24" x14ac:dyDescent="0.65">
      <c r="A18" s="32"/>
      <c r="B18" s="33"/>
      <c r="C18" s="33"/>
      <c r="D18" s="34"/>
      <c r="E18" s="35"/>
      <c r="F18" s="35"/>
      <c r="G18" s="35"/>
      <c r="H18" s="35"/>
      <c r="I18" s="35"/>
      <c r="J18" s="35"/>
      <c r="K18" s="36"/>
      <c r="L18" s="28">
        <f t="shared" si="2"/>
        <v>0</v>
      </c>
      <c r="M18" s="37"/>
      <c r="N18" s="33"/>
      <c r="O18" s="33"/>
      <c r="P18" s="34"/>
      <c r="Q18" s="35"/>
      <c r="R18" s="35"/>
      <c r="S18" s="35"/>
      <c r="T18" s="35"/>
      <c r="U18" s="35"/>
      <c r="V18" s="35"/>
      <c r="W18" s="38"/>
      <c r="X18" s="21">
        <f t="shared" si="3"/>
        <v>0</v>
      </c>
    </row>
    <row r="19" spans="1:24" x14ac:dyDescent="0.65">
      <c r="A19" s="32"/>
      <c r="B19" s="33"/>
      <c r="C19" s="33"/>
      <c r="D19" s="34"/>
      <c r="E19" s="35"/>
      <c r="F19" s="35"/>
      <c r="G19" s="35"/>
      <c r="H19" s="35"/>
      <c r="I19" s="35"/>
      <c r="J19" s="35"/>
      <c r="K19" s="36"/>
      <c r="L19" s="28">
        <f t="shared" si="2"/>
        <v>0</v>
      </c>
      <c r="M19" s="37"/>
      <c r="N19" s="33"/>
      <c r="O19" s="33"/>
      <c r="P19" s="34"/>
      <c r="Q19" s="35"/>
      <c r="R19" s="35"/>
      <c r="S19" s="35"/>
      <c r="T19" s="35"/>
      <c r="U19" s="35"/>
      <c r="V19" s="35"/>
      <c r="W19" s="38"/>
      <c r="X19" s="21">
        <f t="shared" si="3"/>
        <v>0</v>
      </c>
    </row>
    <row r="20" spans="1:24" x14ac:dyDescent="0.65">
      <c r="A20" s="32"/>
      <c r="B20" s="33"/>
      <c r="C20" s="33"/>
      <c r="D20" s="34"/>
      <c r="E20" s="35"/>
      <c r="F20" s="35"/>
      <c r="G20" s="35"/>
      <c r="H20" s="35"/>
      <c r="I20" s="35"/>
      <c r="J20" s="35"/>
      <c r="K20" s="36"/>
      <c r="L20" s="28">
        <f t="shared" si="2"/>
        <v>0</v>
      </c>
      <c r="M20" s="37"/>
      <c r="N20" s="33"/>
      <c r="O20" s="33"/>
      <c r="P20" s="34"/>
      <c r="Q20" s="35"/>
      <c r="R20" s="35"/>
      <c r="S20" s="35"/>
      <c r="T20" s="35"/>
      <c r="U20" s="35"/>
      <c r="V20" s="35"/>
      <c r="W20" s="38"/>
      <c r="X20" s="21">
        <f t="shared" si="3"/>
        <v>0</v>
      </c>
    </row>
    <row r="21" spans="1:24" x14ac:dyDescent="0.65">
      <c r="A21" s="32"/>
      <c r="B21" s="33"/>
      <c r="C21" s="33"/>
      <c r="D21" s="34"/>
      <c r="E21" s="35"/>
      <c r="F21" s="35"/>
      <c r="G21" s="35"/>
      <c r="H21" s="35"/>
      <c r="I21" s="35"/>
      <c r="J21" s="35"/>
      <c r="K21" s="36"/>
      <c r="L21" s="28">
        <f t="shared" si="2"/>
        <v>0</v>
      </c>
      <c r="M21" s="37"/>
      <c r="N21" s="33"/>
      <c r="O21" s="33"/>
      <c r="P21" s="34"/>
      <c r="Q21" s="35"/>
      <c r="R21" s="35"/>
      <c r="S21" s="35"/>
      <c r="T21" s="35"/>
      <c r="U21" s="35"/>
      <c r="V21" s="35"/>
      <c r="W21" s="38"/>
      <c r="X21" s="21">
        <f t="shared" si="3"/>
        <v>0</v>
      </c>
    </row>
    <row r="22" spans="1:24" x14ac:dyDescent="0.65">
      <c r="A22" s="32"/>
      <c r="B22" s="33"/>
      <c r="C22" s="33"/>
      <c r="D22" s="34"/>
      <c r="E22" s="35"/>
      <c r="F22" s="35"/>
      <c r="G22" s="35"/>
      <c r="H22" s="35"/>
      <c r="I22" s="35"/>
      <c r="J22" s="35"/>
      <c r="K22" s="36"/>
      <c r="L22" s="28">
        <f t="shared" si="2"/>
        <v>0</v>
      </c>
      <c r="M22" s="37"/>
      <c r="N22" s="33"/>
      <c r="O22" s="33"/>
      <c r="P22" s="34"/>
      <c r="Q22" s="35"/>
      <c r="R22" s="35"/>
      <c r="S22" s="35"/>
      <c r="T22" s="35"/>
      <c r="U22" s="35"/>
      <c r="V22" s="35"/>
      <c r="W22" s="38"/>
      <c r="X22" s="21">
        <f t="shared" si="3"/>
        <v>0</v>
      </c>
    </row>
    <row r="23" spans="1:24" x14ac:dyDescent="0.65">
      <c r="A23" s="32"/>
      <c r="B23" s="33"/>
      <c r="C23" s="33"/>
      <c r="D23" s="34"/>
      <c r="E23" s="35"/>
      <c r="F23" s="35"/>
      <c r="G23" s="35"/>
      <c r="H23" s="35"/>
      <c r="I23" s="35"/>
      <c r="J23" s="35"/>
      <c r="K23" s="36"/>
      <c r="L23" s="28">
        <f t="shared" si="2"/>
        <v>0</v>
      </c>
      <c r="M23" s="37"/>
      <c r="N23" s="33"/>
      <c r="O23" s="33"/>
      <c r="P23" s="34"/>
      <c r="Q23" s="35"/>
      <c r="R23" s="35"/>
      <c r="S23" s="35"/>
      <c r="T23" s="35"/>
      <c r="U23" s="35"/>
      <c r="V23" s="35"/>
      <c r="W23" s="38"/>
      <c r="X23" s="21">
        <f t="shared" si="3"/>
        <v>0</v>
      </c>
    </row>
    <row r="24" spans="1:24" x14ac:dyDescent="0.65">
      <c r="A24" s="32"/>
      <c r="B24" s="33"/>
      <c r="C24" s="33"/>
      <c r="D24" s="34"/>
      <c r="E24" s="35"/>
      <c r="F24" s="35"/>
      <c r="G24" s="35"/>
      <c r="H24" s="35"/>
      <c r="I24" s="35"/>
      <c r="J24" s="35"/>
      <c r="K24" s="36"/>
      <c r="L24" s="28">
        <f t="shared" si="2"/>
        <v>0</v>
      </c>
      <c r="M24" s="37"/>
      <c r="N24" s="33"/>
      <c r="O24" s="33"/>
      <c r="P24" s="34"/>
      <c r="Q24" s="35"/>
      <c r="R24" s="35"/>
      <c r="S24" s="35"/>
      <c r="T24" s="35"/>
      <c r="U24" s="35"/>
      <c r="V24" s="35"/>
      <c r="W24" s="38"/>
      <c r="X24" s="21">
        <f t="shared" si="3"/>
        <v>0</v>
      </c>
    </row>
    <row r="25" spans="1:24" x14ac:dyDescent="0.65">
      <c r="A25" s="32"/>
      <c r="B25" s="33"/>
      <c r="C25" s="33"/>
      <c r="D25" s="34"/>
      <c r="E25" s="35"/>
      <c r="F25" s="35"/>
      <c r="G25" s="35"/>
      <c r="H25" s="35"/>
      <c r="I25" s="35"/>
      <c r="J25" s="35"/>
      <c r="K25" s="36"/>
      <c r="L25" s="28">
        <f t="shared" si="2"/>
        <v>0</v>
      </c>
      <c r="M25" s="37"/>
      <c r="N25" s="33"/>
      <c r="O25" s="33"/>
      <c r="P25" s="34"/>
      <c r="Q25" s="35"/>
      <c r="R25" s="35"/>
      <c r="S25" s="35"/>
      <c r="T25" s="35"/>
      <c r="U25" s="35"/>
      <c r="V25" s="35"/>
      <c r="W25" s="38"/>
      <c r="X25" s="21">
        <f t="shared" si="3"/>
        <v>0</v>
      </c>
    </row>
    <row r="26" spans="1:24" x14ac:dyDescent="0.65">
      <c r="A26" s="32"/>
      <c r="B26" s="33"/>
      <c r="C26" s="33"/>
      <c r="D26" s="34"/>
      <c r="E26" s="35"/>
      <c r="F26" s="35"/>
      <c r="G26" s="35"/>
      <c r="H26" s="35"/>
      <c r="I26" s="35"/>
      <c r="J26" s="35"/>
      <c r="K26" s="36"/>
      <c r="L26" s="28">
        <f t="shared" si="2"/>
        <v>0</v>
      </c>
      <c r="M26" s="37"/>
      <c r="N26" s="33"/>
      <c r="O26" s="33"/>
      <c r="P26" s="34"/>
      <c r="Q26" s="35"/>
      <c r="R26" s="35"/>
      <c r="S26" s="35"/>
      <c r="T26" s="35"/>
      <c r="U26" s="35"/>
      <c r="V26" s="35"/>
      <c r="W26" s="38"/>
      <c r="X26" s="21">
        <f t="shared" si="3"/>
        <v>0</v>
      </c>
    </row>
    <row r="27" spans="1:24" x14ac:dyDescent="0.65">
      <c r="A27" s="32"/>
      <c r="B27" s="33"/>
      <c r="C27" s="33"/>
      <c r="D27" s="34"/>
      <c r="E27" s="35"/>
      <c r="F27" s="35"/>
      <c r="G27" s="35"/>
      <c r="H27" s="35"/>
      <c r="I27" s="35"/>
      <c r="J27" s="35"/>
      <c r="K27" s="36"/>
      <c r="L27" s="28">
        <f t="shared" si="2"/>
        <v>0</v>
      </c>
      <c r="M27" s="37"/>
      <c r="N27" s="33"/>
      <c r="O27" s="33"/>
      <c r="P27" s="34"/>
      <c r="Q27" s="35"/>
      <c r="R27" s="35"/>
      <c r="S27" s="35"/>
      <c r="T27" s="35"/>
      <c r="U27" s="35"/>
      <c r="V27" s="35"/>
      <c r="W27" s="38"/>
      <c r="X27" s="21">
        <f t="shared" si="3"/>
        <v>0</v>
      </c>
    </row>
    <row r="28" spans="1:24" x14ac:dyDescent="0.65">
      <c r="A28" s="32"/>
      <c r="B28" s="33"/>
      <c r="C28" s="33"/>
      <c r="D28" s="34"/>
      <c r="E28" s="35"/>
      <c r="F28" s="35"/>
      <c r="G28" s="35"/>
      <c r="H28" s="35"/>
      <c r="I28" s="35"/>
      <c r="J28" s="35"/>
      <c r="K28" s="36"/>
      <c r="L28" s="28">
        <f t="shared" si="2"/>
        <v>0</v>
      </c>
      <c r="M28" s="37"/>
      <c r="N28" s="33"/>
      <c r="O28" s="33"/>
      <c r="P28" s="34"/>
      <c r="Q28" s="35"/>
      <c r="R28" s="35"/>
      <c r="S28" s="35"/>
      <c r="T28" s="35"/>
      <c r="U28" s="35"/>
      <c r="V28" s="35"/>
      <c r="W28" s="38"/>
      <c r="X28" s="21">
        <f t="shared" si="3"/>
        <v>0</v>
      </c>
    </row>
    <row r="29" spans="1:24" x14ac:dyDescent="0.65">
      <c r="A29" s="32"/>
      <c r="B29" s="33"/>
      <c r="C29" s="33"/>
      <c r="D29" s="34"/>
      <c r="E29" s="35"/>
      <c r="F29" s="35"/>
      <c r="G29" s="35"/>
      <c r="H29" s="35"/>
      <c r="I29" s="35"/>
      <c r="J29" s="35"/>
      <c r="K29" s="36"/>
      <c r="L29" s="28">
        <f t="shared" si="2"/>
        <v>0</v>
      </c>
      <c r="M29" s="37"/>
      <c r="N29" s="33"/>
      <c r="O29" s="33"/>
      <c r="P29" s="34"/>
      <c r="Q29" s="35"/>
      <c r="R29" s="35"/>
      <c r="S29" s="35"/>
      <c r="T29" s="35"/>
      <c r="U29" s="35"/>
      <c r="V29" s="35"/>
      <c r="W29" s="38"/>
      <c r="X29" s="21">
        <f t="shared" si="3"/>
        <v>0</v>
      </c>
    </row>
    <row r="30" spans="1:24" x14ac:dyDescent="0.65">
      <c r="A30" s="32"/>
      <c r="B30" s="33"/>
      <c r="C30" s="33"/>
      <c r="D30" s="34"/>
      <c r="E30" s="35"/>
      <c r="F30" s="35"/>
      <c r="G30" s="35"/>
      <c r="H30" s="35"/>
      <c r="I30" s="35"/>
      <c r="J30" s="35"/>
      <c r="K30" s="36"/>
      <c r="L30" s="28">
        <f t="shared" si="2"/>
        <v>0</v>
      </c>
      <c r="M30" s="37"/>
      <c r="N30" s="33"/>
      <c r="O30" s="33"/>
      <c r="P30" s="34"/>
      <c r="Q30" s="35"/>
      <c r="R30" s="35"/>
      <c r="S30" s="35"/>
      <c r="T30" s="35"/>
      <c r="U30" s="35"/>
      <c r="V30" s="35"/>
      <c r="W30" s="38"/>
      <c r="X30" s="21">
        <f t="shared" si="3"/>
        <v>0</v>
      </c>
    </row>
    <row r="31" spans="1:24" x14ac:dyDescent="0.65">
      <c r="A31" s="32"/>
      <c r="B31" s="33"/>
      <c r="C31" s="33"/>
      <c r="D31" s="34"/>
      <c r="E31" s="35"/>
      <c r="F31" s="35"/>
      <c r="G31" s="35"/>
      <c r="H31" s="35"/>
      <c r="I31" s="35"/>
      <c r="J31" s="35"/>
      <c r="K31" s="36"/>
      <c r="L31" s="28">
        <f t="shared" si="2"/>
        <v>0</v>
      </c>
      <c r="M31" s="37"/>
      <c r="N31" s="33"/>
      <c r="O31" s="33"/>
      <c r="P31" s="34"/>
      <c r="Q31" s="35"/>
      <c r="R31" s="35"/>
      <c r="S31" s="35"/>
      <c r="T31" s="35"/>
      <c r="U31" s="35"/>
      <c r="V31" s="35"/>
      <c r="W31" s="38"/>
      <c r="X31" s="21">
        <f t="shared" si="3"/>
        <v>0</v>
      </c>
    </row>
    <row r="32" spans="1:24" x14ac:dyDescent="0.65">
      <c r="A32" s="32"/>
      <c r="B32" s="33"/>
      <c r="C32" s="33"/>
      <c r="D32" s="34"/>
      <c r="E32" s="35"/>
      <c r="F32" s="35"/>
      <c r="G32" s="35"/>
      <c r="H32" s="35"/>
      <c r="I32" s="35"/>
      <c r="J32" s="35"/>
      <c r="K32" s="36"/>
      <c r="L32" s="28">
        <f t="shared" si="2"/>
        <v>0</v>
      </c>
      <c r="M32" s="37"/>
      <c r="N32" s="33"/>
      <c r="O32" s="33"/>
      <c r="P32" s="34"/>
      <c r="Q32" s="35"/>
      <c r="R32" s="35"/>
      <c r="S32" s="35"/>
      <c r="T32" s="35"/>
      <c r="U32" s="35"/>
      <c r="V32" s="35"/>
      <c r="W32" s="38"/>
      <c r="X32" s="21">
        <f t="shared" si="3"/>
        <v>0</v>
      </c>
    </row>
    <row r="33" spans="1:24" x14ac:dyDescent="0.65">
      <c r="A33" s="32"/>
      <c r="B33" s="33"/>
      <c r="C33" s="33"/>
      <c r="D33" s="34"/>
      <c r="E33" s="35"/>
      <c r="F33" s="35"/>
      <c r="G33" s="35"/>
      <c r="H33" s="35"/>
      <c r="I33" s="35"/>
      <c r="J33" s="35"/>
      <c r="K33" s="36"/>
      <c r="L33" s="28">
        <f t="shared" si="2"/>
        <v>0</v>
      </c>
      <c r="M33" s="37"/>
      <c r="N33" s="33"/>
      <c r="O33" s="33"/>
      <c r="P33" s="34"/>
      <c r="Q33" s="35"/>
      <c r="R33" s="35"/>
      <c r="S33" s="35"/>
      <c r="T33" s="35"/>
      <c r="U33" s="35"/>
      <c r="V33" s="35"/>
      <c r="W33" s="38"/>
      <c r="X33" s="21">
        <f t="shared" si="3"/>
        <v>0</v>
      </c>
    </row>
    <row r="34" spans="1:24" x14ac:dyDescent="0.65">
      <c r="A34" s="32"/>
      <c r="B34" s="33"/>
      <c r="C34" s="33"/>
      <c r="D34" s="34"/>
      <c r="E34" s="35"/>
      <c r="F34" s="35"/>
      <c r="G34" s="35"/>
      <c r="H34" s="35"/>
      <c r="I34" s="35"/>
      <c r="J34" s="35"/>
      <c r="K34" s="36"/>
      <c r="L34" s="28">
        <f t="shared" si="2"/>
        <v>0</v>
      </c>
      <c r="M34" s="37"/>
      <c r="N34" s="33"/>
      <c r="O34" s="33"/>
      <c r="P34" s="34"/>
      <c r="Q34" s="35"/>
      <c r="R34" s="35"/>
      <c r="S34" s="35"/>
      <c r="T34" s="35"/>
      <c r="U34" s="35"/>
      <c r="V34" s="35"/>
      <c r="W34" s="38"/>
      <c r="X34" s="21">
        <f t="shared" si="3"/>
        <v>0</v>
      </c>
    </row>
    <row r="35" spans="1:24" x14ac:dyDescent="0.65">
      <c r="A35" s="32"/>
      <c r="B35" s="33"/>
      <c r="C35" s="33"/>
      <c r="D35" s="34"/>
      <c r="E35" s="35"/>
      <c r="F35" s="35"/>
      <c r="G35" s="35"/>
      <c r="H35" s="35"/>
      <c r="I35" s="35"/>
      <c r="J35" s="35"/>
      <c r="K35" s="36"/>
      <c r="L35" s="28">
        <f t="shared" si="2"/>
        <v>0</v>
      </c>
      <c r="M35" s="37"/>
      <c r="N35" s="33"/>
      <c r="O35" s="33"/>
      <c r="P35" s="34"/>
      <c r="Q35" s="35"/>
      <c r="R35" s="35"/>
      <c r="S35" s="35"/>
      <c r="T35" s="35"/>
      <c r="U35" s="35"/>
      <c r="V35" s="35"/>
      <c r="W35" s="38"/>
      <c r="X35" s="21">
        <f t="shared" si="3"/>
        <v>0</v>
      </c>
    </row>
    <row r="36" spans="1:24" x14ac:dyDescent="0.65">
      <c r="A36" s="32"/>
      <c r="B36" s="33"/>
      <c r="C36" s="33"/>
      <c r="D36" s="34"/>
      <c r="E36" s="35"/>
      <c r="F36" s="35"/>
      <c r="G36" s="35"/>
      <c r="H36" s="35"/>
      <c r="I36" s="35"/>
      <c r="J36" s="35"/>
      <c r="K36" s="36"/>
      <c r="L36" s="28">
        <f t="shared" si="2"/>
        <v>0</v>
      </c>
      <c r="M36" s="37"/>
      <c r="N36" s="33"/>
      <c r="O36" s="33"/>
      <c r="P36" s="34"/>
      <c r="Q36" s="35"/>
      <c r="R36" s="35"/>
      <c r="S36" s="35"/>
      <c r="T36" s="35"/>
      <c r="U36" s="35"/>
      <c r="V36" s="35"/>
      <c r="W36" s="38"/>
      <c r="X36" s="21">
        <f t="shared" si="3"/>
        <v>0</v>
      </c>
    </row>
    <row r="37" spans="1:24" x14ac:dyDescent="0.65">
      <c r="A37" s="32"/>
      <c r="B37" s="33"/>
      <c r="C37" s="33"/>
      <c r="D37" s="34"/>
      <c r="E37" s="35"/>
      <c r="F37" s="35"/>
      <c r="G37" s="35"/>
      <c r="H37" s="35"/>
      <c r="I37" s="35"/>
      <c r="J37" s="35"/>
      <c r="K37" s="36"/>
      <c r="L37" s="28">
        <f t="shared" si="2"/>
        <v>0</v>
      </c>
      <c r="M37" s="37"/>
      <c r="N37" s="33"/>
      <c r="O37" s="33"/>
      <c r="P37" s="34"/>
      <c r="Q37" s="35"/>
      <c r="R37" s="35"/>
      <c r="S37" s="35"/>
      <c r="T37" s="35"/>
      <c r="U37" s="35"/>
      <c r="V37" s="35"/>
      <c r="W37" s="38"/>
      <c r="X37" s="21">
        <f t="shared" si="3"/>
        <v>0</v>
      </c>
    </row>
    <row r="38" spans="1:24" x14ac:dyDescent="0.65">
      <c r="A38" s="32"/>
      <c r="B38" s="33"/>
      <c r="C38" s="33"/>
      <c r="D38" s="34"/>
      <c r="E38" s="35"/>
      <c r="F38" s="35"/>
      <c r="G38" s="35"/>
      <c r="H38" s="35"/>
      <c r="I38" s="35"/>
      <c r="J38" s="35"/>
      <c r="K38" s="36"/>
      <c r="L38" s="28">
        <f t="shared" si="2"/>
        <v>0</v>
      </c>
      <c r="M38" s="37"/>
      <c r="N38" s="33"/>
      <c r="O38" s="33"/>
      <c r="P38" s="34"/>
      <c r="Q38" s="35"/>
      <c r="R38" s="35"/>
      <c r="S38" s="35"/>
      <c r="T38" s="35"/>
      <c r="U38" s="35"/>
      <c r="V38" s="35"/>
      <c r="W38" s="38"/>
      <c r="X38" s="21">
        <f t="shared" si="3"/>
        <v>0</v>
      </c>
    </row>
    <row r="39" spans="1:24" x14ac:dyDescent="0.65">
      <c r="A39" s="32"/>
      <c r="B39" s="33"/>
      <c r="C39" s="33"/>
      <c r="D39" s="34"/>
      <c r="E39" s="35"/>
      <c r="F39" s="35"/>
      <c r="G39" s="35"/>
      <c r="H39" s="35"/>
      <c r="I39" s="35"/>
      <c r="J39" s="35"/>
      <c r="K39" s="36"/>
      <c r="L39" s="28">
        <f t="shared" si="2"/>
        <v>0</v>
      </c>
      <c r="M39" s="37"/>
      <c r="N39" s="33"/>
      <c r="O39" s="33"/>
      <c r="P39" s="34"/>
      <c r="Q39" s="35"/>
      <c r="R39" s="35"/>
      <c r="S39" s="35"/>
      <c r="T39" s="35"/>
      <c r="U39" s="35"/>
      <c r="V39" s="35"/>
      <c r="W39" s="38"/>
      <c r="X39" s="21">
        <f t="shared" si="3"/>
        <v>0</v>
      </c>
    </row>
    <row r="40" spans="1:24" x14ac:dyDescent="0.65">
      <c r="A40" s="32"/>
      <c r="B40" s="33"/>
      <c r="C40" s="33"/>
      <c r="D40" s="34"/>
      <c r="E40" s="35"/>
      <c r="F40" s="35"/>
      <c r="G40" s="35"/>
      <c r="H40" s="35"/>
      <c r="I40" s="35"/>
      <c r="J40" s="35"/>
      <c r="K40" s="36"/>
      <c r="L40" s="28">
        <f t="shared" si="2"/>
        <v>0</v>
      </c>
      <c r="M40" s="37"/>
      <c r="N40" s="33"/>
      <c r="O40" s="33"/>
      <c r="P40" s="34"/>
      <c r="Q40" s="35"/>
      <c r="R40" s="35"/>
      <c r="S40" s="35"/>
      <c r="T40" s="35"/>
      <c r="U40" s="35"/>
      <c r="V40" s="35"/>
      <c r="W40" s="38"/>
      <c r="X40" s="21">
        <f t="shared" si="3"/>
        <v>0</v>
      </c>
    </row>
    <row r="41" spans="1:24" x14ac:dyDescent="0.65">
      <c r="A41" s="32"/>
      <c r="B41" s="33"/>
      <c r="C41" s="33"/>
      <c r="D41" s="34"/>
      <c r="E41" s="35"/>
      <c r="F41" s="35"/>
      <c r="G41" s="35"/>
      <c r="H41" s="35"/>
      <c r="I41" s="35"/>
      <c r="J41" s="35"/>
      <c r="K41" s="36"/>
      <c r="L41" s="28">
        <f t="shared" si="2"/>
        <v>0</v>
      </c>
      <c r="M41" s="37"/>
      <c r="N41" s="33"/>
      <c r="O41" s="33"/>
      <c r="P41" s="34"/>
      <c r="Q41" s="35"/>
      <c r="R41" s="35"/>
      <c r="S41" s="35"/>
      <c r="T41" s="35"/>
      <c r="U41" s="35"/>
      <c r="V41" s="35"/>
      <c r="W41" s="38"/>
      <c r="X41" s="21">
        <f t="shared" si="3"/>
        <v>0</v>
      </c>
    </row>
    <row r="42" spans="1:24" x14ac:dyDescent="0.65">
      <c r="A42" s="32"/>
      <c r="B42" s="33"/>
      <c r="C42" s="33"/>
      <c r="D42" s="34"/>
      <c r="E42" s="35"/>
      <c r="F42" s="35"/>
      <c r="G42" s="35"/>
      <c r="H42" s="35"/>
      <c r="I42" s="35"/>
      <c r="J42" s="35"/>
      <c r="K42" s="36"/>
      <c r="L42" s="28">
        <f t="shared" si="2"/>
        <v>0</v>
      </c>
      <c r="M42" s="37"/>
      <c r="N42" s="33"/>
      <c r="O42" s="33"/>
      <c r="P42" s="34"/>
      <c r="Q42" s="35"/>
      <c r="R42" s="35"/>
      <c r="S42" s="35"/>
      <c r="T42" s="35"/>
      <c r="U42" s="35"/>
      <c r="V42" s="35"/>
      <c r="W42" s="38"/>
      <c r="X42" s="21">
        <f t="shared" si="3"/>
        <v>0</v>
      </c>
    </row>
    <row r="43" spans="1:24" x14ac:dyDescent="0.65">
      <c r="A43" s="32"/>
      <c r="B43" s="33"/>
      <c r="C43" s="33"/>
      <c r="D43" s="34"/>
      <c r="E43" s="35"/>
      <c r="F43" s="35"/>
      <c r="G43" s="35"/>
      <c r="H43" s="35"/>
      <c r="I43" s="35"/>
      <c r="J43" s="35"/>
      <c r="K43" s="36"/>
      <c r="L43" s="28">
        <f t="shared" si="2"/>
        <v>0</v>
      </c>
      <c r="M43" s="37"/>
      <c r="N43" s="33"/>
      <c r="O43" s="33"/>
      <c r="P43" s="34"/>
      <c r="Q43" s="35"/>
      <c r="R43" s="35"/>
      <c r="S43" s="35"/>
      <c r="T43" s="35"/>
      <c r="U43" s="35"/>
      <c r="V43" s="35"/>
      <c r="W43" s="38"/>
      <c r="X43" s="21">
        <f t="shared" si="3"/>
        <v>0</v>
      </c>
    </row>
    <row r="44" spans="1:24" x14ac:dyDescent="0.65">
      <c r="A44" s="32"/>
      <c r="B44" s="33"/>
      <c r="C44" s="33"/>
      <c r="D44" s="34"/>
      <c r="E44" s="35"/>
      <c r="F44" s="35"/>
      <c r="G44" s="35"/>
      <c r="H44" s="35"/>
      <c r="I44" s="35"/>
      <c r="J44" s="35"/>
      <c r="K44" s="36"/>
      <c r="L44" s="28">
        <f t="shared" si="2"/>
        <v>0</v>
      </c>
      <c r="M44" s="37"/>
      <c r="N44" s="33"/>
      <c r="O44" s="33"/>
      <c r="P44" s="34"/>
      <c r="Q44" s="35"/>
      <c r="R44" s="35"/>
      <c r="S44" s="35"/>
      <c r="T44" s="35"/>
      <c r="U44" s="35"/>
      <c r="V44" s="35"/>
      <c r="W44" s="38"/>
      <c r="X44" s="21">
        <f t="shared" si="3"/>
        <v>0</v>
      </c>
    </row>
    <row r="45" spans="1:24" x14ac:dyDescent="0.65">
      <c r="A45" s="32"/>
      <c r="B45" s="33"/>
      <c r="C45" s="33"/>
      <c r="D45" s="34"/>
      <c r="E45" s="35"/>
      <c r="F45" s="35"/>
      <c r="G45" s="35"/>
      <c r="H45" s="35"/>
      <c r="I45" s="35"/>
      <c r="J45" s="35"/>
      <c r="K45" s="36"/>
      <c r="L45" s="28">
        <f t="shared" si="2"/>
        <v>0</v>
      </c>
      <c r="M45" s="37"/>
      <c r="N45" s="33"/>
      <c r="O45" s="33"/>
      <c r="P45" s="34"/>
      <c r="Q45" s="35"/>
      <c r="R45" s="35"/>
      <c r="S45" s="35"/>
      <c r="T45" s="35"/>
      <c r="U45" s="35"/>
      <c r="V45" s="35"/>
      <c r="W45" s="38"/>
      <c r="X45" s="21">
        <f t="shared" si="3"/>
        <v>0</v>
      </c>
    </row>
    <row r="46" spans="1:24" x14ac:dyDescent="0.65">
      <c r="A46" s="32"/>
      <c r="B46" s="33"/>
      <c r="C46" s="33"/>
      <c r="D46" s="34"/>
      <c r="E46" s="35"/>
      <c r="F46" s="35"/>
      <c r="G46" s="35"/>
      <c r="H46" s="35"/>
      <c r="I46" s="35"/>
      <c r="J46" s="35"/>
      <c r="K46" s="36"/>
      <c r="L46" s="28">
        <f t="shared" si="2"/>
        <v>0</v>
      </c>
      <c r="M46" s="37"/>
      <c r="N46" s="33"/>
      <c r="O46" s="33"/>
      <c r="P46" s="34"/>
      <c r="Q46" s="35"/>
      <c r="R46" s="35"/>
      <c r="S46" s="35"/>
      <c r="T46" s="35"/>
      <c r="U46" s="35"/>
      <c r="V46" s="35"/>
      <c r="W46" s="38"/>
      <c r="X46" s="21">
        <f t="shared" si="3"/>
        <v>0</v>
      </c>
    </row>
    <row r="47" spans="1:24" x14ac:dyDescent="0.65">
      <c r="A47" s="32"/>
      <c r="B47" s="33"/>
      <c r="C47" s="33"/>
      <c r="D47" s="34"/>
      <c r="E47" s="35"/>
      <c r="F47" s="35"/>
      <c r="G47" s="35"/>
      <c r="H47" s="35"/>
      <c r="I47" s="35"/>
      <c r="J47" s="35"/>
      <c r="K47" s="36"/>
      <c r="L47" s="28">
        <f t="shared" si="2"/>
        <v>0</v>
      </c>
      <c r="M47" s="37"/>
      <c r="N47" s="33"/>
      <c r="O47" s="33"/>
      <c r="P47" s="34"/>
      <c r="Q47" s="35"/>
      <c r="R47" s="35"/>
      <c r="S47" s="35"/>
      <c r="T47" s="35"/>
      <c r="U47" s="35"/>
      <c r="V47" s="35"/>
      <c r="W47" s="38"/>
      <c r="X47" s="21">
        <f t="shared" si="3"/>
        <v>0</v>
      </c>
    </row>
    <row r="48" spans="1:24" x14ac:dyDescent="0.65">
      <c r="A48" s="32"/>
      <c r="B48" s="33"/>
      <c r="C48" s="33"/>
      <c r="D48" s="34"/>
      <c r="E48" s="35"/>
      <c r="F48" s="35"/>
      <c r="G48" s="35"/>
      <c r="H48" s="35"/>
      <c r="I48" s="35"/>
      <c r="J48" s="35"/>
      <c r="K48" s="36"/>
      <c r="L48" s="28">
        <f t="shared" si="2"/>
        <v>0</v>
      </c>
      <c r="M48" s="37"/>
      <c r="N48" s="33"/>
      <c r="O48" s="33"/>
      <c r="P48" s="34"/>
      <c r="Q48" s="35"/>
      <c r="R48" s="35"/>
      <c r="S48" s="35"/>
      <c r="T48" s="35"/>
      <c r="U48" s="35"/>
      <c r="V48" s="35"/>
      <c r="W48" s="38"/>
      <c r="X48" s="21">
        <f t="shared" si="3"/>
        <v>0</v>
      </c>
    </row>
    <row r="49" spans="1:24" x14ac:dyDescent="0.65">
      <c r="A49" s="32"/>
      <c r="B49" s="33"/>
      <c r="C49" s="33"/>
      <c r="D49" s="34"/>
      <c r="E49" s="35"/>
      <c r="F49" s="35"/>
      <c r="G49" s="35"/>
      <c r="H49" s="35"/>
      <c r="I49" s="35"/>
      <c r="J49" s="35"/>
      <c r="K49" s="36"/>
      <c r="L49" s="28">
        <f t="shared" si="2"/>
        <v>0</v>
      </c>
      <c r="M49" s="37"/>
      <c r="N49" s="33"/>
      <c r="O49" s="33"/>
      <c r="P49" s="34"/>
      <c r="Q49" s="35"/>
      <c r="R49" s="35"/>
      <c r="S49" s="35"/>
      <c r="T49" s="35"/>
      <c r="U49" s="35"/>
      <c r="V49" s="35"/>
      <c r="W49" s="38"/>
      <c r="X49" s="21">
        <f t="shared" si="3"/>
        <v>0</v>
      </c>
    </row>
    <row r="50" spans="1:24" x14ac:dyDescent="0.65">
      <c r="A50" s="32"/>
      <c r="B50" s="33"/>
      <c r="C50" s="33"/>
      <c r="D50" s="34"/>
      <c r="E50" s="35"/>
      <c r="F50" s="35"/>
      <c r="G50" s="35"/>
      <c r="H50" s="35"/>
      <c r="I50" s="35"/>
      <c r="J50" s="35"/>
      <c r="K50" s="36"/>
      <c r="L50" s="28">
        <f t="shared" si="2"/>
        <v>0</v>
      </c>
      <c r="M50" s="37"/>
      <c r="N50" s="33"/>
      <c r="O50" s="33"/>
      <c r="P50" s="34"/>
      <c r="Q50" s="35"/>
      <c r="R50" s="35"/>
      <c r="S50" s="35"/>
      <c r="T50" s="35"/>
      <c r="U50" s="35"/>
      <c r="V50" s="35"/>
      <c r="W50" s="38"/>
      <c r="X50" s="21">
        <f t="shared" si="3"/>
        <v>0</v>
      </c>
    </row>
    <row r="51" spans="1:24" x14ac:dyDescent="0.65">
      <c r="A51" s="32"/>
      <c r="B51" s="33"/>
      <c r="C51" s="33"/>
      <c r="D51" s="34"/>
      <c r="E51" s="35"/>
      <c r="F51" s="35"/>
      <c r="G51" s="35"/>
      <c r="H51" s="35"/>
      <c r="I51" s="35"/>
      <c r="J51" s="35"/>
      <c r="K51" s="36"/>
      <c r="L51" s="28">
        <f t="shared" si="2"/>
        <v>0</v>
      </c>
      <c r="M51" s="37"/>
      <c r="N51" s="33"/>
      <c r="O51" s="33"/>
      <c r="P51" s="34"/>
      <c r="Q51" s="35"/>
      <c r="R51" s="35"/>
      <c r="S51" s="35"/>
      <c r="T51" s="35"/>
      <c r="U51" s="35"/>
      <c r="V51" s="35"/>
      <c r="W51" s="38"/>
      <c r="X51" s="21">
        <f t="shared" si="3"/>
        <v>0</v>
      </c>
    </row>
    <row r="52" spans="1:24" x14ac:dyDescent="0.65">
      <c r="A52" s="32"/>
      <c r="B52" s="33"/>
      <c r="C52" s="33"/>
      <c r="D52" s="34"/>
      <c r="E52" s="35"/>
      <c r="F52" s="35"/>
      <c r="G52" s="35"/>
      <c r="H52" s="35"/>
      <c r="I52" s="35"/>
      <c r="J52" s="35"/>
      <c r="K52" s="36"/>
      <c r="L52" s="28">
        <f t="shared" si="2"/>
        <v>0</v>
      </c>
      <c r="M52" s="37"/>
      <c r="N52" s="33"/>
      <c r="O52" s="33"/>
      <c r="P52" s="34"/>
      <c r="Q52" s="35"/>
      <c r="R52" s="35"/>
      <c r="S52" s="35"/>
      <c r="T52" s="35"/>
      <c r="U52" s="35"/>
      <c r="V52" s="35"/>
      <c r="W52" s="38"/>
      <c r="X52" s="21">
        <f t="shared" si="3"/>
        <v>0</v>
      </c>
    </row>
    <row r="53" spans="1:24" x14ac:dyDescent="0.65">
      <c r="A53" s="32"/>
      <c r="B53" s="33"/>
      <c r="C53" s="33"/>
      <c r="D53" s="34"/>
      <c r="E53" s="35"/>
      <c r="F53" s="35"/>
      <c r="G53" s="35"/>
      <c r="H53" s="35"/>
      <c r="I53" s="35"/>
      <c r="J53" s="35"/>
      <c r="K53" s="36"/>
      <c r="L53" s="28">
        <f t="shared" si="2"/>
        <v>0</v>
      </c>
      <c r="M53" s="37"/>
      <c r="N53" s="33"/>
      <c r="O53" s="33"/>
      <c r="P53" s="34"/>
      <c r="Q53" s="35"/>
      <c r="R53" s="35"/>
      <c r="S53" s="35"/>
      <c r="T53" s="35"/>
      <c r="U53" s="35"/>
      <c r="V53" s="35"/>
      <c r="W53" s="38"/>
      <c r="X53" s="21">
        <f t="shared" si="3"/>
        <v>0</v>
      </c>
    </row>
    <row r="54" spans="1:24" x14ac:dyDescent="0.65">
      <c r="A54" s="32"/>
      <c r="B54" s="33"/>
      <c r="C54" s="33"/>
      <c r="D54" s="34"/>
      <c r="E54" s="35"/>
      <c r="F54" s="35"/>
      <c r="G54" s="35"/>
      <c r="H54" s="35"/>
      <c r="I54" s="35"/>
      <c r="J54" s="35"/>
      <c r="K54" s="36"/>
      <c r="L54" s="28">
        <f t="shared" si="2"/>
        <v>0</v>
      </c>
      <c r="M54" s="37"/>
      <c r="N54" s="33"/>
      <c r="O54" s="33"/>
      <c r="P54" s="34"/>
      <c r="Q54" s="35"/>
      <c r="R54" s="35"/>
      <c r="S54" s="35"/>
      <c r="T54" s="35"/>
      <c r="U54" s="35"/>
      <c r="V54" s="35"/>
      <c r="W54" s="38"/>
      <c r="X54" s="21">
        <f t="shared" si="3"/>
        <v>0</v>
      </c>
    </row>
    <row r="55" spans="1:24" x14ac:dyDescent="0.65">
      <c r="A55" s="32"/>
      <c r="B55" s="33"/>
      <c r="C55" s="33"/>
      <c r="D55" s="34"/>
      <c r="E55" s="35"/>
      <c r="F55" s="35"/>
      <c r="G55" s="35"/>
      <c r="H55" s="35"/>
      <c r="I55" s="35"/>
      <c r="J55" s="35"/>
      <c r="K55" s="36"/>
      <c r="L55" s="28">
        <f t="shared" si="2"/>
        <v>0</v>
      </c>
      <c r="M55" s="37"/>
      <c r="N55" s="33"/>
      <c r="O55" s="33"/>
      <c r="P55" s="34"/>
      <c r="Q55" s="35"/>
      <c r="R55" s="35"/>
      <c r="S55" s="35"/>
      <c r="T55" s="35"/>
      <c r="U55" s="35"/>
      <c r="V55" s="35"/>
      <c r="W55" s="38"/>
      <c r="X55" s="21">
        <f t="shared" si="3"/>
        <v>0</v>
      </c>
    </row>
    <row r="56" spans="1:24" x14ac:dyDescent="0.65">
      <c r="A56" s="32"/>
      <c r="B56" s="33"/>
      <c r="C56" s="33"/>
      <c r="D56" s="34"/>
      <c r="E56" s="35"/>
      <c r="F56" s="35"/>
      <c r="G56" s="35"/>
      <c r="H56" s="35"/>
      <c r="I56" s="35"/>
      <c r="J56" s="35"/>
      <c r="K56" s="36"/>
      <c r="L56" s="28">
        <f t="shared" si="2"/>
        <v>0</v>
      </c>
      <c r="M56" s="37"/>
      <c r="N56" s="33"/>
      <c r="O56" s="33"/>
      <c r="P56" s="34"/>
      <c r="Q56" s="35"/>
      <c r="R56" s="35"/>
      <c r="S56" s="35"/>
      <c r="T56" s="35"/>
      <c r="U56" s="35"/>
      <c r="V56" s="35"/>
      <c r="W56" s="38"/>
      <c r="X56" s="21">
        <f t="shared" si="3"/>
        <v>0</v>
      </c>
    </row>
    <row r="57" spans="1:24" x14ac:dyDescent="0.65">
      <c r="A57" s="32"/>
      <c r="B57" s="33"/>
      <c r="C57" s="33"/>
      <c r="D57" s="34"/>
      <c r="E57" s="35"/>
      <c r="F57" s="35"/>
      <c r="G57" s="35"/>
      <c r="H57" s="35"/>
      <c r="I57" s="35"/>
      <c r="J57" s="35"/>
      <c r="K57" s="36"/>
      <c r="L57" s="28">
        <f t="shared" si="2"/>
        <v>0</v>
      </c>
      <c r="M57" s="37"/>
      <c r="N57" s="33"/>
      <c r="O57" s="33"/>
      <c r="P57" s="34"/>
      <c r="Q57" s="35"/>
      <c r="R57" s="35"/>
      <c r="S57" s="35"/>
      <c r="T57" s="35"/>
      <c r="U57" s="35"/>
      <c r="V57" s="35"/>
      <c r="W57" s="38"/>
      <c r="X57" s="21">
        <f t="shared" si="3"/>
        <v>0</v>
      </c>
    </row>
    <row r="58" spans="1:24" x14ac:dyDescent="0.65">
      <c r="A58" s="32"/>
      <c r="B58" s="33"/>
      <c r="C58" s="33"/>
      <c r="D58" s="34"/>
      <c r="E58" s="35"/>
      <c r="F58" s="35"/>
      <c r="G58" s="35"/>
      <c r="H58" s="35"/>
      <c r="I58" s="35"/>
      <c r="J58" s="35"/>
      <c r="K58" s="36"/>
      <c r="L58" s="28">
        <f t="shared" si="2"/>
        <v>0</v>
      </c>
      <c r="M58" s="37"/>
      <c r="N58" s="33"/>
      <c r="O58" s="33"/>
      <c r="P58" s="34"/>
      <c r="Q58" s="35"/>
      <c r="R58" s="35"/>
      <c r="S58" s="35"/>
      <c r="T58" s="35"/>
      <c r="U58" s="35"/>
      <c r="V58" s="35"/>
      <c r="W58" s="38"/>
      <c r="X58" s="21">
        <f t="shared" si="3"/>
        <v>0</v>
      </c>
    </row>
    <row r="59" spans="1:24" x14ac:dyDescent="0.65">
      <c r="A59" s="32"/>
      <c r="B59" s="33"/>
      <c r="C59" s="33"/>
      <c r="D59" s="34"/>
      <c r="E59" s="35"/>
      <c r="F59" s="35"/>
      <c r="G59" s="35"/>
      <c r="H59" s="35"/>
      <c r="I59" s="35"/>
      <c r="J59" s="35"/>
      <c r="K59" s="36"/>
      <c r="L59" s="28">
        <f t="shared" si="2"/>
        <v>0</v>
      </c>
      <c r="M59" s="37"/>
      <c r="N59" s="33"/>
      <c r="O59" s="33"/>
      <c r="P59" s="34"/>
      <c r="Q59" s="35"/>
      <c r="R59" s="35"/>
      <c r="S59" s="35"/>
      <c r="T59" s="35"/>
      <c r="U59" s="35"/>
      <c r="V59" s="35"/>
      <c r="W59" s="38"/>
      <c r="X59" s="21">
        <f t="shared" si="3"/>
        <v>0</v>
      </c>
    </row>
    <row r="60" spans="1:24" x14ac:dyDescent="0.65">
      <c r="A60" s="32"/>
      <c r="B60" s="33"/>
      <c r="C60" s="33"/>
      <c r="D60" s="34"/>
      <c r="E60" s="35"/>
      <c r="F60" s="35"/>
      <c r="G60" s="35"/>
      <c r="H60" s="35"/>
      <c r="I60" s="35"/>
      <c r="J60" s="35"/>
      <c r="K60" s="36"/>
      <c r="L60" s="28">
        <f t="shared" si="2"/>
        <v>0</v>
      </c>
      <c r="M60" s="37"/>
      <c r="N60" s="33"/>
      <c r="O60" s="33"/>
      <c r="P60" s="34"/>
      <c r="Q60" s="35"/>
      <c r="R60" s="35"/>
      <c r="S60" s="35"/>
      <c r="T60" s="35"/>
      <c r="U60" s="35"/>
      <c r="V60" s="35"/>
      <c r="W60" s="38"/>
      <c r="X60" s="21">
        <f t="shared" si="3"/>
        <v>0</v>
      </c>
    </row>
    <row r="61" spans="1:24" x14ac:dyDescent="0.65">
      <c r="A61" s="32"/>
      <c r="B61" s="33"/>
      <c r="C61" s="33"/>
      <c r="D61" s="34"/>
      <c r="E61" s="35"/>
      <c r="F61" s="35"/>
      <c r="G61" s="35"/>
      <c r="H61" s="35"/>
      <c r="I61" s="35"/>
      <c r="J61" s="35"/>
      <c r="K61" s="36"/>
      <c r="L61" s="28">
        <f t="shared" si="2"/>
        <v>0</v>
      </c>
      <c r="M61" s="37"/>
      <c r="N61" s="33"/>
      <c r="O61" s="33"/>
      <c r="P61" s="34"/>
      <c r="Q61" s="35"/>
      <c r="R61" s="35"/>
      <c r="S61" s="35"/>
      <c r="T61" s="35"/>
      <c r="U61" s="35"/>
      <c r="V61" s="35"/>
      <c r="W61" s="38"/>
      <c r="X61" s="21">
        <f t="shared" si="3"/>
        <v>0</v>
      </c>
    </row>
    <row r="62" spans="1:24" x14ac:dyDescent="0.65">
      <c r="A62" s="32"/>
      <c r="B62" s="33"/>
      <c r="C62" s="33"/>
      <c r="D62" s="34"/>
      <c r="E62" s="35"/>
      <c r="F62" s="35"/>
      <c r="G62" s="35"/>
      <c r="H62" s="35"/>
      <c r="I62" s="35"/>
      <c r="J62" s="35"/>
      <c r="K62" s="36"/>
      <c r="L62" s="28">
        <f t="shared" si="2"/>
        <v>0</v>
      </c>
      <c r="M62" s="37"/>
      <c r="N62" s="33"/>
      <c r="O62" s="33"/>
      <c r="P62" s="34"/>
      <c r="Q62" s="35"/>
      <c r="R62" s="35"/>
      <c r="S62" s="35"/>
      <c r="T62" s="35"/>
      <c r="U62" s="35"/>
      <c r="V62" s="35"/>
      <c r="W62" s="38"/>
      <c r="X62" s="21">
        <f t="shared" si="3"/>
        <v>0</v>
      </c>
    </row>
    <row r="63" spans="1:24" x14ac:dyDescent="0.65">
      <c r="A63" s="32"/>
      <c r="B63" s="33"/>
      <c r="C63" s="33"/>
      <c r="D63" s="34"/>
      <c r="E63" s="35"/>
      <c r="F63" s="35"/>
      <c r="G63" s="35"/>
      <c r="H63" s="35"/>
      <c r="I63" s="35"/>
      <c r="J63" s="35"/>
      <c r="K63" s="36"/>
      <c r="L63" s="28">
        <f t="shared" si="2"/>
        <v>0</v>
      </c>
      <c r="M63" s="37"/>
      <c r="N63" s="33"/>
      <c r="O63" s="33"/>
      <c r="P63" s="34"/>
      <c r="Q63" s="35"/>
      <c r="R63" s="35"/>
      <c r="S63" s="35"/>
      <c r="T63" s="35"/>
      <c r="U63" s="35"/>
      <c r="V63" s="35"/>
      <c r="W63" s="38"/>
      <c r="X63" s="21">
        <f t="shared" si="3"/>
        <v>0</v>
      </c>
    </row>
    <row r="64" spans="1:24" x14ac:dyDescent="0.65">
      <c r="A64" s="32"/>
      <c r="B64" s="33"/>
      <c r="C64" s="33"/>
      <c r="D64" s="34"/>
      <c r="E64" s="35"/>
      <c r="F64" s="35"/>
      <c r="G64" s="35"/>
      <c r="H64" s="35"/>
      <c r="I64" s="35"/>
      <c r="J64" s="35"/>
      <c r="K64" s="36"/>
      <c r="L64" s="28">
        <f t="shared" si="2"/>
        <v>0</v>
      </c>
      <c r="M64" s="37"/>
      <c r="N64" s="33"/>
      <c r="O64" s="33"/>
      <c r="P64" s="34"/>
      <c r="Q64" s="35"/>
      <c r="R64" s="35"/>
      <c r="S64" s="35"/>
      <c r="T64" s="35"/>
      <c r="U64" s="35"/>
      <c r="V64" s="35"/>
      <c r="W64" s="38"/>
      <c r="X64" s="21">
        <f t="shared" si="3"/>
        <v>0</v>
      </c>
    </row>
    <row r="65" spans="1:24" x14ac:dyDescent="0.65">
      <c r="A65" s="32"/>
      <c r="B65" s="33"/>
      <c r="C65" s="33"/>
      <c r="D65" s="34"/>
      <c r="E65" s="35"/>
      <c r="F65" s="35"/>
      <c r="G65" s="35"/>
      <c r="H65" s="35"/>
      <c r="I65" s="35"/>
      <c r="J65" s="35"/>
      <c r="K65" s="36"/>
      <c r="L65" s="28">
        <f t="shared" si="2"/>
        <v>0</v>
      </c>
      <c r="M65" s="37"/>
      <c r="N65" s="33"/>
      <c r="O65" s="33"/>
      <c r="P65" s="34"/>
      <c r="Q65" s="35"/>
      <c r="R65" s="35"/>
      <c r="S65" s="35"/>
      <c r="T65" s="35"/>
      <c r="U65" s="35"/>
      <c r="V65" s="35"/>
      <c r="W65" s="38"/>
      <c r="X65" s="21">
        <f t="shared" si="3"/>
        <v>0</v>
      </c>
    </row>
    <row r="66" spans="1:24" x14ac:dyDescent="0.65">
      <c r="A66" s="32"/>
      <c r="B66" s="33"/>
      <c r="C66" s="33"/>
      <c r="D66" s="34"/>
      <c r="E66" s="35"/>
      <c r="F66" s="35"/>
      <c r="G66" s="35"/>
      <c r="H66" s="35"/>
      <c r="I66" s="35"/>
      <c r="J66" s="35"/>
      <c r="K66" s="36"/>
      <c r="L66" s="28">
        <f t="shared" si="2"/>
        <v>0</v>
      </c>
      <c r="M66" s="37"/>
      <c r="N66" s="33"/>
      <c r="O66" s="33"/>
      <c r="P66" s="34"/>
      <c r="Q66" s="35"/>
      <c r="R66" s="35"/>
      <c r="S66" s="35"/>
      <c r="T66" s="35"/>
      <c r="U66" s="35"/>
      <c r="V66" s="35"/>
      <c r="W66" s="38"/>
      <c r="X66" s="21">
        <f t="shared" si="3"/>
        <v>0</v>
      </c>
    </row>
    <row r="67" spans="1:24" x14ac:dyDescent="0.65">
      <c r="A67" s="32"/>
      <c r="B67" s="33"/>
      <c r="C67" s="33"/>
      <c r="D67" s="34"/>
      <c r="E67" s="35"/>
      <c r="F67" s="35"/>
      <c r="G67" s="35"/>
      <c r="H67" s="35"/>
      <c r="I67" s="35"/>
      <c r="J67" s="35"/>
      <c r="K67" s="36"/>
      <c r="L67" s="28">
        <f t="shared" si="2"/>
        <v>0</v>
      </c>
      <c r="M67" s="37"/>
      <c r="N67" s="33"/>
      <c r="O67" s="33"/>
      <c r="P67" s="34"/>
      <c r="Q67" s="35"/>
      <c r="R67" s="35"/>
      <c r="S67" s="35"/>
      <c r="T67" s="35"/>
      <c r="U67" s="35"/>
      <c r="V67" s="35"/>
      <c r="W67" s="38"/>
      <c r="X67" s="21">
        <f t="shared" si="3"/>
        <v>0</v>
      </c>
    </row>
    <row r="68" spans="1:24" x14ac:dyDescent="0.65">
      <c r="A68" s="32"/>
      <c r="B68" s="33"/>
      <c r="C68" s="33"/>
      <c r="D68" s="34"/>
      <c r="E68" s="35"/>
      <c r="F68" s="35"/>
      <c r="G68" s="35"/>
      <c r="H68" s="35"/>
      <c r="I68" s="35"/>
      <c r="J68" s="35"/>
      <c r="K68" s="36"/>
      <c r="L68" s="28">
        <f t="shared" si="2"/>
        <v>0</v>
      </c>
      <c r="M68" s="37"/>
      <c r="N68" s="33"/>
      <c r="O68" s="33"/>
      <c r="P68" s="34"/>
      <c r="Q68" s="35"/>
      <c r="R68" s="35"/>
      <c r="S68" s="35"/>
      <c r="T68" s="35"/>
      <c r="U68" s="35"/>
      <c r="V68" s="35"/>
      <c r="W68" s="38"/>
      <c r="X68" s="21">
        <f t="shared" si="3"/>
        <v>0</v>
      </c>
    </row>
    <row r="69" spans="1:24" x14ac:dyDescent="0.65">
      <c r="A69" s="32"/>
      <c r="B69" s="33"/>
      <c r="C69" s="33"/>
      <c r="D69" s="34"/>
      <c r="E69" s="35"/>
      <c r="F69" s="35"/>
      <c r="G69" s="35"/>
      <c r="H69" s="35"/>
      <c r="I69" s="35"/>
      <c r="J69" s="35"/>
      <c r="K69" s="36"/>
      <c r="L69" s="28">
        <f t="shared" si="2"/>
        <v>0</v>
      </c>
      <c r="M69" s="37"/>
      <c r="N69" s="33"/>
      <c r="O69" s="33"/>
      <c r="P69" s="34"/>
      <c r="Q69" s="35"/>
      <c r="R69" s="35"/>
      <c r="S69" s="35"/>
      <c r="T69" s="35"/>
      <c r="U69" s="35"/>
      <c r="V69" s="35"/>
      <c r="W69" s="38"/>
      <c r="X69" s="21">
        <f t="shared" si="3"/>
        <v>0</v>
      </c>
    </row>
    <row r="70" spans="1:24" x14ac:dyDescent="0.65">
      <c r="A70" s="32"/>
      <c r="B70" s="33"/>
      <c r="C70" s="33"/>
      <c r="D70" s="34"/>
      <c r="E70" s="35"/>
      <c r="F70" s="35"/>
      <c r="G70" s="35"/>
      <c r="H70" s="35"/>
      <c r="I70" s="35"/>
      <c r="J70" s="35"/>
      <c r="K70" s="36"/>
      <c r="L70" s="28">
        <f t="shared" si="2"/>
        <v>0</v>
      </c>
      <c r="M70" s="37"/>
      <c r="N70" s="33"/>
      <c r="O70" s="33"/>
      <c r="P70" s="34"/>
      <c r="Q70" s="35"/>
      <c r="R70" s="35"/>
      <c r="S70" s="35"/>
      <c r="T70" s="35"/>
      <c r="U70" s="35"/>
      <c r="V70" s="35"/>
      <c r="W70" s="38"/>
      <c r="X70" s="21">
        <f t="shared" si="3"/>
        <v>0</v>
      </c>
    </row>
    <row r="71" spans="1:24" x14ac:dyDescent="0.65">
      <c r="A71" s="32"/>
      <c r="B71" s="33"/>
      <c r="C71" s="33"/>
      <c r="D71" s="34"/>
      <c r="E71" s="35"/>
      <c r="F71" s="35"/>
      <c r="G71" s="35"/>
      <c r="H71" s="35"/>
      <c r="I71" s="35"/>
      <c r="J71" s="35"/>
      <c r="K71" s="36"/>
      <c r="L71" s="28">
        <f t="shared" si="2"/>
        <v>0</v>
      </c>
      <c r="M71" s="37"/>
      <c r="N71" s="33"/>
      <c r="O71" s="33"/>
      <c r="P71" s="34"/>
      <c r="Q71" s="35"/>
      <c r="R71" s="35"/>
      <c r="S71" s="35"/>
      <c r="T71" s="35"/>
      <c r="U71" s="35"/>
      <c r="V71" s="35"/>
      <c r="W71" s="38"/>
      <c r="X71" s="21">
        <f t="shared" si="3"/>
        <v>0</v>
      </c>
    </row>
    <row r="72" spans="1:24" x14ac:dyDescent="0.65">
      <c r="A72" s="32"/>
      <c r="B72" s="33"/>
      <c r="C72" s="33"/>
      <c r="D72" s="34"/>
      <c r="E72" s="35"/>
      <c r="F72" s="35"/>
      <c r="G72" s="35"/>
      <c r="H72" s="35"/>
      <c r="I72" s="35"/>
      <c r="J72" s="35"/>
      <c r="K72" s="36"/>
      <c r="L72" s="28">
        <f t="shared" si="2"/>
        <v>0</v>
      </c>
      <c r="M72" s="37"/>
      <c r="N72" s="33"/>
      <c r="O72" s="33"/>
      <c r="P72" s="34"/>
      <c r="Q72" s="35"/>
      <c r="R72" s="35"/>
      <c r="S72" s="35"/>
      <c r="T72" s="35"/>
      <c r="U72" s="35"/>
      <c r="V72" s="35"/>
      <c r="W72" s="38"/>
      <c r="X72" s="21">
        <f t="shared" si="3"/>
        <v>0</v>
      </c>
    </row>
    <row r="73" spans="1:24" x14ac:dyDescent="0.65">
      <c r="A73" s="32"/>
      <c r="B73" s="33"/>
      <c r="C73" s="33"/>
      <c r="D73" s="34"/>
      <c r="E73" s="35"/>
      <c r="F73" s="35"/>
      <c r="G73" s="35"/>
      <c r="H73" s="35"/>
      <c r="I73" s="35"/>
      <c r="J73" s="35"/>
      <c r="K73" s="36"/>
      <c r="L73" s="28">
        <f t="shared" ref="L73:L208" si="4">SUM(G73:K73)-(E73+F73)</f>
        <v>0</v>
      </c>
      <c r="M73" s="37"/>
      <c r="N73" s="33"/>
      <c r="O73" s="33"/>
      <c r="P73" s="34"/>
      <c r="Q73" s="35"/>
      <c r="R73" s="35"/>
      <c r="S73" s="35"/>
      <c r="T73" s="35"/>
      <c r="U73" s="35"/>
      <c r="V73" s="35"/>
      <c r="W73" s="38"/>
      <c r="X73" s="21">
        <f t="shared" ref="X73:X208" si="5">SUM(S73:W73)-SUM(Q73:R73)</f>
        <v>0</v>
      </c>
    </row>
    <row r="74" spans="1:24" x14ac:dyDescent="0.65">
      <c r="A74" s="32"/>
      <c r="B74" s="33"/>
      <c r="C74" s="33"/>
      <c r="D74" s="34"/>
      <c r="E74" s="35"/>
      <c r="F74" s="35"/>
      <c r="G74" s="35"/>
      <c r="H74" s="35"/>
      <c r="I74" s="35"/>
      <c r="J74" s="35"/>
      <c r="K74" s="36"/>
      <c r="L74" s="28">
        <f t="shared" si="4"/>
        <v>0</v>
      </c>
      <c r="M74" s="37"/>
      <c r="N74" s="33"/>
      <c r="O74" s="33"/>
      <c r="P74" s="34"/>
      <c r="Q74" s="35"/>
      <c r="R74" s="35"/>
      <c r="S74" s="35"/>
      <c r="T74" s="35"/>
      <c r="U74" s="35"/>
      <c r="V74" s="35"/>
      <c r="W74" s="38"/>
      <c r="X74" s="21">
        <f t="shared" si="5"/>
        <v>0</v>
      </c>
    </row>
    <row r="75" spans="1:24" x14ac:dyDescent="0.65">
      <c r="A75" s="32"/>
      <c r="B75" s="33"/>
      <c r="C75" s="33"/>
      <c r="D75" s="34"/>
      <c r="E75" s="35"/>
      <c r="F75" s="35"/>
      <c r="G75" s="35"/>
      <c r="H75" s="35"/>
      <c r="I75" s="35"/>
      <c r="J75" s="35"/>
      <c r="K75" s="36"/>
      <c r="L75" s="28">
        <f t="shared" si="4"/>
        <v>0</v>
      </c>
      <c r="M75" s="37"/>
      <c r="N75" s="33"/>
      <c r="O75" s="33"/>
      <c r="P75" s="34"/>
      <c r="Q75" s="35"/>
      <c r="R75" s="35"/>
      <c r="S75" s="35"/>
      <c r="T75" s="35"/>
      <c r="U75" s="35"/>
      <c r="V75" s="35"/>
      <c r="W75" s="38"/>
      <c r="X75" s="21">
        <f t="shared" si="5"/>
        <v>0</v>
      </c>
    </row>
    <row r="76" spans="1:24" x14ac:dyDescent="0.65">
      <c r="A76" s="32"/>
      <c r="B76" s="33"/>
      <c r="C76" s="33"/>
      <c r="D76" s="34"/>
      <c r="E76" s="35"/>
      <c r="F76" s="35"/>
      <c r="G76" s="35"/>
      <c r="H76" s="35"/>
      <c r="I76" s="35"/>
      <c r="J76" s="35"/>
      <c r="K76" s="36"/>
      <c r="L76" s="28">
        <f t="shared" si="4"/>
        <v>0</v>
      </c>
      <c r="M76" s="37"/>
      <c r="N76" s="33"/>
      <c r="O76" s="33"/>
      <c r="P76" s="34"/>
      <c r="Q76" s="35"/>
      <c r="R76" s="35"/>
      <c r="S76" s="35"/>
      <c r="T76" s="35"/>
      <c r="U76" s="35"/>
      <c r="V76" s="35"/>
      <c r="W76" s="38"/>
      <c r="X76" s="21">
        <f t="shared" si="5"/>
        <v>0</v>
      </c>
    </row>
    <row r="77" spans="1:24" x14ac:dyDescent="0.65">
      <c r="A77" s="32"/>
      <c r="B77" s="33"/>
      <c r="C77" s="33"/>
      <c r="D77" s="34"/>
      <c r="E77" s="35"/>
      <c r="F77" s="35"/>
      <c r="G77" s="35"/>
      <c r="H77" s="35"/>
      <c r="I77" s="35"/>
      <c r="J77" s="35"/>
      <c r="K77" s="36"/>
      <c r="L77" s="28">
        <f t="shared" si="4"/>
        <v>0</v>
      </c>
      <c r="M77" s="37"/>
      <c r="N77" s="33"/>
      <c r="O77" s="33"/>
      <c r="P77" s="34"/>
      <c r="Q77" s="35"/>
      <c r="R77" s="35"/>
      <c r="S77" s="35"/>
      <c r="T77" s="35"/>
      <c r="U77" s="35"/>
      <c r="V77" s="35"/>
      <c r="W77" s="38"/>
      <c r="X77" s="21">
        <f t="shared" si="5"/>
        <v>0</v>
      </c>
    </row>
    <row r="78" spans="1:24" x14ac:dyDescent="0.65">
      <c r="A78" s="32"/>
      <c r="B78" s="33"/>
      <c r="C78" s="33"/>
      <c r="D78" s="34"/>
      <c r="E78" s="35"/>
      <c r="F78" s="35"/>
      <c r="G78" s="35"/>
      <c r="H78" s="35"/>
      <c r="I78" s="35"/>
      <c r="J78" s="35"/>
      <c r="K78" s="36"/>
      <c r="L78" s="28">
        <f t="shared" si="4"/>
        <v>0</v>
      </c>
      <c r="M78" s="37"/>
      <c r="N78" s="33"/>
      <c r="O78" s="33"/>
      <c r="P78" s="34"/>
      <c r="Q78" s="35"/>
      <c r="R78" s="35"/>
      <c r="S78" s="35"/>
      <c r="T78" s="35"/>
      <c r="U78" s="35"/>
      <c r="V78" s="35"/>
      <c r="W78" s="38"/>
      <c r="X78" s="21">
        <f t="shared" si="5"/>
        <v>0</v>
      </c>
    </row>
    <row r="79" spans="1:24" x14ac:dyDescent="0.65">
      <c r="A79" s="32"/>
      <c r="B79" s="33"/>
      <c r="C79" s="33"/>
      <c r="D79" s="34"/>
      <c r="E79" s="35"/>
      <c r="F79" s="35"/>
      <c r="G79" s="35"/>
      <c r="H79" s="35"/>
      <c r="I79" s="35"/>
      <c r="J79" s="35"/>
      <c r="K79" s="36"/>
      <c r="L79" s="28">
        <f t="shared" si="4"/>
        <v>0</v>
      </c>
      <c r="M79" s="37"/>
      <c r="N79" s="33"/>
      <c r="O79" s="33"/>
      <c r="P79" s="34"/>
      <c r="Q79" s="35"/>
      <c r="R79" s="35"/>
      <c r="S79" s="35"/>
      <c r="T79" s="35"/>
      <c r="U79" s="35"/>
      <c r="V79" s="35"/>
      <c r="W79" s="38"/>
      <c r="X79" s="21">
        <f t="shared" si="5"/>
        <v>0</v>
      </c>
    </row>
    <row r="80" spans="1:24" x14ac:dyDescent="0.65">
      <c r="A80" s="32"/>
      <c r="B80" s="33"/>
      <c r="C80" s="33"/>
      <c r="D80" s="34"/>
      <c r="E80" s="35"/>
      <c r="F80" s="35"/>
      <c r="G80" s="35"/>
      <c r="H80" s="35"/>
      <c r="I80" s="35"/>
      <c r="J80" s="35"/>
      <c r="K80" s="36"/>
      <c r="L80" s="28">
        <f t="shared" si="4"/>
        <v>0</v>
      </c>
      <c r="M80" s="37"/>
      <c r="N80" s="33"/>
      <c r="O80" s="33"/>
      <c r="P80" s="34"/>
      <c r="Q80" s="35"/>
      <c r="R80" s="35"/>
      <c r="S80" s="35"/>
      <c r="T80" s="35"/>
      <c r="U80" s="35"/>
      <c r="V80" s="35"/>
      <c r="W80" s="38"/>
      <c r="X80" s="21">
        <f t="shared" si="5"/>
        <v>0</v>
      </c>
    </row>
    <row r="81" spans="1:24" x14ac:dyDescent="0.65">
      <c r="A81" s="32"/>
      <c r="B81" s="33"/>
      <c r="C81" s="33"/>
      <c r="D81" s="34"/>
      <c r="E81" s="35"/>
      <c r="F81" s="35"/>
      <c r="G81" s="35"/>
      <c r="H81" s="35"/>
      <c r="I81" s="35"/>
      <c r="J81" s="35"/>
      <c r="K81" s="36"/>
      <c r="L81" s="28">
        <f t="shared" si="4"/>
        <v>0</v>
      </c>
      <c r="M81" s="37"/>
      <c r="N81" s="33"/>
      <c r="O81" s="33"/>
      <c r="P81" s="34"/>
      <c r="Q81" s="35"/>
      <c r="R81" s="35"/>
      <c r="S81" s="35"/>
      <c r="T81" s="35"/>
      <c r="U81" s="35"/>
      <c r="V81" s="35"/>
      <c r="W81" s="38"/>
      <c r="X81" s="21">
        <f t="shared" si="5"/>
        <v>0</v>
      </c>
    </row>
    <row r="82" spans="1:24" x14ac:dyDescent="0.65">
      <c r="A82" s="32"/>
      <c r="B82" s="33"/>
      <c r="C82" s="33"/>
      <c r="D82" s="34"/>
      <c r="E82" s="35"/>
      <c r="F82" s="35"/>
      <c r="G82" s="35"/>
      <c r="H82" s="35"/>
      <c r="I82" s="35"/>
      <c r="J82" s="35"/>
      <c r="K82" s="36"/>
      <c r="L82" s="28">
        <f t="shared" si="4"/>
        <v>0</v>
      </c>
      <c r="M82" s="37"/>
      <c r="N82" s="33"/>
      <c r="O82" s="33"/>
      <c r="P82" s="34"/>
      <c r="Q82" s="35"/>
      <c r="R82" s="35"/>
      <c r="S82" s="35"/>
      <c r="T82" s="35"/>
      <c r="U82" s="35"/>
      <c r="V82" s="35"/>
      <c r="W82" s="38"/>
      <c r="X82" s="21">
        <f t="shared" si="5"/>
        <v>0</v>
      </c>
    </row>
    <row r="83" spans="1:24" x14ac:dyDescent="0.65">
      <c r="A83" s="32"/>
      <c r="B83" s="33"/>
      <c r="C83" s="33"/>
      <c r="D83" s="34"/>
      <c r="E83" s="35"/>
      <c r="F83" s="35"/>
      <c r="G83" s="35"/>
      <c r="H83" s="35"/>
      <c r="I83" s="35"/>
      <c r="J83" s="35"/>
      <c r="K83" s="36"/>
      <c r="L83" s="28">
        <f t="shared" si="4"/>
        <v>0</v>
      </c>
      <c r="M83" s="37"/>
      <c r="N83" s="33"/>
      <c r="O83" s="33"/>
      <c r="P83" s="34"/>
      <c r="Q83" s="35"/>
      <c r="R83" s="35"/>
      <c r="S83" s="35"/>
      <c r="T83" s="35"/>
      <c r="U83" s="35"/>
      <c r="V83" s="35"/>
      <c r="W83" s="38"/>
      <c r="X83" s="21">
        <f t="shared" si="5"/>
        <v>0</v>
      </c>
    </row>
    <row r="84" spans="1:24" x14ac:dyDescent="0.65">
      <c r="A84" s="32"/>
      <c r="B84" s="33"/>
      <c r="C84" s="33"/>
      <c r="D84" s="34"/>
      <c r="E84" s="35"/>
      <c r="F84" s="35"/>
      <c r="G84" s="35"/>
      <c r="H84" s="35"/>
      <c r="I84" s="35"/>
      <c r="J84" s="35"/>
      <c r="K84" s="36"/>
      <c r="L84" s="28">
        <f t="shared" si="4"/>
        <v>0</v>
      </c>
      <c r="M84" s="37"/>
      <c r="N84" s="33"/>
      <c r="O84" s="33"/>
      <c r="P84" s="34"/>
      <c r="Q84" s="35"/>
      <c r="R84" s="35"/>
      <c r="S84" s="35"/>
      <c r="T84" s="35"/>
      <c r="U84" s="35"/>
      <c r="V84" s="35"/>
      <c r="W84" s="38"/>
      <c r="X84" s="21">
        <f t="shared" si="5"/>
        <v>0</v>
      </c>
    </row>
    <row r="85" spans="1:24" x14ac:dyDescent="0.65">
      <c r="A85" s="32"/>
      <c r="B85" s="33"/>
      <c r="C85" s="33"/>
      <c r="D85" s="34"/>
      <c r="E85" s="35"/>
      <c r="F85" s="35"/>
      <c r="G85" s="35"/>
      <c r="H85" s="35"/>
      <c r="I85" s="35"/>
      <c r="J85" s="35"/>
      <c r="K85" s="36"/>
      <c r="L85" s="28">
        <f t="shared" si="4"/>
        <v>0</v>
      </c>
      <c r="M85" s="37"/>
      <c r="N85" s="33"/>
      <c r="O85" s="33"/>
      <c r="P85" s="34"/>
      <c r="Q85" s="35"/>
      <c r="R85" s="35"/>
      <c r="S85" s="35"/>
      <c r="T85" s="35"/>
      <c r="U85" s="35"/>
      <c r="V85" s="35"/>
      <c r="W85" s="38"/>
      <c r="X85" s="21">
        <f t="shared" si="5"/>
        <v>0</v>
      </c>
    </row>
    <row r="86" spans="1:24" x14ac:dyDescent="0.65">
      <c r="A86" s="32"/>
      <c r="B86" s="33"/>
      <c r="C86" s="33"/>
      <c r="D86" s="34"/>
      <c r="E86" s="35"/>
      <c r="F86" s="35"/>
      <c r="G86" s="35"/>
      <c r="H86" s="35"/>
      <c r="I86" s="35"/>
      <c r="J86" s="35"/>
      <c r="K86" s="36"/>
      <c r="L86" s="28">
        <f t="shared" si="4"/>
        <v>0</v>
      </c>
      <c r="M86" s="37"/>
      <c r="N86" s="33"/>
      <c r="O86" s="33"/>
      <c r="P86" s="34"/>
      <c r="Q86" s="35"/>
      <c r="R86" s="35"/>
      <c r="S86" s="35"/>
      <c r="T86" s="35"/>
      <c r="U86" s="35"/>
      <c r="V86" s="35"/>
      <c r="W86" s="38"/>
      <c r="X86" s="21">
        <f t="shared" si="5"/>
        <v>0</v>
      </c>
    </row>
    <row r="87" spans="1:24" x14ac:dyDescent="0.65">
      <c r="A87" s="32"/>
      <c r="B87" s="33"/>
      <c r="C87" s="33"/>
      <c r="D87" s="34"/>
      <c r="E87" s="35"/>
      <c r="F87" s="35"/>
      <c r="G87" s="35"/>
      <c r="H87" s="35"/>
      <c r="I87" s="35"/>
      <c r="J87" s="35"/>
      <c r="K87" s="36"/>
      <c r="L87" s="28">
        <f t="shared" si="4"/>
        <v>0</v>
      </c>
      <c r="M87" s="37"/>
      <c r="N87" s="33"/>
      <c r="O87" s="33"/>
      <c r="P87" s="34"/>
      <c r="Q87" s="35"/>
      <c r="R87" s="35"/>
      <c r="S87" s="35"/>
      <c r="T87" s="35"/>
      <c r="U87" s="35"/>
      <c r="V87" s="35"/>
      <c r="W87" s="38"/>
      <c r="X87" s="21">
        <f t="shared" si="5"/>
        <v>0</v>
      </c>
    </row>
    <row r="88" spans="1:24" x14ac:dyDescent="0.65">
      <c r="A88" s="32"/>
      <c r="B88" s="33"/>
      <c r="C88" s="33"/>
      <c r="D88" s="34"/>
      <c r="E88" s="35"/>
      <c r="F88" s="35"/>
      <c r="G88" s="35"/>
      <c r="H88" s="35"/>
      <c r="I88" s="35"/>
      <c r="J88" s="35"/>
      <c r="K88" s="36"/>
      <c r="L88" s="28">
        <f t="shared" si="4"/>
        <v>0</v>
      </c>
      <c r="M88" s="37"/>
      <c r="N88" s="33"/>
      <c r="O88" s="33"/>
      <c r="P88" s="34"/>
      <c r="Q88" s="35"/>
      <c r="R88" s="35"/>
      <c r="S88" s="35"/>
      <c r="T88" s="35"/>
      <c r="U88" s="35"/>
      <c r="V88" s="35"/>
      <c r="W88" s="38"/>
      <c r="X88" s="21">
        <f t="shared" si="5"/>
        <v>0</v>
      </c>
    </row>
    <row r="89" spans="1:24" x14ac:dyDescent="0.65">
      <c r="A89" s="32"/>
      <c r="B89" s="33"/>
      <c r="C89" s="33"/>
      <c r="D89" s="34"/>
      <c r="E89" s="35"/>
      <c r="F89" s="35"/>
      <c r="G89" s="35"/>
      <c r="H89" s="35"/>
      <c r="I89" s="35"/>
      <c r="J89" s="35"/>
      <c r="K89" s="36"/>
      <c r="L89" s="28">
        <f t="shared" si="4"/>
        <v>0</v>
      </c>
      <c r="M89" s="37"/>
      <c r="N89" s="33"/>
      <c r="O89" s="33"/>
      <c r="P89" s="34"/>
      <c r="Q89" s="35"/>
      <c r="R89" s="35"/>
      <c r="S89" s="35"/>
      <c r="T89" s="35"/>
      <c r="U89" s="35"/>
      <c r="V89" s="35"/>
      <c r="W89" s="38"/>
      <c r="X89" s="21">
        <f t="shared" si="5"/>
        <v>0</v>
      </c>
    </row>
    <row r="90" spans="1:24" x14ac:dyDescent="0.65">
      <c r="A90" s="32"/>
      <c r="B90" s="33"/>
      <c r="C90" s="33"/>
      <c r="D90" s="34"/>
      <c r="E90" s="35"/>
      <c r="F90" s="35"/>
      <c r="G90" s="35"/>
      <c r="H90" s="35"/>
      <c r="I90" s="35"/>
      <c r="J90" s="35"/>
      <c r="K90" s="36"/>
      <c r="L90" s="28">
        <f t="shared" si="4"/>
        <v>0</v>
      </c>
      <c r="M90" s="37"/>
      <c r="N90" s="33"/>
      <c r="O90" s="33"/>
      <c r="P90" s="34"/>
      <c r="Q90" s="35"/>
      <c r="R90" s="35"/>
      <c r="S90" s="35"/>
      <c r="T90" s="35"/>
      <c r="U90" s="35"/>
      <c r="V90" s="35"/>
      <c r="W90" s="38"/>
      <c r="X90" s="21">
        <f t="shared" si="5"/>
        <v>0</v>
      </c>
    </row>
    <row r="91" spans="1:24" x14ac:dyDescent="0.65">
      <c r="A91" s="32"/>
      <c r="B91" s="33"/>
      <c r="C91" s="33"/>
      <c r="D91" s="34"/>
      <c r="E91" s="35"/>
      <c r="F91" s="35"/>
      <c r="G91" s="35"/>
      <c r="H91" s="35"/>
      <c r="I91" s="35"/>
      <c r="J91" s="35"/>
      <c r="K91" s="36"/>
      <c r="L91" s="28">
        <f t="shared" si="4"/>
        <v>0</v>
      </c>
      <c r="M91" s="37"/>
      <c r="N91" s="33"/>
      <c r="O91" s="33"/>
      <c r="P91" s="34"/>
      <c r="Q91" s="35"/>
      <c r="R91" s="35"/>
      <c r="S91" s="35"/>
      <c r="T91" s="35"/>
      <c r="U91" s="35"/>
      <c r="V91" s="35"/>
      <c r="W91" s="38"/>
      <c r="X91" s="21">
        <f t="shared" si="5"/>
        <v>0</v>
      </c>
    </row>
    <row r="92" spans="1:24" x14ac:dyDescent="0.65">
      <c r="A92" s="32"/>
      <c r="B92" s="33"/>
      <c r="C92" s="33"/>
      <c r="D92" s="34"/>
      <c r="E92" s="35"/>
      <c r="F92" s="35"/>
      <c r="G92" s="35"/>
      <c r="H92" s="35"/>
      <c r="I92" s="35"/>
      <c r="J92" s="35"/>
      <c r="K92" s="36"/>
      <c r="L92" s="28">
        <f t="shared" si="4"/>
        <v>0</v>
      </c>
      <c r="M92" s="37"/>
      <c r="N92" s="33"/>
      <c r="O92" s="33"/>
      <c r="P92" s="34"/>
      <c r="Q92" s="35"/>
      <c r="R92" s="35"/>
      <c r="S92" s="35"/>
      <c r="T92" s="35"/>
      <c r="U92" s="35"/>
      <c r="V92" s="35"/>
      <c r="W92" s="38"/>
      <c r="X92" s="21">
        <f t="shared" si="5"/>
        <v>0</v>
      </c>
    </row>
    <row r="93" spans="1:24" x14ac:dyDescent="0.65">
      <c r="A93" s="32"/>
      <c r="B93" s="33"/>
      <c r="C93" s="33"/>
      <c r="D93" s="34"/>
      <c r="E93" s="35"/>
      <c r="F93" s="35"/>
      <c r="G93" s="35"/>
      <c r="H93" s="35"/>
      <c r="I93" s="35"/>
      <c r="J93" s="35"/>
      <c r="K93" s="36"/>
      <c r="L93" s="28">
        <f t="shared" si="4"/>
        <v>0</v>
      </c>
      <c r="M93" s="37"/>
      <c r="N93" s="33"/>
      <c r="O93" s="33"/>
      <c r="P93" s="34"/>
      <c r="Q93" s="35"/>
      <c r="R93" s="35"/>
      <c r="S93" s="35"/>
      <c r="T93" s="35"/>
      <c r="U93" s="35"/>
      <c r="V93" s="35"/>
      <c r="W93" s="38"/>
      <c r="X93" s="21">
        <f t="shared" si="5"/>
        <v>0</v>
      </c>
    </row>
    <row r="94" spans="1:24" x14ac:dyDescent="0.65">
      <c r="A94" s="32"/>
      <c r="B94" s="33"/>
      <c r="C94" s="33"/>
      <c r="D94" s="34"/>
      <c r="E94" s="35"/>
      <c r="F94" s="35"/>
      <c r="G94" s="35"/>
      <c r="H94" s="35"/>
      <c r="I94" s="35"/>
      <c r="J94" s="35"/>
      <c r="K94" s="36"/>
      <c r="L94" s="28">
        <f t="shared" si="4"/>
        <v>0</v>
      </c>
      <c r="M94" s="37"/>
      <c r="N94" s="33"/>
      <c r="O94" s="33"/>
      <c r="P94" s="34"/>
      <c r="Q94" s="35"/>
      <c r="R94" s="35"/>
      <c r="S94" s="35"/>
      <c r="T94" s="35"/>
      <c r="U94" s="35"/>
      <c r="V94" s="35"/>
      <c r="W94" s="38"/>
      <c r="X94" s="21">
        <f t="shared" si="5"/>
        <v>0</v>
      </c>
    </row>
    <row r="95" spans="1:24" x14ac:dyDescent="0.65">
      <c r="A95" s="32"/>
      <c r="B95" s="33"/>
      <c r="C95" s="33"/>
      <c r="D95" s="34"/>
      <c r="E95" s="35"/>
      <c r="F95" s="35"/>
      <c r="G95" s="35"/>
      <c r="H95" s="35"/>
      <c r="I95" s="35"/>
      <c r="J95" s="35"/>
      <c r="K95" s="36"/>
      <c r="L95" s="28">
        <f t="shared" si="4"/>
        <v>0</v>
      </c>
      <c r="M95" s="37"/>
      <c r="N95" s="33"/>
      <c r="O95" s="33"/>
      <c r="P95" s="34"/>
      <c r="Q95" s="35"/>
      <c r="R95" s="35"/>
      <c r="S95" s="35"/>
      <c r="T95" s="35"/>
      <c r="U95" s="35"/>
      <c r="V95" s="35"/>
      <c r="W95" s="38"/>
      <c r="X95" s="21">
        <f t="shared" si="5"/>
        <v>0</v>
      </c>
    </row>
    <row r="96" spans="1:24" x14ac:dyDescent="0.65">
      <c r="A96" s="32"/>
      <c r="B96" s="33"/>
      <c r="C96" s="33"/>
      <c r="D96" s="34"/>
      <c r="E96" s="35"/>
      <c r="F96" s="35"/>
      <c r="G96" s="35"/>
      <c r="H96" s="35"/>
      <c r="I96" s="35"/>
      <c r="J96" s="35"/>
      <c r="K96" s="36"/>
      <c r="L96" s="28">
        <f t="shared" si="4"/>
        <v>0</v>
      </c>
      <c r="M96" s="37"/>
      <c r="N96" s="33"/>
      <c r="O96" s="33"/>
      <c r="P96" s="34"/>
      <c r="Q96" s="35"/>
      <c r="R96" s="35"/>
      <c r="S96" s="35"/>
      <c r="T96" s="35"/>
      <c r="U96" s="35"/>
      <c r="V96" s="35"/>
      <c r="W96" s="38"/>
      <c r="X96" s="21">
        <f t="shared" si="5"/>
        <v>0</v>
      </c>
    </row>
    <row r="97" spans="1:24" x14ac:dyDescent="0.65">
      <c r="A97" s="32"/>
      <c r="B97" s="33"/>
      <c r="C97" s="33"/>
      <c r="D97" s="34"/>
      <c r="E97" s="35"/>
      <c r="F97" s="35"/>
      <c r="G97" s="35"/>
      <c r="H97" s="35"/>
      <c r="I97" s="35"/>
      <c r="J97" s="35"/>
      <c r="K97" s="36"/>
      <c r="L97" s="28">
        <f t="shared" si="4"/>
        <v>0</v>
      </c>
      <c r="M97" s="37"/>
      <c r="N97" s="33"/>
      <c r="O97" s="33"/>
      <c r="P97" s="34"/>
      <c r="Q97" s="35"/>
      <c r="R97" s="35"/>
      <c r="S97" s="35"/>
      <c r="T97" s="35"/>
      <c r="U97" s="35"/>
      <c r="V97" s="35"/>
      <c r="W97" s="38"/>
      <c r="X97" s="21">
        <f t="shared" si="5"/>
        <v>0</v>
      </c>
    </row>
    <row r="98" spans="1:24" x14ac:dyDescent="0.65">
      <c r="A98" s="32"/>
      <c r="B98" s="33"/>
      <c r="C98" s="33"/>
      <c r="D98" s="34"/>
      <c r="E98" s="35"/>
      <c r="F98" s="35"/>
      <c r="G98" s="35"/>
      <c r="H98" s="35"/>
      <c r="I98" s="35"/>
      <c r="J98" s="35"/>
      <c r="K98" s="36"/>
      <c r="L98" s="28">
        <f t="shared" si="4"/>
        <v>0</v>
      </c>
      <c r="M98" s="37"/>
      <c r="N98" s="33"/>
      <c r="O98" s="33"/>
      <c r="P98" s="34"/>
      <c r="Q98" s="35"/>
      <c r="R98" s="35"/>
      <c r="S98" s="35"/>
      <c r="T98" s="35"/>
      <c r="U98" s="35"/>
      <c r="V98" s="35"/>
      <c r="W98" s="38"/>
      <c r="X98" s="21">
        <f t="shared" si="5"/>
        <v>0</v>
      </c>
    </row>
    <row r="99" spans="1:24" x14ac:dyDescent="0.65">
      <c r="A99" s="32"/>
      <c r="B99" s="33"/>
      <c r="C99" s="33"/>
      <c r="D99" s="34"/>
      <c r="E99" s="35"/>
      <c r="F99" s="35"/>
      <c r="G99" s="35"/>
      <c r="H99" s="35"/>
      <c r="I99" s="35"/>
      <c r="J99" s="35"/>
      <c r="K99" s="36"/>
      <c r="L99" s="28">
        <f t="shared" si="4"/>
        <v>0</v>
      </c>
      <c r="M99" s="37"/>
      <c r="N99" s="33"/>
      <c r="O99" s="33"/>
      <c r="P99" s="34"/>
      <c r="Q99" s="35"/>
      <c r="R99" s="35"/>
      <c r="S99" s="35"/>
      <c r="T99" s="35"/>
      <c r="U99" s="35"/>
      <c r="V99" s="35"/>
      <c r="W99" s="38"/>
      <c r="X99" s="21">
        <f t="shared" si="5"/>
        <v>0</v>
      </c>
    </row>
    <row r="100" spans="1:24" x14ac:dyDescent="0.65">
      <c r="A100" s="32"/>
      <c r="B100" s="33"/>
      <c r="C100" s="33"/>
      <c r="D100" s="34"/>
      <c r="E100" s="35"/>
      <c r="F100" s="35"/>
      <c r="G100" s="35"/>
      <c r="H100" s="35"/>
      <c r="I100" s="35"/>
      <c r="J100" s="35"/>
      <c r="K100" s="36"/>
      <c r="L100" s="28">
        <f t="shared" si="4"/>
        <v>0</v>
      </c>
      <c r="M100" s="37"/>
      <c r="N100" s="33"/>
      <c r="O100" s="33"/>
      <c r="P100" s="34"/>
      <c r="Q100" s="35"/>
      <c r="R100" s="35"/>
      <c r="S100" s="35"/>
      <c r="T100" s="35"/>
      <c r="U100" s="35"/>
      <c r="V100" s="35"/>
      <c r="W100" s="38"/>
      <c r="X100" s="21">
        <f t="shared" si="5"/>
        <v>0</v>
      </c>
    </row>
    <row r="101" spans="1:24" x14ac:dyDescent="0.65">
      <c r="A101" s="32"/>
      <c r="B101" s="33"/>
      <c r="C101" s="33"/>
      <c r="D101" s="34"/>
      <c r="E101" s="35"/>
      <c r="F101" s="35"/>
      <c r="G101" s="35"/>
      <c r="H101" s="35"/>
      <c r="I101" s="35"/>
      <c r="J101" s="35"/>
      <c r="K101" s="36"/>
      <c r="L101" s="28">
        <f t="shared" si="4"/>
        <v>0</v>
      </c>
      <c r="M101" s="37"/>
      <c r="N101" s="33"/>
      <c r="O101" s="33"/>
      <c r="P101" s="34"/>
      <c r="Q101" s="35"/>
      <c r="R101" s="35"/>
      <c r="S101" s="35"/>
      <c r="T101" s="35"/>
      <c r="U101" s="35"/>
      <c r="V101" s="35"/>
      <c r="W101" s="38"/>
      <c r="X101" s="21">
        <f t="shared" si="5"/>
        <v>0</v>
      </c>
    </row>
    <row r="102" spans="1:24" x14ac:dyDescent="0.65">
      <c r="A102" s="32"/>
      <c r="B102" s="33"/>
      <c r="C102" s="33"/>
      <c r="D102" s="34"/>
      <c r="E102" s="35"/>
      <c r="F102" s="35"/>
      <c r="G102" s="35"/>
      <c r="H102" s="35"/>
      <c r="I102" s="35"/>
      <c r="J102" s="35"/>
      <c r="K102" s="36"/>
      <c r="L102" s="28">
        <f t="shared" si="4"/>
        <v>0</v>
      </c>
      <c r="M102" s="37"/>
      <c r="N102" s="33"/>
      <c r="O102" s="33"/>
      <c r="P102" s="34"/>
      <c r="Q102" s="35"/>
      <c r="R102" s="35"/>
      <c r="S102" s="35"/>
      <c r="T102" s="35"/>
      <c r="U102" s="35"/>
      <c r="V102" s="35"/>
      <c r="W102" s="38"/>
      <c r="X102" s="21">
        <f t="shared" si="5"/>
        <v>0</v>
      </c>
    </row>
    <row r="103" spans="1:24" x14ac:dyDescent="0.65">
      <c r="A103" s="32"/>
      <c r="B103" s="33"/>
      <c r="C103" s="33"/>
      <c r="D103" s="34"/>
      <c r="E103" s="35"/>
      <c r="F103" s="35"/>
      <c r="G103" s="35"/>
      <c r="H103" s="35"/>
      <c r="I103" s="35"/>
      <c r="J103" s="35"/>
      <c r="K103" s="36"/>
      <c r="L103" s="28">
        <f t="shared" si="4"/>
        <v>0</v>
      </c>
      <c r="M103" s="37"/>
      <c r="N103" s="33"/>
      <c r="O103" s="33"/>
      <c r="P103" s="34"/>
      <c r="Q103" s="35"/>
      <c r="R103" s="35"/>
      <c r="S103" s="35"/>
      <c r="T103" s="35"/>
      <c r="U103" s="35"/>
      <c r="V103" s="35"/>
      <c r="W103" s="38"/>
      <c r="X103" s="21">
        <f t="shared" si="5"/>
        <v>0</v>
      </c>
    </row>
    <row r="104" spans="1:24" x14ac:dyDescent="0.65">
      <c r="A104" s="32"/>
      <c r="B104" s="33"/>
      <c r="C104" s="33"/>
      <c r="D104" s="34"/>
      <c r="E104" s="35"/>
      <c r="F104" s="35"/>
      <c r="G104" s="35"/>
      <c r="H104" s="35"/>
      <c r="I104" s="35"/>
      <c r="J104" s="35"/>
      <c r="K104" s="36"/>
      <c r="L104" s="28">
        <f t="shared" si="4"/>
        <v>0</v>
      </c>
      <c r="M104" s="37"/>
      <c r="N104" s="33"/>
      <c r="O104" s="33"/>
      <c r="P104" s="34"/>
      <c r="Q104" s="35"/>
      <c r="R104" s="35"/>
      <c r="S104" s="35"/>
      <c r="T104" s="35"/>
      <c r="U104" s="35"/>
      <c r="V104" s="35"/>
      <c r="W104" s="38"/>
      <c r="X104" s="21">
        <f t="shared" si="5"/>
        <v>0</v>
      </c>
    </row>
    <row r="105" spans="1:24" x14ac:dyDescent="0.65">
      <c r="A105" s="32"/>
      <c r="B105" s="33"/>
      <c r="C105" s="33"/>
      <c r="D105" s="34"/>
      <c r="E105" s="35"/>
      <c r="F105" s="35"/>
      <c r="G105" s="35"/>
      <c r="H105" s="35"/>
      <c r="I105" s="35"/>
      <c r="J105" s="35"/>
      <c r="K105" s="36"/>
      <c r="L105" s="28">
        <f t="shared" si="4"/>
        <v>0</v>
      </c>
      <c r="M105" s="37"/>
      <c r="N105" s="33"/>
      <c r="O105" s="33"/>
      <c r="P105" s="34"/>
      <c r="Q105" s="35"/>
      <c r="R105" s="35"/>
      <c r="S105" s="35"/>
      <c r="T105" s="35"/>
      <c r="U105" s="35"/>
      <c r="V105" s="35"/>
      <c r="W105" s="38"/>
      <c r="X105" s="21">
        <f t="shared" si="5"/>
        <v>0</v>
      </c>
    </row>
    <row r="106" spans="1:24" x14ac:dyDescent="0.65">
      <c r="A106" s="32"/>
      <c r="B106" s="33"/>
      <c r="C106" s="33"/>
      <c r="D106" s="34"/>
      <c r="E106" s="35"/>
      <c r="F106" s="35"/>
      <c r="G106" s="35"/>
      <c r="H106" s="35"/>
      <c r="I106" s="35"/>
      <c r="J106" s="35"/>
      <c r="K106" s="36"/>
      <c r="L106" s="28">
        <f t="shared" si="4"/>
        <v>0</v>
      </c>
      <c r="M106" s="37"/>
      <c r="N106" s="33"/>
      <c r="O106" s="33"/>
      <c r="P106" s="34"/>
      <c r="Q106" s="35"/>
      <c r="R106" s="35"/>
      <c r="S106" s="35"/>
      <c r="T106" s="35"/>
      <c r="U106" s="35"/>
      <c r="V106" s="35"/>
      <c r="W106" s="38"/>
      <c r="X106" s="21">
        <f t="shared" si="5"/>
        <v>0</v>
      </c>
    </row>
    <row r="107" spans="1:24" x14ac:dyDescent="0.65">
      <c r="A107" s="32"/>
      <c r="B107" s="33"/>
      <c r="C107" s="33"/>
      <c r="D107" s="34"/>
      <c r="E107" s="35"/>
      <c r="F107" s="35"/>
      <c r="G107" s="35"/>
      <c r="H107" s="35"/>
      <c r="I107" s="35"/>
      <c r="J107" s="35"/>
      <c r="K107" s="36"/>
      <c r="L107" s="28">
        <f t="shared" si="4"/>
        <v>0</v>
      </c>
      <c r="M107" s="37"/>
      <c r="N107" s="33"/>
      <c r="O107" s="33"/>
      <c r="P107" s="34"/>
      <c r="Q107" s="35"/>
      <c r="R107" s="35"/>
      <c r="S107" s="35"/>
      <c r="T107" s="35"/>
      <c r="U107" s="35"/>
      <c r="V107" s="35"/>
      <c r="W107" s="38"/>
      <c r="X107" s="21">
        <f t="shared" si="5"/>
        <v>0</v>
      </c>
    </row>
    <row r="108" spans="1:24" x14ac:dyDescent="0.65">
      <c r="A108" s="32"/>
      <c r="B108" s="33"/>
      <c r="C108" s="33"/>
      <c r="D108" s="34"/>
      <c r="E108" s="35"/>
      <c r="F108" s="35"/>
      <c r="G108" s="35"/>
      <c r="H108" s="35"/>
      <c r="I108" s="35"/>
      <c r="J108" s="35"/>
      <c r="K108" s="36"/>
      <c r="L108" s="28">
        <f t="shared" si="4"/>
        <v>0</v>
      </c>
      <c r="M108" s="37"/>
      <c r="N108" s="33"/>
      <c r="O108" s="33"/>
      <c r="P108" s="34"/>
      <c r="Q108" s="35"/>
      <c r="R108" s="35"/>
      <c r="S108" s="35"/>
      <c r="T108" s="35"/>
      <c r="U108" s="35"/>
      <c r="V108" s="35"/>
      <c r="W108" s="38"/>
      <c r="X108" s="21">
        <f t="shared" si="5"/>
        <v>0</v>
      </c>
    </row>
    <row r="109" spans="1:24" x14ac:dyDescent="0.65">
      <c r="A109" s="32"/>
      <c r="B109" s="33"/>
      <c r="C109" s="33"/>
      <c r="D109" s="34"/>
      <c r="E109" s="35"/>
      <c r="F109" s="35"/>
      <c r="G109" s="35"/>
      <c r="H109" s="35"/>
      <c r="I109" s="35"/>
      <c r="J109" s="35"/>
      <c r="K109" s="36"/>
      <c r="L109" s="28">
        <f t="shared" si="4"/>
        <v>0</v>
      </c>
      <c r="M109" s="37"/>
      <c r="N109" s="33"/>
      <c r="O109" s="33"/>
      <c r="P109" s="34"/>
      <c r="Q109" s="35"/>
      <c r="R109" s="35"/>
      <c r="S109" s="35"/>
      <c r="T109" s="35"/>
      <c r="U109" s="35"/>
      <c r="V109" s="35"/>
      <c r="W109" s="38"/>
      <c r="X109" s="21">
        <f t="shared" si="5"/>
        <v>0</v>
      </c>
    </row>
    <row r="110" spans="1:24" x14ac:dyDescent="0.65">
      <c r="A110" s="32"/>
      <c r="B110" s="33"/>
      <c r="C110" s="33"/>
      <c r="D110" s="34"/>
      <c r="E110" s="35"/>
      <c r="F110" s="35"/>
      <c r="G110" s="35"/>
      <c r="H110" s="35"/>
      <c r="I110" s="35"/>
      <c r="J110" s="35"/>
      <c r="K110" s="36"/>
      <c r="L110" s="28">
        <f t="shared" si="4"/>
        <v>0</v>
      </c>
      <c r="M110" s="37"/>
      <c r="N110" s="33"/>
      <c r="O110" s="33"/>
      <c r="P110" s="34"/>
      <c r="Q110" s="35"/>
      <c r="R110" s="35"/>
      <c r="S110" s="35"/>
      <c r="T110" s="35"/>
      <c r="U110" s="35"/>
      <c r="V110" s="35"/>
      <c r="W110" s="38"/>
      <c r="X110" s="21">
        <f t="shared" si="5"/>
        <v>0</v>
      </c>
    </row>
    <row r="111" spans="1:24" x14ac:dyDescent="0.65">
      <c r="A111" s="32"/>
      <c r="B111" s="33"/>
      <c r="C111" s="33"/>
      <c r="D111" s="34"/>
      <c r="E111" s="35"/>
      <c r="F111" s="35"/>
      <c r="G111" s="35"/>
      <c r="H111" s="35"/>
      <c r="I111" s="35"/>
      <c r="J111" s="35"/>
      <c r="K111" s="36"/>
      <c r="L111" s="28">
        <f t="shared" si="4"/>
        <v>0</v>
      </c>
      <c r="M111" s="37"/>
      <c r="N111" s="33"/>
      <c r="O111" s="33"/>
      <c r="P111" s="34"/>
      <c r="Q111" s="35"/>
      <c r="R111" s="35"/>
      <c r="S111" s="35"/>
      <c r="T111" s="35"/>
      <c r="U111" s="35"/>
      <c r="V111" s="35"/>
      <c r="W111" s="38"/>
      <c r="X111" s="21">
        <f t="shared" si="5"/>
        <v>0</v>
      </c>
    </row>
    <row r="112" spans="1:24" x14ac:dyDescent="0.65">
      <c r="A112" s="32"/>
      <c r="B112" s="33"/>
      <c r="C112" s="33"/>
      <c r="D112" s="34"/>
      <c r="E112" s="35"/>
      <c r="F112" s="35"/>
      <c r="G112" s="35"/>
      <c r="H112" s="35"/>
      <c r="I112" s="35"/>
      <c r="J112" s="35"/>
      <c r="K112" s="36"/>
      <c r="L112" s="28">
        <f t="shared" si="4"/>
        <v>0</v>
      </c>
      <c r="M112" s="37"/>
      <c r="N112" s="33"/>
      <c r="O112" s="33"/>
      <c r="P112" s="34"/>
      <c r="Q112" s="35"/>
      <c r="R112" s="35"/>
      <c r="S112" s="35"/>
      <c r="T112" s="35"/>
      <c r="U112" s="35"/>
      <c r="V112" s="35"/>
      <c r="W112" s="38"/>
      <c r="X112" s="21">
        <f t="shared" si="5"/>
        <v>0</v>
      </c>
    </row>
    <row r="113" spans="1:24" x14ac:dyDescent="0.65">
      <c r="A113" s="32"/>
      <c r="B113" s="33"/>
      <c r="C113" s="33"/>
      <c r="D113" s="34"/>
      <c r="E113" s="35"/>
      <c r="F113" s="35"/>
      <c r="G113" s="35"/>
      <c r="H113" s="35"/>
      <c r="I113" s="35"/>
      <c r="J113" s="35"/>
      <c r="K113" s="36"/>
      <c r="L113" s="28">
        <f t="shared" si="4"/>
        <v>0</v>
      </c>
      <c r="M113" s="37"/>
      <c r="N113" s="33"/>
      <c r="O113" s="33"/>
      <c r="P113" s="34"/>
      <c r="Q113" s="35"/>
      <c r="R113" s="35"/>
      <c r="S113" s="35"/>
      <c r="T113" s="35"/>
      <c r="U113" s="35"/>
      <c r="V113" s="35"/>
      <c r="W113" s="38"/>
      <c r="X113" s="21">
        <f t="shared" si="5"/>
        <v>0</v>
      </c>
    </row>
    <row r="114" spans="1:24" x14ac:dyDescent="0.65">
      <c r="A114" s="32"/>
      <c r="B114" s="33"/>
      <c r="C114" s="33"/>
      <c r="D114" s="34"/>
      <c r="E114" s="35"/>
      <c r="F114" s="35"/>
      <c r="G114" s="35"/>
      <c r="H114" s="35"/>
      <c r="I114" s="35"/>
      <c r="J114" s="35"/>
      <c r="K114" s="36"/>
      <c r="L114" s="28">
        <f t="shared" si="4"/>
        <v>0</v>
      </c>
      <c r="M114" s="37"/>
      <c r="N114" s="33"/>
      <c r="O114" s="33"/>
      <c r="P114" s="34"/>
      <c r="Q114" s="35"/>
      <c r="R114" s="35"/>
      <c r="S114" s="35"/>
      <c r="T114" s="35"/>
      <c r="U114" s="35"/>
      <c r="V114" s="35"/>
      <c r="W114" s="38"/>
      <c r="X114" s="21">
        <f t="shared" si="5"/>
        <v>0</v>
      </c>
    </row>
    <row r="115" spans="1:24" x14ac:dyDescent="0.65">
      <c r="A115" s="32"/>
      <c r="B115" s="33"/>
      <c r="C115" s="33"/>
      <c r="D115" s="34"/>
      <c r="E115" s="35"/>
      <c r="F115" s="35"/>
      <c r="G115" s="35"/>
      <c r="H115" s="35"/>
      <c r="I115" s="35"/>
      <c r="J115" s="35"/>
      <c r="K115" s="36"/>
      <c r="L115" s="28">
        <f t="shared" si="4"/>
        <v>0</v>
      </c>
      <c r="M115" s="37"/>
      <c r="N115" s="33"/>
      <c r="O115" s="33"/>
      <c r="P115" s="34"/>
      <c r="Q115" s="35"/>
      <c r="R115" s="35"/>
      <c r="S115" s="35"/>
      <c r="T115" s="35"/>
      <c r="U115" s="35"/>
      <c r="V115" s="35"/>
      <c r="W115" s="38"/>
      <c r="X115" s="21">
        <f t="shared" si="5"/>
        <v>0</v>
      </c>
    </row>
    <row r="116" spans="1:24" x14ac:dyDescent="0.65">
      <c r="A116" s="32"/>
      <c r="B116" s="33"/>
      <c r="C116" s="33"/>
      <c r="D116" s="34"/>
      <c r="E116" s="35"/>
      <c r="F116" s="35"/>
      <c r="G116" s="35"/>
      <c r="H116" s="35"/>
      <c r="I116" s="35"/>
      <c r="J116" s="35"/>
      <c r="K116" s="36"/>
      <c r="L116" s="28">
        <f t="shared" si="4"/>
        <v>0</v>
      </c>
      <c r="M116" s="37"/>
      <c r="N116" s="33"/>
      <c r="O116" s="33"/>
      <c r="P116" s="34"/>
      <c r="Q116" s="35"/>
      <c r="R116" s="35"/>
      <c r="S116" s="35"/>
      <c r="T116" s="35"/>
      <c r="U116" s="35"/>
      <c r="V116" s="35"/>
      <c r="W116" s="38"/>
      <c r="X116" s="21">
        <f t="shared" si="5"/>
        <v>0</v>
      </c>
    </row>
    <row r="117" spans="1:24" x14ac:dyDescent="0.65">
      <c r="A117" s="32"/>
      <c r="B117" s="33"/>
      <c r="C117" s="33"/>
      <c r="D117" s="34"/>
      <c r="E117" s="35"/>
      <c r="F117" s="35"/>
      <c r="G117" s="35"/>
      <c r="H117" s="35"/>
      <c r="I117" s="35"/>
      <c r="J117" s="35"/>
      <c r="K117" s="36"/>
      <c r="L117" s="28">
        <f t="shared" si="4"/>
        <v>0</v>
      </c>
      <c r="M117" s="37"/>
      <c r="N117" s="33"/>
      <c r="O117" s="33"/>
      <c r="P117" s="34"/>
      <c r="Q117" s="35"/>
      <c r="R117" s="35"/>
      <c r="S117" s="35"/>
      <c r="T117" s="35"/>
      <c r="U117" s="35"/>
      <c r="V117" s="35"/>
      <c r="W117" s="38"/>
      <c r="X117" s="21">
        <f t="shared" si="5"/>
        <v>0</v>
      </c>
    </row>
    <row r="118" spans="1:24" x14ac:dyDescent="0.65">
      <c r="A118" s="32"/>
      <c r="B118" s="33"/>
      <c r="C118" s="33"/>
      <c r="D118" s="34"/>
      <c r="E118" s="35"/>
      <c r="F118" s="35"/>
      <c r="G118" s="35"/>
      <c r="H118" s="35"/>
      <c r="I118" s="35"/>
      <c r="J118" s="35"/>
      <c r="K118" s="36"/>
      <c r="L118" s="28">
        <f t="shared" si="4"/>
        <v>0</v>
      </c>
      <c r="M118" s="37"/>
      <c r="N118" s="33"/>
      <c r="O118" s="33"/>
      <c r="P118" s="34"/>
      <c r="Q118" s="35"/>
      <c r="R118" s="35"/>
      <c r="S118" s="35"/>
      <c r="T118" s="35"/>
      <c r="U118" s="35"/>
      <c r="V118" s="35"/>
      <c r="W118" s="38"/>
      <c r="X118" s="21">
        <f t="shared" si="5"/>
        <v>0</v>
      </c>
    </row>
    <row r="119" spans="1:24" x14ac:dyDescent="0.65">
      <c r="A119" s="32"/>
      <c r="B119" s="33"/>
      <c r="C119" s="33"/>
      <c r="D119" s="34"/>
      <c r="E119" s="35"/>
      <c r="F119" s="35"/>
      <c r="G119" s="35"/>
      <c r="H119" s="35"/>
      <c r="I119" s="35"/>
      <c r="J119" s="35"/>
      <c r="K119" s="36"/>
      <c r="L119" s="28">
        <f t="shared" si="4"/>
        <v>0</v>
      </c>
      <c r="M119" s="37"/>
      <c r="N119" s="33"/>
      <c r="O119" s="33"/>
      <c r="P119" s="34"/>
      <c r="Q119" s="35"/>
      <c r="R119" s="35"/>
      <c r="S119" s="35"/>
      <c r="T119" s="35"/>
      <c r="U119" s="35"/>
      <c r="V119" s="35"/>
      <c r="W119" s="38"/>
      <c r="X119" s="21">
        <f t="shared" si="5"/>
        <v>0</v>
      </c>
    </row>
    <row r="120" spans="1:24" x14ac:dyDescent="0.65">
      <c r="A120" s="32"/>
      <c r="B120" s="33"/>
      <c r="C120" s="33"/>
      <c r="D120" s="34"/>
      <c r="E120" s="35"/>
      <c r="F120" s="35"/>
      <c r="G120" s="35"/>
      <c r="H120" s="35"/>
      <c r="I120" s="35"/>
      <c r="J120" s="35"/>
      <c r="K120" s="36"/>
      <c r="L120" s="28">
        <f t="shared" si="4"/>
        <v>0</v>
      </c>
      <c r="M120" s="37"/>
      <c r="N120" s="33"/>
      <c r="O120" s="33"/>
      <c r="P120" s="34"/>
      <c r="Q120" s="35"/>
      <c r="R120" s="35"/>
      <c r="S120" s="35"/>
      <c r="T120" s="35"/>
      <c r="U120" s="35"/>
      <c r="V120" s="35"/>
      <c r="W120" s="38"/>
      <c r="X120" s="21">
        <f t="shared" si="5"/>
        <v>0</v>
      </c>
    </row>
    <row r="121" spans="1:24" x14ac:dyDescent="0.65">
      <c r="A121" s="32"/>
      <c r="B121" s="33"/>
      <c r="C121" s="33"/>
      <c r="D121" s="34"/>
      <c r="E121" s="35"/>
      <c r="F121" s="35"/>
      <c r="G121" s="35"/>
      <c r="H121" s="35"/>
      <c r="I121" s="35"/>
      <c r="J121" s="35"/>
      <c r="K121" s="36"/>
      <c r="L121" s="28">
        <f t="shared" si="4"/>
        <v>0</v>
      </c>
      <c r="M121" s="37"/>
      <c r="N121" s="33"/>
      <c r="O121" s="33"/>
      <c r="P121" s="34"/>
      <c r="Q121" s="35"/>
      <c r="R121" s="35"/>
      <c r="S121" s="35"/>
      <c r="T121" s="35"/>
      <c r="U121" s="35"/>
      <c r="V121" s="35"/>
      <c r="W121" s="38"/>
      <c r="X121" s="21">
        <f t="shared" si="5"/>
        <v>0</v>
      </c>
    </row>
    <row r="122" spans="1:24" x14ac:dyDescent="0.65">
      <c r="A122" s="32"/>
      <c r="B122" s="33"/>
      <c r="C122" s="33"/>
      <c r="D122" s="34"/>
      <c r="E122" s="35"/>
      <c r="F122" s="35"/>
      <c r="G122" s="35"/>
      <c r="H122" s="35"/>
      <c r="I122" s="35"/>
      <c r="J122" s="35"/>
      <c r="K122" s="36"/>
      <c r="L122" s="28">
        <f t="shared" si="4"/>
        <v>0</v>
      </c>
      <c r="M122" s="37"/>
      <c r="N122" s="33"/>
      <c r="O122" s="33"/>
      <c r="P122" s="34"/>
      <c r="Q122" s="35"/>
      <c r="R122" s="35"/>
      <c r="S122" s="35"/>
      <c r="T122" s="35"/>
      <c r="U122" s="35"/>
      <c r="V122" s="35"/>
      <c r="W122" s="38"/>
      <c r="X122" s="21">
        <f t="shared" si="5"/>
        <v>0</v>
      </c>
    </row>
    <row r="123" spans="1:24" x14ac:dyDescent="0.65">
      <c r="A123" s="32"/>
      <c r="B123" s="33"/>
      <c r="C123" s="33"/>
      <c r="D123" s="34"/>
      <c r="E123" s="35"/>
      <c r="F123" s="35"/>
      <c r="G123" s="35"/>
      <c r="H123" s="35"/>
      <c r="I123" s="35"/>
      <c r="J123" s="35"/>
      <c r="K123" s="36"/>
      <c r="L123" s="28">
        <f t="shared" si="4"/>
        <v>0</v>
      </c>
      <c r="M123" s="37"/>
      <c r="N123" s="33"/>
      <c r="O123" s="33"/>
      <c r="P123" s="34"/>
      <c r="Q123" s="35"/>
      <c r="R123" s="35"/>
      <c r="S123" s="35"/>
      <c r="T123" s="35"/>
      <c r="U123" s="35"/>
      <c r="V123" s="35"/>
      <c r="W123" s="38"/>
      <c r="X123" s="21">
        <f t="shared" si="5"/>
        <v>0</v>
      </c>
    </row>
    <row r="124" spans="1:24" x14ac:dyDescent="0.65">
      <c r="A124" s="32"/>
      <c r="B124" s="33"/>
      <c r="C124" s="33"/>
      <c r="D124" s="34"/>
      <c r="E124" s="35"/>
      <c r="F124" s="35"/>
      <c r="G124" s="35"/>
      <c r="H124" s="35"/>
      <c r="I124" s="35"/>
      <c r="J124" s="35"/>
      <c r="K124" s="36"/>
      <c r="L124" s="28">
        <f t="shared" si="4"/>
        <v>0</v>
      </c>
      <c r="M124" s="37"/>
      <c r="N124" s="33"/>
      <c r="O124" s="33"/>
      <c r="P124" s="34"/>
      <c r="Q124" s="35"/>
      <c r="R124" s="35"/>
      <c r="S124" s="35"/>
      <c r="T124" s="35"/>
      <c r="U124" s="35"/>
      <c r="V124" s="35"/>
      <c r="W124" s="38"/>
      <c r="X124" s="21">
        <f t="shared" si="5"/>
        <v>0</v>
      </c>
    </row>
    <row r="125" spans="1:24" x14ac:dyDescent="0.65">
      <c r="A125" s="32"/>
      <c r="B125" s="33"/>
      <c r="C125" s="33"/>
      <c r="D125" s="34"/>
      <c r="E125" s="35"/>
      <c r="F125" s="35"/>
      <c r="G125" s="35"/>
      <c r="H125" s="35"/>
      <c r="I125" s="35"/>
      <c r="J125" s="35"/>
      <c r="K125" s="36"/>
      <c r="L125" s="28">
        <f t="shared" si="4"/>
        <v>0</v>
      </c>
      <c r="M125" s="37"/>
      <c r="N125" s="33"/>
      <c r="O125" s="33"/>
      <c r="P125" s="34"/>
      <c r="Q125" s="35"/>
      <c r="R125" s="35"/>
      <c r="S125" s="35"/>
      <c r="T125" s="35"/>
      <c r="U125" s="35"/>
      <c r="V125" s="35"/>
      <c r="W125" s="38"/>
      <c r="X125" s="21">
        <f t="shared" si="5"/>
        <v>0</v>
      </c>
    </row>
    <row r="126" spans="1:24" x14ac:dyDescent="0.65">
      <c r="A126" s="32"/>
      <c r="B126" s="33"/>
      <c r="C126" s="33"/>
      <c r="D126" s="34"/>
      <c r="E126" s="35"/>
      <c r="F126" s="35"/>
      <c r="G126" s="35"/>
      <c r="H126" s="35"/>
      <c r="I126" s="35"/>
      <c r="J126" s="35"/>
      <c r="K126" s="36"/>
      <c r="L126" s="28">
        <f t="shared" si="4"/>
        <v>0</v>
      </c>
      <c r="M126" s="37"/>
      <c r="N126" s="33"/>
      <c r="O126" s="33"/>
      <c r="P126" s="34"/>
      <c r="Q126" s="35"/>
      <c r="R126" s="35"/>
      <c r="S126" s="35"/>
      <c r="T126" s="35"/>
      <c r="U126" s="35"/>
      <c r="V126" s="35"/>
      <c r="W126" s="38"/>
      <c r="X126" s="21">
        <f t="shared" si="5"/>
        <v>0</v>
      </c>
    </row>
    <row r="127" spans="1:24" x14ac:dyDescent="0.65">
      <c r="A127" s="32"/>
      <c r="B127" s="33"/>
      <c r="C127" s="33"/>
      <c r="D127" s="34"/>
      <c r="E127" s="35"/>
      <c r="F127" s="35"/>
      <c r="G127" s="35"/>
      <c r="H127" s="35"/>
      <c r="I127" s="35"/>
      <c r="J127" s="35"/>
      <c r="K127" s="36"/>
      <c r="L127" s="28">
        <f t="shared" si="4"/>
        <v>0</v>
      </c>
      <c r="M127" s="37"/>
      <c r="N127" s="33"/>
      <c r="O127" s="33"/>
      <c r="P127" s="34"/>
      <c r="Q127" s="35"/>
      <c r="R127" s="35"/>
      <c r="S127" s="35"/>
      <c r="T127" s="35"/>
      <c r="U127" s="35"/>
      <c r="V127" s="35"/>
      <c r="W127" s="38"/>
      <c r="X127" s="21">
        <f t="shared" si="5"/>
        <v>0</v>
      </c>
    </row>
    <row r="128" spans="1:24" x14ac:dyDescent="0.65">
      <c r="A128" s="32"/>
      <c r="B128" s="33"/>
      <c r="C128" s="33"/>
      <c r="D128" s="34"/>
      <c r="E128" s="35"/>
      <c r="F128" s="35"/>
      <c r="G128" s="35"/>
      <c r="H128" s="35"/>
      <c r="I128" s="35"/>
      <c r="J128" s="35"/>
      <c r="K128" s="36"/>
      <c r="L128" s="28">
        <f t="shared" si="4"/>
        <v>0</v>
      </c>
      <c r="M128" s="37"/>
      <c r="N128" s="33"/>
      <c r="O128" s="33"/>
      <c r="P128" s="34"/>
      <c r="Q128" s="35"/>
      <c r="R128" s="35"/>
      <c r="S128" s="35"/>
      <c r="T128" s="35"/>
      <c r="U128" s="35"/>
      <c r="V128" s="35"/>
      <c r="W128" s="38"/>
      <c r="X128" s="21">
        <f t="shared" si="5"/>
        <v>0</v>
      </c>
    </row>
    <row r="129" spans="1:24" x14ac:dyDescent="0.65">
      <c r="A129" s="32"/>
      <c r="B129" s="33"/>
      <c r="C129" s="33"/>
      <c r="D129" s="34"/>
      <c r="E129" s="35"/>
      <c r="F129" s="35"/>
      <c r="G129" s="35"/>
      <c r="H129" s="35"/>
      <c r="I129" s="35"/>
      <c r="J129" s="35"/>
      <c r="K129" s="36"/>
      <c r="L129" s="28">
        <f t="shared" si="4"/>
        <v>0</v>
      </c>
      <c r="M129" s="37"/>
      <c r="N129" s="33"/>
      <c r="O129" s="33"/>
      <c r="P129" s="34"/>
      <c r="Q129" s="35"/>
      <c r="R129" s="35"/>
      <c r="S129" s="35"/>
      <c r="T129" s="35"/>
      <c r="U129" s="35"/>
      <c r="V129" s="35"/>
      <c r="W129" s="38"/>
      <c r="X129" s="21">
        <f t="shared" si="5"/>
        <v>0</v>
      </c>
    </row>
    <row r="130" spans="1:24" x14ac:dyDescent="0.65">
      <c r="A130" s="32"/>
      <c r="B130" s="33"/>
      <c r="C130" s="33"/>
      <c r="D130" s="34"/>
      <c r="E130" s="35"/>
      <c r="F130" s="35"/>
      <c r="G130" s="35"/>
      <c r="H130" s="35"/>
      <c r="I130" s="35"/>
      <c r="J130" s="35"/>
      <c r="K130" s="36"/>
      <c r="L130" s="28">
        <f t="shared" si="4"/>
        <v>0</v>
      </c>
      <c r="M130" s="37"/>
      <c r="N130" s="33"/>
      <c r="O130" s="33"/>
      <c r="P130" s="34"/>
      <c r="Q130" s="35"/>
      <c r="R130" s="35"/>
      <c r="S130" s="35"/>
      <c r="T130" s="35"/>
      <c r="U130" s="35"/>
      <c r="V130" s="35"/>
      <c r="W130" s="38"/>
      <c r="X130" s="21">
        <f t="shared" si="5"/>
        <v>0</v>
      </c>
    </row>
    <row r="131" spans="1:24" x14ac:dyDescent="0.65">
      <c r="A131" s="32"/>
      <c r="B131" s="33"/>
      <c r="C131" s="33"/>
      <c r="D131" s="34"/>
      <c r="E131" s="35"/>
      <c r="F131" s="35"/>
      <c r="G131" s="35"/>
      <c r="H131" s="35"/>
      <c r="I131" s="35"/>
      <c r="J131" s="35"/>
      <c r="K131" s="36"/>
      <c r="L131" s="28">
        <f t="shared" si="4"/>
        <v>0</v>
      </c>
      <c r="M131" s="37"/>
      <c r="N131" s="33"/>
      <c r="O131" s="33"/>
      <c r="P131" s="34"/>
      <c r="Q131" s="35"/>
      <c r="R131" s="35"/>
      <c r="S131" s="35"/>
      <c r="T131" s="35"/>
      <c r="U131" s="35"/>
      <c r="V131" s="35"/>
      <c r="W131" s="38"/>
      <c r="X131" s="21">
        <f t="shared" si="5"/>
        <v>0</v>
      </c>
    </row>
    <row r="132" spans="1:24" x14ac:dyDescent="0.65">
      <c r="A132" s="32"/>
      <c r="B132" s="33"/>
      <c r="C132" s="33"/>
      <c r="D132" s="34"/>
      <c r="E132" s="35"/>
      <c r="F132" s="35"/>
      <c r="G132" s="35"/>
      <c r="H132" s="35"/>
      <c r="I132" s="35"/>
      <c r="J132" s="35"/>
      <c r="K132" s="36"/>
      <c r="L132" s="28">
        <f t="shared" si="4"/>
        <v>0</v>
      </c>
      <c r="M132" s="37"/>
      <c r="N132" s="33"/>
      <c r="O132" s="33"/>
      <c r="P132" s="34"/>
      <c r="Q132" s="35"/>
      <c r="R132" s="35"/>
      <c r="S132" s="35"/>
      <c r="T132" s="35"/>
      <c r="U132" s="35"/>
      <c r="V132" s="35"/>
      <c r="W132" s="38"/>
      <c r="X132" s="21">
        <f t="shared" si="5"/>
        <v>0</v>
      </c>
    </row>
    <row r="133" spans="1:24" x14ac:dyDescent="0.65">
      <c r="A133" s="32"/>
      <c r="B133" s="33"/>
      <c r="C133" s="33"/>
      <c r="D133" s="34"/>
      <c r="E133" s="35"/>
      <c r="F133" s="35"/>
      <c r="G133" s="35"/>
      <c r="H133" s="35"/>
      <c r="I133" s="35"/>
      <c r="J133" s="35"/>
      <c r="K133" s="36"/>
      <c r="L133" s="28">
        <f t="shared" si="4"/>
        <v>0</v>
      </c>
      <c r="M133" s="37"/>
      <c r="N133" s="33"/>
      <c r="O133" s="33"/>
      <c r="P133" s="34"/>
      <c r="Q133" s="35"/>
      <c r="R133" s="35"/>
      <c r="S133" s="35"/>
      <c r="T133" s="35"/>
      <c r="U133" s="35"/>
      <c r="V133" s="35"/>
      <c r="W133" s="38"/>
      <c r="X133" s="21">
        <f t="shared" si="5"/>
        <v>0</v>
      </c>
    </row>
    <row r="134" spans="1:24" x14ac:dyDescent="0.65">
      <c r="A134" s="32"/>
      <c r="B134" s="33"/>
      <c r="C134" s="33"/>
      <c r="D134" s="34"/>
      <c r="E134" s="35"/>
      <c r="F134" s="35"/>
      <c r="G134" s="35"/>
      <c r="H134" s="35"/>
      <c r="I134" s="35"/>
      <c r="J134" s="35"/>
      <c r="K134" s="36"/>
      <c r="L134" s="28">
        <f t="shared" si="4"/>
        <v>0</v>
      </c>
      <c r="M134" s="37"/>
      <c r="N134" s="33"/>
      <c r="O134" s="33"/>
      <c r="P134" s="34"/>
      <c r="Q134" s="35"/>
      <c r="R134" s="35"/>
      <c r="S134" s="35"/>
      <c r="T134" s="35"/>
      <c r="U134" s="35"/>
      <c r="V134" s="35"/>
      <c r="W134" s="38"/>
      <c r="X134" s="21">
        <f t="shared" si="5"/>
        <v>0</v>
      </c>
    </row>
    <row r="135" spans="1:24" x14ac:dyDescent="0.65">
      <c r="A135" s="32"/>
      <c r="B135" s="33"/>
      <c r="C135" s="33"/>
      <c r="D135" s="34"/>
      <c r="E135" s="35"/>
      <c r="F135" s="35"/>
      <c r="G135" s="35"/>
      <c r="H135" s="35"/>
      <c r="I135" s="35"/>
      <c r="J135" s="35"/>
      <c r="K135" s="36"/>
      <c r="L135" s="28">
        <f t="shared" si="4"/>
        <v>0</v>
      </c>
      <c r="M135" s="37"/>
      <c r="N135" s="33"/>
      <c r="O135" s="33"/>
      <c r="P135" s="34"/>
      <c r="Q135" s="35"/>
      <c r="R135" s="35"/>
      <c r="S135" s="35"/>
      <c r="T135" s="35"/>
      <c r="U135" s="35"/>
      <c r="V135" s="35"/>
      <c r="W135" s="38"/>
      <c r="X135" s="21">
        <f t="shared" si="5"/>
        <v>0</v>
      </c>
    </row>
    <row r="136" spans="1:24" x14ac:dyDescent="0.65">
      <c r="A136" s="32"/>
      <c r="B136" s="33"/>
      <c r="C136" s="33"/>
      <c r="D136" s="34"/>
      <c r="E136" s="35"/>
      <c r="F136" s="35"/>
      <c r="G136" s="35"/>
      <c r="H136" s="35"/>
      <c r="I136" s="35"/>
      <c r="J136" s="35"/>
      <c r="K136" s="36"/>
      <c r="L136" s="28">
        <f t="shared" si="4"/>
        <v>0</v>
      </c>
      <c r="M136" s="37"/>
      <c r="N136" s="33"/>
      <c r="O136" s="33"/>
      <c r="P136" s="34"/>
      <c r="Q136" s="35"/>
      <c r="R136" s="35"/>
      <c r="S136" s="35"/>
      <c r="T136" s="35"/>
      <c r="U136" s="35"/>
      <c r="V136" s="35"/>
      <c r="W136" s="38"/>
      <c r="X136" s="21">
        <f t="shared" si="5"/>
        <v>0</v>
      </c>
    </row>
    <row r="137" spans="1:24" x14ac:dyDescent="0.65">
      <c r="A137" s="32"/>
      <c r="B137" s="33"/>
      <c r="C137" s="33"/>
      <c r="D137" s="34"/>
      <c r="E137" s="35"/>
      <c r="F137" s="35"/>
      <c r="G137" s="35"/>
      <c r="H137" s="35"/>
      <c r="I137" s="35"/>
      <c r="J137" s="35"/>
      <c r="K137" s="36"/>
      <c r="L137" s="28">
        <f t="shared" si="4"/>
        <v>0</v>
      </c>
      <c r="M137" s="37"/>
      <c r="N137" s="33"/>
      <c r="O137" s="33"/>
      <c r="P137" s="34"/>
      <c r="Q137" s="35"/>
      <c r="R137" s="35"/>
      <c r="S137" s="35"/>
      <c r="T137" s="35"/>
      <c r="U137" s="35"/>
      <c r="V137" s="35"/>
      <c r="W137" s="38"/>
      <c r="X137" s="21">
        <f t="shared" si="5"/>
        <v>0</v>
      </c>
    </row>
    <row r="138" spans="1:24" x14ac:dyDescent="0.65">
      <c r="A138" s="32"/>
      <c r="B138" s="33"/>
      <c r="C138" s="33"/>
      <c r="D138" s="34"/>
      <c r="E138" s="35"/>
      <c r="F138" s="35"/>
      <c r="G138" s="35"/>
      <c r="H138" s="35"/>
      <c r="I138" s="35"/>
      <c r="J138" s="35"/>
      <c r="K138" s="36"/>
      <c r="L138" s="28">
        <f t="shared" si="4"/>
        <v>0</v>
      </c>
      <c r="M138" s="37"/>
      <c r="N138" s="33"/>
      <c r="O138" s="33"/>
      <c r="P138" s="34"/>
      <c r="Q138" s="35"/>
      <c r="R138" s="35"/>
      <c r="S138" s="35"/>
      <c r="T138" s="35"/>
      <c r="U138" s="35"/>
      <c r="V138" s="35"/>
      <c r="W138" s="38"/>
      <c r="X138" s="21">
        <f t="shared" si="5"/>
        <v>0</v>
      </c>
    </row>
    <row r="139" spans="1:24" x14ac:dyDescent="0.65">
      <c r="A139" s="32"/>
      <c r="B139" s="33"/>
      <c r="C139" s="33"/>
      <c r="D139" s="34"/>
      <c r="E139" s="35"/>
      <c r="F139" s="35"/>
      <c r="G139" s="35"/>
      <c r="H139" s="35"/>
      <c r="I139" s="35"/>
      <c r="J139" s="35"/>
      <c r="K139" s="36"/>
      <c r="L139" s="28">
        <f t="shared" si="4"/>
        <v>0</v>
      </c>
      <c r="M139" s="37"/>
      <c r="N139" s="33"/>
      <c r="O139" s="33"/>
      <c r="P139" s="34"/>
      <c r="Q139" s="35"/>
      <c r="R139" s="35"/>
      <c r="S139" s="35"/>
      <c r="T139" s="35"/>
      <c r="U139" s="35"/>
      <c r="V139" s="35"/>
      <c r="W139" s="38"/>
      <c r="X139" s="21">
        <f t="shared" si="5"/>
        <v>0</v>
      </c>
    </row>
    <row r="140" spans="1:24" x14ac:dyDescent="0.65">
      <c r="A140" s="32"/>
      <c r="B140" s="33"/>
      <c r="C140" s="33"/>
      <c r="D140" s="34"/>
      <c r="E140" s="35"/>
      <c r="F140" s="35"/>
      <c r="G140" s="35"/>
      <c r="H140" s="35"/>
      <c r="I140" s="35"/>
      <c r="J140" s="35"/>
      <c r="K140" s="36"/>
      <c r="L140" s="28">
        <f t="shared" si="4"/>
        <v>0</v>
      </c>
      <c r="M140" s="37"/>
      <c r="N140" s="33"/>
      <c r="O140" s="33"/>
      <c r="P140" s="34"/>
      <c r="Q140" s="35"/>
      <c r="R140" s="35"/>
      <c r="S140" s="35"/>
      <c r="T140" s="35"/>
      <c r="U140" s="35"/>
      <c r="V140" s="35"/>
      <c r="W140" s="38"/>
      <c r="X140" s="21">
        <f t="shared" si="5"/>
        <v>0</v>
      </c>
    </row>
    <row r="141" spans="1:24" x14ac:dyDescent="0.65">
      <c r="A141" s="32"/>
      <c r="B141" s="33"/>
      <c r="C141" s="33"/>
      <c r="D141" s="34"/>
      <c r="E141" s="35"/>
      <c r="F141" s="35"/>
      <c r="G141" s="35"/>
      <c r="H141" s="35"/>
      <c r="I141" s="35"/>
      <c r="J141" s="35"/>
      <c r="K141" s="36"/>
      <c r="L141" s="28">
        <f t="shared" si="4"/>
        <v>0</v>
      </c>
      <c r="M141" s="37"/>
      <c r="N141" s="33"/>
      <c r="O141" s="33"/>
      <c r="P141" s="34"/>
      <c r="Q141" s="35"/>
      <c r="R141" s="35"/>
      <c r="S141" s="35"/>
      <c r="T141" s="35"/>
      <c r="U141" s="35"/>
      <c r="V141" s="35"/>
      <c r="W141" s="38"/>
      <c r="X141" s="21">
        <f t="shared" si="5"/>
        <v>0</v>
      </c>
    </row>
    <row r="142" spans="1:24" x14ac:dyDescent="0.65">
      <c r="A142" s="32"/>
      <c r="B142" s="33"/>
      <c r="C142" s="33"/>
      <c r="D142" s="34"/>
      <c r="E142" s="35"/>
      <c r="F142" s="35"/>
      <c r="G142" s="35"/>
      <c r="H142" s="35"/>
      <c r="I142" s="35"/>
      <c r="J142" s="35"/>
      <c r="K142" s="36"/>
      <c r="L142" s="28">
        <f t="shared" si="4"/>
        <v>0</v>
      </c>
      <c r="M142" s="37"/>
      <c r="N142" s="33"/>
      <c r="O142" s="33"/>
      <c r="P142" s="34"/>
      <c r="Q142" s="35"/>
      <c r="R142" s="35"/>
      <c r="S142" s="35"/>
      <c r="T142" s="35"/>
      <c r="U142" s="35"/>
      <c r="V142" s="35"/>
      <c r="W142" s="38"/>
      <c r="X142" s="21">
        <f t="shared" si="5"/>
        <v>0</v>
      </c>
    </row>
    <row r="143" spans="1:24" x14ac:dyDescent="0.65">
      <c r="A143" s="32"/>
      <c r="B143" s="33"/>
      <c r="C143" s="33"/>
      <c r="D143" s="34"/>
      <c r="E143" s="35"/>
      <c r="F143" s="35"/>
      <c r="G143" s="35"/>
      <c r="H143" s="35"/>
      <c r="I143" s="35"/>
      <c r="J143" s="35"/>
      <c r="K143" s="36"/>
      <c r="L143" s="28">
        <f t="shared" si="4"/>
        <v>0</v>
      </c>
      <c r="M143" s="37"/>
      <c r="N143" s="33"/>
      <c r="O143" s="33"/>
      <c r="P143" s="34"/>
      <c r="Q143" s="35"/>
      <c r="R143" s="35"/>
      <c r="S143" s="35"/>
      <c r="T143" s="35"/>
      <c r="U143" s="35"/>
      <c r="V143" s="35"/>
      <c r="W143" s="38"/>
      <c r="X143" s="21">
        <f t="shared" si="5"/>
        <v>0</v>
      </c>
    </row>
    <row r="144" spans="1:24" x14ac:dyDescent="0.65">
      <c r="A144" s="32"/>
      <c r="B144" s="33"/>
      <c r="C144" s="33"/>
      <c r="D144" s="34"/>
      <c r="E144" s="35"/>
      <c r="F144" s="35"/>
      <c r="G144" s="35"/>
      <c r="H144" s="35"/>
      <c r="I144" s="35"/>
      <c r="J144" s="35"/>
      <c r="K144" s="36"/>
      <c r="L144" s="28">
        <f t="shared" si="4"/>
        <v>0</v>
      </c>
      <c r="M144" s="37"/>
      <c r="N144" s="33"/>
      <c r="O144" s="33"/>
      <c r="P144" s="34"/>
      <c r="Q144" s="35"/>
      <c r="R144" s="35"/>
      <c r="S144" s="35"/>
      <c r="T144" s="35"/>
      <c r="U144" s="35"/>
      <c r="V144" s="35"/>
      <c r="W144" s="38"/>
      <c r="X144" s="21">
        <f t="shared" si="5"/>
        <v>0</v>
      </c>
    </row>
    <row r="145" spans="1:24" x14ac:dyDescent="0.65">
      <c r="A145" s="32"/>
      <c r="B145" s="33"/>
      <c r="C145" s="33"/>
      <c r="D145" s="34"/>
      <c r="E145" s="35"/>
      <c r="F145" s="35"/>
      <c r="G145" s="35"/>
      <c r="H145" s="35"/>
      <c r="I145" s="35"/>
      <c r="J145" s="35"/>
      <c r="K145" s="36"/>
      <c r="L145" s="28">
        <f t="shared" si="4"/>
        <v>0</v>
      </c>
      <c r="M145" s="37"/>
      <c r="N145" s="33"/>
      <c r="O145" s="33"/>
      <c r="P145" s="34"/>
      <c r="Q145" s="35"/>
      <c r="R145" s="35"/>
      <c r="S145" s="35"/>
      <c r="T145" s="35"/>
      <c r="U145" s="35"/>
      <c r="V145" s="35"/>
      <c r="W145" s="38"/>
      <c r="X145" s="21">
        <f t="shared" si="5"/>
        <v>0</v>
      </c>
    </row>
    <row r="146" spans="1:24" x14ac:dyDescent="0.65">
      <c r="A146" s="32"/>
      <c r="B146" s="33"/>
      <c r="C146" s="33"/>
      <c r="D146" s="34"/>
      <c r="E146" s="35"/>
      <c r="F146" s="35"/>
      <c r="G146" s="35"/>
      <c r="H146" s="35"/>
      <c r="I146" s="35"/>
      <c r="J146" s="35"/>
      <c r="K146" s="36"/>
      <c r="L146" s="28">
        <f t="shared" si="4"/>
        <v>0</v>
      </c>
      <c r="M146" s="37"/>
      <c r="N146" s="33"/>
      <c r="O146" s="33"/>
      <c r="P146" s="34"/>
      <c r="Q146" s="35"/>
      <c r="R146" s="35"/>
      <c r="S146" s="35"/>
      <c r="T146" s="35"/>
      <c r="U146" s="35"/>
      <c r="V146" s="35"/>
      <c r="W146" s="38"/>
      <c r="X146" s="21">
        <f t="shared" si="5"/>
        <v>0</v>
      </c>
    </row>
    <row r="147" spans="1:24" x14ac:dyDescent="0.65">
      <c r="A147" s="32"/>
      <c r="B147" s="33"/>
      <c r="C147" s="33"/>
      <c r="D147" s="34"/>
      <c r="E147" s="35"/>
      <c r="F147" s="35"/>
      <c r="G147" s="35"/>
      <c r="H147" s="35"/>
      <c r="I147" s="35"/>
      <c r="J147" s="35"/>
      <c r="K147" s="36"/>
      <c r="L147" s="28">
        <f t="shared" si="4"/>
        <v>0</v>
      </c>
      <c r="M147" s="37"/>
      <c r="N147" s="33"/>
      <c r="O147" s="33"/>
      <c r="P147" s="34"/>
      <c r="Q147" s="35"/>
      <c r="R147" s="35"/>
      <c r="S147" s="35"/>
      <c r="T147" s="35"/>
      <c r="U147" s="35"/>
      <c r="V147" s="35"/>
      <c r="W147" s="38"/>
      <c r="X147" s="21">
        <f t="shared" si="5"/>
        <v>0</v>
      </c>
    </row>
    <row r="148" spans="1:24" x14ac:dyDescent="0.65">
      <c r="A148" s="32"/>
      <c r="B148" s="33"/>
      <c r="C148" s="33"/>
      <c r="D148" s="34"/>
      <c r="E148" s="35"/>
      <c r="F148" s="35"/>
      <c r="G148" s="35"/>
      <c r="H148" s="35"/>
      <c r="I148" s="35"/>
      <c r="J148" s="35"/>
      <c r="K148" s="36"/>
      <c r="L148" s="28">
        <f t="shared" si="4"/>
        <v>0</v>
      </c>
      <c r="M148" s="37"/>
      <c r="N148" s="33"/>
      <c r="O148" s="33"/>
      <c r="P148" s="34"/>
      <c r="Q148" s="35"/>
      <c r="R148" s="35"/>
      <c r="S148" s="35"/>
      <c r="T148" s="35"/>
      <c r="U148" s="35"/>
      <c r="V148" s="35"/>
      <c r="W148" s="38"/>
      <c r="X148" s="21">
        <f t="shared" si="5"/>
        <v>0</v>
      </c>
    </row>
    <row r="149" spans="1:24" x14ac:dyDescent="0.65">
      <c r="A149" s="32"/>
      <c r="B149" s="33"/>
      <c r="C149" s="33"/>
      <c r="D149" s="34"/>
      <c r="E149" s="35"/>
      <c r="F149" s="35"/>
      <c r="G149" s="35"/>
      <c r="H149" s="35"/>
      <c r="I149" s="35"/>
      <c r="J149" s="35"/>
      <c r="K149" s="36"/>
      <c r="L149" s="28">
        <f t="shared" si="4"/>
        <v>0</v>
      </c>
      <c r="M149" s="37"/>
      <c r="N149" s="33"/>
      <c r="O149" s="33"/>
      <c r="P149" s="34"/>
      <c r="Q149" s="35"/>
      <c r="R149" s="35"/>
      <c r="S149" s="35"/>
      <c r="T149" s="35"/>
      <c r="U149" s="35"/>
      <c r="V149" s="35"/>
      <c r="W149" s="38"/>
      <c r="X149" s="21">
        <f t="shared" si="5"/>
        <v>0</v>
      </c>
    </row>
    <row r="150" spans="1:24" x14ac:dyDescent="0.65">
      <c r="A150" s="32"/>
      <c r="B150" s="33"/>
      <c r="C150" s="33"/>
      <c r="D150" s="34"/>
      <c r="E150" s="35"/>
      <c r="F150" s="35"/>
      <c r="G150" s="35"/>
      <c r="H150" s="35"/>
      <c r="I150" s="35"/>
      <c r="J150" s="35"/>
      <c r="K150" s="36"/>
      <c r="L150" s="28">
        <f t="shared" si="4"/>
        <v>0</v>
      </c>
      <c r="M150" s="37"/>
      <c r="N150" s="33"/>
      <c r="O150" s="33"/>
      <c r="P150" s="34"/>
      <c r="Q150" s="35"/>
      <c r="R150" s="35"/>
      <c r="S150" s="35"/>
      <c r="T150" s="35"/>
      <c r="U150" s="35"/>
      <c r="V150" s="35"/>
      <c r="W150" s="38"/>
      <c r="X150" s="21">
        <f t="shared" si="5"/>
        <v>0</v>
      </c>
    </row>
    <row r="151" spans="1:24" x14ac:dyDescent="0.65">
      <c r="A151" s="32"/>
      <c r="B151" s="33"/>
      <c r="C151" s="33"/>
      <c r="D151" s="34"/>
      <c r="E151" s="35"/>
      <c r="F151" s="35"/>
      <c r="G151" s="35"/>
      <c r="H151" s="35"/>
      <c r="I151" s="35"/>
      <c r="J151" s="35"/>
      <c r="K151" s="36"/>
      <c r="L151" s="28">
        <f t="shared" si="4"/>
        <v>0</v>
      </c>
      <c r="M151" s="37"/>
      <c r="N151" s="33"/>
      <c r="O151" s="33"/>
      <c r="P151" s="34"/>
      <c r="Q151" s="35"/>
      <c r="R151" s="35"/>
      <c r="S151" s="35"/>
      <c r="T151" s="35"/>
      <c r="U151" s="35"/>
      <c r="V151" s="35"/>
      <c r="W151" s="38"/>
      <c r="X151" s="21">
        <f t="shared" si="5"/>
        <v>0</v>
      </c>
    </row>
    <row r="152" spans="1:24" x14ac:dyDescent="0.65">
      <c r="A152" s="32"/>
      <c r="B152" s="33"/>
      <c r="C152" s="33"/>
      <c r="D152" s="34"/>
      <c r="E152" s="35"/>
      <c r="F152" s="35"/>
      <c r="G152" s="35"/>
      <c r="H152" s="35"/>
      <c r="I152" s="35"/>
      <c r="J152" s="35"/>
      <c r="K152" s="36"/>
      <c r="L152" s="28">
        <f t="shared" si="4"/>
        <v>0</v>
      </c>
      <c r="M152" s="37"/>
      <c r="N152" s="33"/>
      <c r="O152" s="33"/>
      <c r="P152" s="34"/>
      <c r="Q152" s="35"/>
      <c r="R152" s="35"/>
      <c r="S152" s="35"/>
      <c r="T152" s="35"/>
      <c r="U152" s="35"/>
      <c r="V152" s="35"/>
      <c r="W152" s="38"/>
      <c r="X152" s="21">
        <f t="shared" si="5"/>
        <v>0</v>
      </c>
    </row>
    <row r="153" spans="1:24" x14ac:dyDescent="0.65">
      <c r="A153" s="32"/>
      <c r="B153" s="33"/>
      <c r="C153" s="33"/>
      <c r="D153" s="34"/>
      <c r="E153" s="35"/>
      <c r="F153" s="35"/>
      <c r="G153" s="35"/>
      <c r="H153" s="35"/>
      <c r="I153" s="35"/>
      <c r="J153" s="35"/>
      <c r="K153" s="36"/>
      <c r="L153" s="28">
        <f t="shared" si="4"/>
        <v>0</v>
      </c>
      <c r="M153" s="37"/>
      <c r="N153" s="33"/>
      <c r="O153" s="33"/>
      <c r="P153" s="34"/>
      <c r="Q153" s="35"/>
      <c r="R153" s="35"/>
      <c r="S153" s="35"/>
      <c r="T153" s="35"/>
      <c r="U153" s="35"/>
      <c r="V153" s="35"/>
      <c r="W153" s="38"/>
      <c r="X153" s="21">
        <f t="shared" si="5"/>
        <v>0</v>
      </c>
    </row>
    <row r="154" spans="1:24" x14ac:dyDescent="0.65">
      <c r="A154" s="32"/>
      <c r="B154" s="33"/>
      <c r="C154" s="33"/>
      <c r="D154" s="34"/>
      <c r="E154" s="35"/>
      <c r="F154" s="35"/>
      <c r="G154" s="35"/>
      <c r="H154" s="35"/>
      <c r="I154" s="35"/>
      <c r="J154" s="35"/>
      <c r="K154" s="36"/>
      <c r="L154" s="28">
        <f t="shared" si="4"/>
        <v>0</v>
      </c>
      <c r="M154" s="37"/>
      <c r="N154" s="33"/>
      <c r="O154" s="33"/>
      <c r="P154" s="34"/>
      <c r="Q154" s="35"/>
      <c r="R154" s="35"/>
      <c r="S154" s="35"/>
      <c r="T154" s="35"/>
      <c r="U154" s="35"/>
      <c r="V154" s="35"/>
      <c r="W154" s="38"/>
      <c r="X154" s="21">
        <f t="shared" si="5"/>
        <v>0</v>
      </c>
    </row>
    <row r="155" spans="1:24" x14ac:dyDescent="0.65">
      <c r="A155" s="32"/>
      <c r="B155" s="33"/>
      <c r="C155" s="33"/>
      <c r="D155" s="34"/>
      <c r="E155" s="35"/>
      <c r="F155" s="35"/>
      <c r="G155" s="35"/>
      <c r="H155" s="35"/>
      <c r="I155" s="35"/>
      <c r="J155" s="35"/>
      <c r="K155" s="36"/>
      <c r="L155" s="28">
        <f t="shared" si="4"/>
        <v>0</v>
      </c>
      <c r="M155" s="37"/>
      <c r="N155" s="33"/>
      <c r="O155" s="33"/>
      <c r="P155" s="34"/>
      <c r="Q155" s="35"/>
      <c r="R155" s="35"/>
      <c r="S155" s="35"/>
      <c r="T155" s="35"/>
      <c r="U155" s="35"/>
      <c r="V155" s="35"/>
      <c r="W155" s="38"/>
      <c r="X155" s="21">
        <f t="shared" si="5"/>
        <v>0</v>
      </c>
    </row>
    <row r="156" spans="1:24" x14ac:dyDescent="0.65">
      <c r="A156" s="32"/>
      <c r="B156" s="33"/>
      <c r="C156" s="33"/>
      <c r="D156" s="34"/>
      <c r="E156" s="35"/>
      <c r="F156" s="35"/>
      <c r="G156" s="35"/>
      <c r="H156" s="35"/>
      <c r="I156" s="35"/>
      <c r="J156" s="35"/>
      <c r="K156" s="36"/>
      <c r="L156" s="28">
        <f t="shared" si="4"/>
        <v>0</v>
      </c>
      <c r="M156" s="37"/>
      <c r="N156" s="33"/>
      <c r="O156" s="33"/>
      <c r="P156" s="34"/>
      <c r="Q156" s="35"/>
      <c r="R156" s="35"/>
      <c r="S156" s="35"/>
      <c r="T156" s="35"/>
      <c r="U156" s="35"/>
      <c r="V156" s="35"/>
      <c r="W156" s="38"/>
      <c r="X156" s="21">
        <f t="shared" si="5"/>
        <v>0</v>
      </c>
    </row>
    <row r="157" spans="1:24" x14ac:dyDescent="0.65">
      <c r="A157" s="32"/>
      <c r="B157" s="33"/>
      <c r="C157" s="33"/>
      <c r="D157" s="34"/>
      <c r="E157" s="35"/>
      <c r="F157" s="35"/>
      <c r="G157" s="35"/>
      <c r="H157" s="35"/>
      <c r="I157" s="35"/>
      <c r="J157" s="35"/>
      <c r="K157" s="36"/>
      <c r="L157" s="28">
        <f t="shared" si="4"/>
        <v>0</v>
      </c>
      <c r="M157" s="37"/>
      <c r="N157" s="33"/>
      <c r="O157" s="33"/>
      <c r="P157" s="34"/>
      <c r="Q157" s="35"/>
      <c r="R157" s="35"/>
      <c r="S157" s="35"/>
      <c r="T157" s="35"/>
      <c r="U157" s="35"/>
      <c r="V157" s="35"/>
      <c r="W157" s="38"/>
      <c r="X157" s="21">
        <f t="shared" si="5"/>
        <v>0</v>
      </c>
    </row>
    <row r="158" spans="1:24" x14ac:dyDescent="0.65">
      <c r="A158" s="32"/>
      <c r="B158" s="33"/>
      <c r="C158" s="33"/>
      <c r="D158" s="34"/>
      <c r="E158" s="35"/>
      <c r="F158" s="35"/>
      <c r="G158" s="35"/>
      <c r="H158" s="35"/>
      <c r="I158" s="35"/>
      <c r="J158" s="35"/>
      <c r="K158" s="36"/>
      <c r="L158" s="28">
        <f t="shared" si="4"/>
        <v>0</v>
      </c>
      <c r="M158" s="37"/>
      <c r="N158" s="33"/>
      <c r="O158" s="33"/>
      <c r="P158" s="34"/>
      <c r="Q158" s="35"/>
      <c r="R158" s="35"/>
      <c r="S158" s="35"/>
      <c r="T158" s="35"/>
      <c r="U158" s="35"/>
      <c r="V158" s="35"/>
      <c r="W158" s="38"/>
      <c r="X158" s="21">
        <f t="shared" si="5"/>
        <v>0</v>
      </c>
    </row>
    <row r="159" spans="1:24" x14ac:dyDescent="0.65">
      <c r="A159" s="32"/>
      <c r="B159" s="33"/>
      <c r="C159" s="33"/>
      <c r="D159" s="34"/>
      <c r="E159" s="35"/>
      <c r="F159" s="35"/>
      <c r="G159" s="35"/>
      <c r="H159" s="35"/>
      <c r="I159" s="35"/>
      <c r="J159" s="35"/>
      <c r="K159" s="36"/>
      <c r="L159" s="28">
        <f t="shared" si="4"/>
        <v>0</v>
      </c>
      <c r="M159" s="37"/>
      <c r="N159" s="33"/>
      <c r="O159" s="33"/>
      <c r="P159" s="34"/>
      <c r="Q159" s="35"/>
      <c r="R159" s="35"/>
      <c r="S159" s="35"/>
      <c r="T159" s="35"/>
      <c r="U159" s="35"/>
      <c r="V159" s="35"/>
      <c r="W159" s="38"/>
      <c r="X159" s="21">
        <f t="shared" si="5"/>
        <v>0</v>
      </c>
    </row>
    <row r="160" spans="1:24" x14ac:dyDescent="0.65">
      <c r="A160" s="32"/>
      <c r="B160" s="33"/>
      <c r="C160" s="33"/>
      <c r="D160" s="34"/>
      <c r="E160" s="35"/>
      <c r="F160" s="35"/>
      <c r="G160" s="35"/>
      <c r="H160" s="35"/>
      <c r="I160" s="35"/>
      <c r="J160" s="35"/>
      <c r="K160" s="36"/>
      <c r="L160" s="28">
        <f t="shared" si="4"/>
        <v>0</v>
      </c>
      <c r="M160" s="37"/>
      <c r="N160" s="33"/>
      <c r="O160" s="33"/>
      <c r="P160" s="34"/>
      <c r="Q160" s="35"/>
      <c r="R160" s="35"/>
      <c r="S160" s="35"/>
      <c r="T160" s="35"/>
      <c r="U160" s="35"/>
      <c r="V160" s="35"/>
      <c r="W160" s="38"/>
      <c r="X160" s="21">
        <f t="shared" si="5"/>
        <v>0</v>
      </c>
    </row>
    <row r="161" spans="1:24" x14ac:dyDescent="0.65">
      <c r="A161" s="32"/>
      <c r="B161" s="33"/>
      <c r="C161" s="33"/>
      <c r="D161" s="34"/>
      <c r="E161" s="35"/>
      <c r="F161" s="35"/>
      <c r="G161" s="35"/>
      <c r="H161" s="35"/>
      <c r="I161" s="35"/>
      <c r="J161" s="35"/>
      <c r="K161" s="36"/>
      <c r="L161" s="28">
        <f t="shared" si="4"/>
        <v>0</v>
      </c>
      <c r="M161" s="37"/>
      <c r="N161" s="33"/>
      <c r="O161" s="33"/>
      <c r="P161" s="34"/>
      <c r="Q161" s="35"/>
      <c r="R161" s="35"/>
      <c r="S161" s="35"/>
      <c r="T161" s="35"/>
      <c r="U161" s="35"/>
      <c r="V161" s="35"/>
      <c r="W161" s="38"/>
      <c r="X161" s="21">
        <f t="shared" si="5"/>
        <v>0</v>
      </c>
    </row>
    <row r="162" spans="1:24" x14ac:dyDescent="0.65">
      <c r="A162" s="32"/>
      <c r="B162" s="33"/>
      <c r="C162" s="33"/>
      <c r="D162" s="34"/>
      <c r="E162" s="35"/>
      <c r="F162" s="35"/>
      <c r="G162" s="35"/>
      <c r="H162" s="35"/>
      <c r="I162" s="35"/>
      <c r="J162" s="35"/>
      <c r="K162" s="36"/>
      <c r="L162" s="28">
        <f t="shared" si="4"/>
        <v>0</v>
      </c>
      <c r="M162" s="37"/>
      <c r="N162" s="33"/>
      <c r="O162" s="33"/>
      <c r="P162" s="34"/>
      <c r="Q162" s="35"/>
      <c r="R162" s="35"/>
      <c r="S162" s="35"/>
      <c r="T162" s="35"/>
      <c r="U162" s="35"/>
      <c r="V162" s="35"/>
      <c r="W162" s="38"/>
      <c r="X162" s="21">
        <f t="shared" si="5"/>
        <v>0</v>
      </c>
    </row>
    <row r="163" spans="1:24" x14ac:dyDescent="0.65">
      <c r="A163" s="32"/>
      <c r="B163" s="33"/>
      <c r="C163" s="33"/>
      <c r="D163" s="34"/>
      <c r="E163" s="35"/>
      <c r="F163" s="35"/>
      <c r="G163" s="35"/>
      <c r="H163" s="35"/>
      <c r="I163" s="35"/>
      <c r="J163" s="35"/>
      <c r="K163" s="36"/>
      <c r="L163" s="28">
        <f t="shared" si="4"/>
        <v>0</v>
      </c>
      <c r="M163" s="37"/>
      <c r="N163" s="33"/>
      <c r="O163" s="33"/>
      <c r="P163" s="34"/>
      <c r="Q163" s="35"/>
      <c r="R163" s="35"/>
      <c r="S163" s="35"/>
      <c r="T163" s="35"/>
      <c r="U163" s="35"/>
      <c r="V163" s="35"/>
      <c r="W163" s="38"/>
      <c r="X163" s="21">
        <f t="shared" si="5"/>
        <v>0</v>
      </c>
    </row>
    <row r="164" spans="1:24" x14ac:dyDescent="0.65">
      <c r="A164" s="32"/>
      <c r="B164" s="33"/>
      <c r="C164" s="33"/>
      <c r="D164" s="34"/>
      <c r="E164" s="35"/>
      <c r="F164" s="35"/>
      <c r="G164" s="35"/>
      <c r="H164" s="35"/>
      <c r="I164" s="35"/>
      <c r="J164" s="35"/>
      <c r="K164" s="36"/>
      <c r="L164" s="28">
        <f t="shared" si="4"/>
        <v>0</v>
      </c>
      <c r="M164" s="37"/>
      <c r="N164" s="33"/>
      <c r="O164" s="33"/>
      <c r="P164" s="34"/>
      <c r="Q164" s="35"/>
      <c r="R164" s="35"/>
      <c r="S164" s="35"/>
      <c r="T164" s="35"/>
      <c r="U164" s="35"/>
      <c r="V164" s="35"/>
      <c r="W164" s="38"/>
      <c r="X164" s="21">
        <f t="shared" si="5"/>
        <v>0</v>
      </c>
    </row>
    <row r="165" spans="1:24" x14ac:dyDescent="0.65">
      <c r="A165" s="32"/>
      <c r="B165" s="33"/>
      <c r="C165" s="33"/>
      <c r="D165" s="34"/>
      <c r="E165" s="35"/>
      <c r="F165" s="35"/>
      <c r="G165" s="35"/>
      <c r="H165" s="35"/>
      <c r="I165" s="35"/>
      <c r="J165" s="35"/>
      <c r="K165" s="36"/>
      <c r="L165" s="28">
        <f t="shared" si="4"/>
        <v>0</v>
      </c>
      <c r="M165" s="37"/>
      <c r="N165" s="33"/>
      <c r="O165" s="33"/>
      <c r="P165" s="34"/>
      <c r="Q165" s="35"/>
      <c r="R165" s="35"/>
      <c r="S165" s="35"/>
      <c r="T165" s="35"/>
      <c r="U165" s="35"/>
      <c r="V165" s="35"/>
      <c r="W165" s="38"/>
      <c r="X165" s="21">
        <f t="shared" si="5"/>
        <v>0</v>
      </c>
    </row>
    <row r="166" spans="1:24" x14ac:dyDescent="0.65">
      <c r="A166" s="32"/>
      <c r="B166" s="33"/>
      <c r="C166" s="33"/>
      <c r="D166" s="34"/>
      <c r="E166" s="35"/>
      <c r="F166" s="35"/>
      <c r="G166" s="35"/>
      <c r="H166" s="35"/>
      <c r="I166" s="35"/>
      <c r="J166" s="35"/>
      <c r="K166" s="36"/>
      <c r="L166" s="28">
        <f t="shared" si="4"/>
        <v>0</v>
      </c>
      <c r="M166" s="37"/>
      <c r="N166" s="33"/>
      <c r="O166" s="33"/>
      <c r="P166" s="34"/>
      <c r="Q166" s="35"/>
      <c r="R166" s="35"/>
      <c r="S166" s="35"/>
      <c r="T166" s="35"/>
      <c r="U166" s="35"/>
      <c r="V166" s="35"/>
      <c r="W166" s="38"/>
      <c r="X166" s="21">
        <f t="shared" si="5"/>
        <v>0</v>
      </c>
    </row>
    <row r="167" spans="1:24" x14ac:dyDescent="0.65">
      <c r="A167" s="32"/>
      <c r="B167" s="33"/>
      <c r="C167" s="33"/>
      <c r="D167" s="34"/>
      <c r="E167" s="35"/>
      <c r="F167" s="35"/>
      <c r="G167" s="35"/>
      <c r="H167" s="35"/>
      <c r="I167" s="35"/>
      <c r="J167" s="35"/>
      <c r="K167" s="36"/>
      <c r="L167" s="28">
        <f t="shared" si="4"/>
        <v>0</v>
      </c>
      <c r="M167" s="37"/>
      <c r="N167" s="33"/>
      <c r="O167" s="33"/>
      <c r="P167" s="34"/>
      <c r="Q167" s="35"/>
      <c r="R167" s="35"/>
      <c r="S167" s="35"/>
      <c r="T167" s="35"/>
      <c r="U167" s="35"/>
      <c r="V167" s="35"/>
      <c r="W167" s="38"/>
      <c r="X167" s="21">
        <f t="shared" si="5"/>
        <v>0</v>
      </c>
    </row>
    <row r="168" spans="1:24" x14ac:dyDescent="0.65">
      <c r="A168" s="32"/>
      <c r="B168" s="33"/>
      <c r="C168" s="33"/>
      <c r="D168" s="34"/>
      <c r="E168" s="35"/>
      <c r="F168" s="35"/>
      <c r="G168" s="35"/>
      <c r="H168" s="35"/>
      <c r="I168" s="35"/>
      <c r="J168" s="35"/>
      <c r="K168" s="36"/>
      <c r="L168" s="28">
        <f t="shared" si="4"/>
        <v>0</v>
      </c>
      <c r="M168" s="37"/>
      <c r="N168" s="33"/>
      <c r="O168" s="33"/>
      <c r="P168" s="34"/>
      <c r="Q168" s="35"/>
      <c r="R168" s="35"/>
      <c r="S168" s="35"/>
      <c r="T168" s="35"/>
      <c r="U168" s="35"/>
      <c r="V168" s="35"/>
      <c r="W168" s="38"/>
      <c r="X168" s="21">
        <f t="shared" si="5"/>
        <v>0</v>
      </c>
    </row>
    <row r="169" spans="1:24" x14ac:dyDescent="0.65">
      <c r="A169" s="32"/>
      <c r="B169" s="33"/>
      <c r="C169" s="33"/>
      <c r="D169" s="34"/>
      <c r="E169" s="35"/>
      <c r="F169" s="35"/>
      <c r="G169" s="35"/>
      <c r="H169" s="35"/>
      <c r="I169" s="35"/>
      <c r="J169" s="35"/>
      <c r="K169" s="36"/>
      <c r="L169" s="28">
        <f t="shared" si="4"/>
        <v>0</v>
      </c>
      <c r="M169" s="37"/>
      <c r="N169" s="33"/>
      <c r="O169" s="33"/>
      <c r="P169" s="34"/>
      <c r="Q169" s="35"/>
      <c r="R169" s="35"/>
      <c r="S169" s="35"/>
      <c r="T169" s="35"/>
      <c r="U169" s="35"/>
      <c r="V169" s="35"/>
      <c r="W169" s="38"/>
      <c r="X169" s="21">
        <f t="shared" si="5"/>
        <v>0</v>
      </c>
    </row>
    <row r="170" spans="1:24" x14ac:dyDescent="0.65">
      <c r="A170" s="32"/>
      <c r="B170" s="33"/>
      <c r="C170" s="33"/>
      <c r="D170" s="34"/>
      <c r="E170" s="35"/>
      <c r="F170" s="35"/>
      <c r="G170" s="35"/>
      <c r="H170" s="35"/>
      <c r="I170" s="35"/>
      <c r="J170" s="35"/>
      <c r="K170" s="36"/>
      <c r="L170" s="28">
        <f t="shared" si="4"/>
        <v>0</v>
      </c>
      <c r="M170" s="37"/>
      <c r="N170" s="33"/>
      <c r="O170" s="33"/>
      <c r="P170" s="34"/>
      <c r="Q170" s="35"/>
      <c r="R170" s="35"/>
      <c r="S170" s="35"/>
      <c r="T170" s="35"/>
      <c r="U170" s="35"/>
      <c r="V170" s="35"/>
      <c r="W170" s="38"/>
      <c r="X170" s="21">
        <f t="shared" si="5"/>
        <v>0</v>
      </c>
    </row>
    <row r="171" spans="1:24" x14ac:dyDescent="0.65">
      <c r="A171" s="32"/>
      <c r="B171" s="33"/>
      <c r="C171" s="33"/>
      <c r="D171" s="34"/>
      <c r="E171" s="35"/>
      <c r="F171" s="35"/>
      <c r="G171" s="35"/>
      <c r="H171" s="35"/>
      <c r="I171" s="35"/>
      <c r="J171" s="35"/>
      <c r="K171" s="36"/>
      <c r="L171" s="28">
        <f t="shared" si="4"/>
        <v>0</v>
      </c>
      <c r="M171" s="37"/>
      <c r="N171" s="33"/>
      <c r="O171" s="33"/>
      <c r="P171" s="34"/>
      <c r="Q171" s="35"/>
      <c r="R171" s="35"/>
      <c r="S171" s="35"/>
      <c r="T171" s="35"/>
      <c r="U171" s="35"/>
      <c r="V171" s="35"/>
      <c r="W171" s="38"/>
      <c r="X171" s="21">
        <f t="shared" si="5"/>
        <v>0</v>
      </c>
    </row>
    <row r="172" spans="1:24" x14ac:dyDescent="0.65">
      <c r="A172" s="32"/>
      <c r="B172" s="33"/>
      <c r="C172" s="33"/>
      <c r="D172" s="34"/>
      <c r="E172" s="35"/>
      <c r="F172" s="35"/>
      <c r="G172" s="35"/>
      <c r="H172" s="35"/>
      <c r="I172" s="35"/>
      <c r="J172" s="35"/>
      <c r="K172" s="36"/>
      <c r="L172" s="28">
        <f t="shared" si="4"/>
        <v>0</v>
      </c>
      <c r="M172" s="37"/>
      <c r="N172" s="33"/>
      <c r="O172" s="33"/>
      <c r="P172" s="34"/>
      <c r="Q172" s="35"/>
      <c r="R172" s="35"/>
      <c r="S172" s="35"/>
      <c r="T172" s="35"/>
      <c r="U172" s="35"/>
      <c r="V172" s="35"/>
      <c r="W172" s="38"/>
      <c r="X172" s="21">
        <f t="shared" si="5"/>
        <v>0</v>
      </c>
    </row>
    <row r="173" spans="1:24" x14ac:dyDescent="0.65">
      <c r="A173" s="32"/>
      <c r="B173" s="33"/>
      <c r="C173" s="33"/>
      <c r="D173" s="34"/>
      <c r="E173" s="35"/>
      <c r="F173" s="35"/>
      <c r="G173" s="35"/>
      <c r="H173" s="35"/>
      <c r="I173" s="35"/>
      <c r="J173" s="35"/>
      <c r="K173" s="36"/>
      <c r="L173" s="28">
        <f t="shared" si="4"/>
        <v>0</v>
      </c>
      <c r="M173" s="37"/>
      <c r="N173" s="33"/>
      <c r="O173" s="33"/>
      <c r="P173" s="34"/>
      <c r="Q173" s="35"/>
      <c r="R173" s="35"/>
      <c r="S173" s="35"/>
      <c r="T173" s="35"/>
      <c r="U173" s="35"/>
      <c r="V173" s="35"/>
      <c r="W173" s="38"/>
      <c r="X173" s="21">
        <f t="shared" si="5"/>
        <v>0</v>
      </c>
    </row>
    <row r="174" spans="1:24" x14ac:dyDescent="0.65">
      <c r="A174" s="32"/>
      <c r="B174" s="33"/>
      <c r="C174" s="33"/>
      <c r="D174" s="34"/>
      <c r="E174" s="35"/>
      <c r="F174" s="35"/>
      <c r="G174" s="35"/>
      <c r="H174" s="35"/>
      <c r="I174" s="35"/>
      <c r="J174" s="35"/>
      <c r="K174" s="36"/>
      <c r="L174" s="28">
        <f t="shared" si="4"/>
        <v>0</v>
      </c>
      <c r="M174" s="37"/>
      <c r="N174" s="33"/>
      <c r="O174" s="33"/>
      <c r="P174" s="34"/>
      <c r="Q174" s="35"/>
      <c r="R174" s="35"/>
      <c r="S174" s="35"/>
      <c r="T174" s="35"/>
      <c r="U174" s="35"/>
      <c r="V174" s="35"/>
      <c r="W174" s="38"/>
      <c r="X174" s="21">
        <f t="shared" si="5"/>
        <v>0</v>
      </c>
    </row>
    <row r="175" spans="1:24" x14ac:dyDescent="0.65">
      <c r="A175" s="32"/>
      <c r="B175" s="33"/>
      <c r="C175" s="33"/>
      <c r="D175" s="34"/>
      <c r="E175" s="35"/>
      <c r="F175" s="35"/>
      <c r="G175" s="35"/>
      <c r="H175" s="35"/>
      <c r="I175" s="35"/>
      <c r="J175" s="35"/>
      <c r="K175" s="36"/>
      <c r="L175" s="28">
        <f t="shared" si="4"/>
        <v>0</v>
      </c>
      <c r="M175" s="37"/>
      <c r="N175" s="33"/>
      <c r="O175" s="33"/>
      <c r="P175" s="34"/>
      <c r="Q175" s="35"/>
      <c r="R175" s="35"/>
      <c r="S175" s="35"/>
      <c r="T175" s="35"/>
      <c r="U175" s="35"/>
      <c r="V175" s="35"/>
      <c r="W175" s="38"/>
      <c r="X175" s="21">
        <f t="shared" si="5"/>
        <v>0</v>
      </c>
    </row>
    <row r="176" spans="1:24" x14ac:dyDescent="0.65">
      <c r="A176" s="32"/>
      <c r="B176" s="33"/>
      <c r="C176" s="33"/>
      <c r="D176" s="34"/>
      <c r="E176" s="35"/>
      <c r="F176" s="35"/>
      <c r="G176" s="35"/>
      <c r="H176" s="35"/>
      <c r="I176" s="35"/>
      <c r="J176" s="35"/>
      <c r="K176" s="36"/>
      <c r="L176" s="28">
        <f t="shared" si="4"/>
        <v>0</v>
      </c>
      <c r="M176" s="37"/>
      <c r="N176" s="33"/>
      <c r="O176" s="33"/>
      <c r="P176" s="34"/>
      <c r="Q176" s="35"/>
      <c r="R176" s="35"/>
      <c r="S176" s="35"/>
      <c r="T176" s="35"/>
      <c r="U176" s="35"/>
      <c r="V176" s="35"/>
      <c r="W176" s="38"/>
      <c r="X176" s="21">
        <f t="shared" si="5"/>
        <v>0</v>
      </c>
    </row>
    <row r="177" spans="1:24" x14ac:dyDescent="0.65">
      <c r="A177" s="32"/>
      <c r="B177" s="33"/>
      <c r="C177" s="33"/>
      <c r="D177" s="34"/>
      <c r="E177" s="35"/>
      <c r="F177" s="35"/>
      <c r="G177" s="35"/>
      <c r="H177" s="35"/>
      <c r="I177" s="35"/>
      <c r="J177" s="35"/>
      <c r="K177" s="36"/>
      <c r="L177" s="28">
        <f t="shared" si="4"/>
        <v>0</v>
      </c>
      <c r="M177" s="37"/>
      <c r="N177" s="33"/>
      <c r="O177" s="33"/>
      <c r="P177" s="34"/>
      <c r="Q177" s="35"/>
      <c r="R177" s="35"/>
      <c r="S177" s="35"/>
      <c r="T177" s="35"/>
      <c r="U177" s="35"/>
      <c r="V177" s="35"/>
      <c r="W177" s="38"/>
      <c r="X177" s="21">
        <f t="shared" si="5"/>
        <v>0</v>
      </c>
    </row>
    <row r="178" spans="1:24" x14ac:dyDescent="0.65">
      <c r="A178" s="32"/>
      <c r="B178" s="33"/>
      <c r="C178" s="33"/>
      <c r="D178" s="34"/>
      <c r="E178" s="35"/>
      <c r="F178" s="35"/>
      <c r="G178" s="35"/>
      <c r="H178" s="35"/>
      <c r="I178" s="35"/>
      <c r="J178" s="35"/>
      <c r="K178" s="36"/>
      <c r="L178" s="28">
        <f t="shared" si="4"/>
        <v>0</v>
      </c>
      <c r="M178" s="37"/>
      <c r="N178" s="33"/>
      <c r="O178" s="33"/>
      <c r="P178" s="34"/>
      <c r="Q178" s="35"/>
      <c r="R178" s="35"/>
      <c r="S178" s="35"/>
      <c r="T178" s="35"/>
      <c r="U178" s="35"/>
      <c r="V178" s="35"/>
      <c r="W178" s="38"/>
      <c r="X178" s="21">
        <f t="shared" si="5"/>
        <v>0</v>
      </c>
    </row>
    <row r="179" spans="1:24" x14ac:dyDescent="0.65">
      <c r="A179" s="32"/>
      <c r="B179" s="33"/>
      <c r="C179" s="33"/>
      <c r="D179" s="34"/>
      <c r="E179" s="35"/>
      <c r="F179" s="35"/>
      <c r="G179" s="35"/>
      <c r="H179" s="35"/>
      <c r="I179" s="35"/>
      <c r="J179" s="35"/>
      <c r="K179" s="36"/>
      <c r="L179" s="28">
        <f t="shared" si="4"/>
        <v>0</v>
      </c>
      <c r="M179" s="37"/>
      <c r="N179" s="33"/>
      <c r="O179" s="33"/>
      <c r="P179" s="34"/>
      <c r="Q179" s="35"/>
      <c r="R179" s="35"/>
      <c r="S179" s="35"/>
      <c r="T179" s="35"/>
      <c r="U179" s="35"/>
      <c r="V179" s="35"/>
      <c r="W179" s="38"/>
      <c r="X179" s="21">
        <f t="shared" si="5"/>
        <v>0</v>
      </c>
    </row>
    <row r="180" spans="1:24" x14ac:dyDescent="0.65">
      <c r="A180" s="32"/>
      <c r="B180" s="33"/>
      <c r="C180" s="33"/>
      <c r="D180" s="34"/>
      <c r="E180" s="35"/>
      <c r="F180" s="35"/>
      <c r="G180" s="35"/>
      <c r="H180" s="35"/>
      <c r="I180" s="35"/>
      <c r="J180" s="35"/>
      <c r="K180" s="36"/>
      <c r="L180" s="28">
        <f t="shared" si="4"/>
        <v>0</v>
      </c>
      <c r="M180" s="37"/>
      <c r="N180" s="33"/>
      <c r="O180" s="33"/>
      <c r="P180" s="34"/>
      <c r="Q180" s="35"/>
      <c r="R180" s="35"/>
      <c r="S180" s="35"/>
      <c r="T180" s="35"/>
      <c r="U180" s="35"/>
      <c r="V180" s="35"/>
      <c r="W180" s="38"/>
      <c r="X180" s="21">
        <f t="shared" si="5"/>
        <v>0</v>
      </c>
    </row>
    <row r="181" spans="1:24" x14ac:dyDescent="0.65">
      <c r="A181" s="32"/>
      <c r="B181" s="33"/>
      <c r="C181" s="33"/>
      <c r="D181" s="34"/>
      <c r="E181" s="35"/>
      <c r="F181" s="35"/>
      <c r="G181" s="35"/>
      <c r="H181" s="35"/>
      <c r="I181" s="35"/>
      <c r="J181" s="35"/>
      <c r="K181" s="36"/>
      <c r="L181" s="28">
        <f t="shared" si="4"/>
        <v>0</v>
      </c>
      <c r="M181" s="37"/>
      <c r="N181" s="33"/>
      <c r="O181" s="33"/>
      <c r="P181" s="34"/>
      <c r="Q181" s="35"/>
      <c r="R181" s="35"/>
      <c r="S181" s="35"/>
      <c r="T181" s="35"/>
      <c r="U181" s="35"/>
      <c r="V181" s="35"/>
      <c r="W181" s="38"/>
      <c r="X181" s="21">
        <f t="shared" si="5"/>
        <v>0</v>
      </c>
    </row>
    <row r="182" spans="1:24" x14ac:dyDescent="0.65">
      <c r="A182" s="32"/>
      <c r="B182" s="33"/>
      <c r="C182" s="33"/>
      <c r="D182" s="34"/>
      <c r="E182" s="35"/>
      <c r="F182" s="35"/>
      <c r="G182" s="35"/>
      <c r="H182" s="35"/>
      <c r="I182" s="35"/>
      <c r="J182" s="35"/>
      <c r="K182" s="36"/>
      <c r="L182" s="28">
        <f t="shared" si="4"/>
        <v>0</v>
      </c>
      <c r="M182" s="37"/>
      <c r="N182" s="33"/>
      <c r="O182" s="33"/>
      <c r="P182" s="34"/>
      <c r="Q182" s="35"/>
      <c r="R182" s="35"/>
      <c r="S182" s="35"/>
      <c r="T182" s="35"/>
      <c r="U182" s="35"/>
      <c r="V182" s="35"/>
      <c r="W182" s="38"/>
      <c r="X182" s="21">
        <f t="shared" si="5"/>
        <v>0</v>
      </c>
    </row>
    <row r="183" spans="1:24" x14ac:dyDescent="0.65">
      <c r="A183" s="32"/>
      <c r="B183" s="33"/>
      <c r="C183" s="33"/>
      <c r="D183" s="34"/>
      <c r="E183" s="35"/>
      <c r="F183" s="35"/>
      <c r="G183" s="35"/>
      <c r="H183" s="35"/>
      <c r="I183" s="35"/>
      <c r="J183" s="35"/>
      <c r="K183" s="36"/>
      <c r="L183" s="28">
        <f t="shared" si="4"/>
        <v>0</v>
      </c>
      <c r="M183" s="37"/>
      <c r="N183" s="33"/>
      <c r="O183" s="33"/>
      <c r="P183" s="34"/>
      <c r="Q183" s="35"/>
      <c r="R183" s="35"/>
      <c r="S183" s="35"/>
      <c r="T183" s="35"/>
      <c r="U183" s="35"/>
      <c r="V183" s="35"/>
      <c r="W183" s="38"/>
      <c r="X183" s="21">
        <f t="shared" si="5"/>
        <v>0</v>
      </c>
    </row>
    <row r="184" spans="1:24" x14ac:dyDescent="0.65">
      <c r="A184" s="32"/>
      <c r="B184" s="33"/>
      <c r="C184" s="33"/>
      <c r="D184" s="34"/>
      <c r="E184" s="35"/>
      <c r="F184" s="35"/>
      <c r="G184" s="35"/>
      <c r="H184" s="35"/>
      <c r="I184" s="35"/>
      <c r="J184" s="35"/>
      <c r="K184" s="36"/>
      <c r="L184" s="28">
        <f t="shared" si="4"/>
        <v>0</v>
      </c>
      <c r="M184" s="37"/>
      <c r="N184" s="33"/>
      <c r="O184" s="33"/>
      <c r="P184" s="34"/>
      <c r="Q184" s="35"/>
      <c r="R184" s="35"/>
      <c r="S184" s="35"/>
      <c r="T184" s="35"/>
      <c r="U184" s="35"/>
      <c r="V184" s="35"/>
      <c r="W184" s="38"/>
      <c r="X184" s="21">
        <f t="shared" si="5"/>
        <v>0</v>
      </c>
    </row>
    <row r="185" spans="1:24" x14ac:dyDescent="0.65">
      <c r="A185" s="32"/>
      <c r="B185" s="33"/>
      <c r="C185" s="33"/>
      <c r="D185" s="34"/>
      <c r="E185" s="35"/>
      <c r="F185" s="35"/>
      <c r="G185" s="35"/>
      <c r="H185" s="35"/>
      <c r="I185" s="35"/>
      <c r="J185" s="35"/>
      <c r="K185" s="36"/>
      <c r="L185" s="28">
        <f t="shared" si="4"/>
        <v>0</v>
      </c>
      <c r="M185" s="37"/>
      <c r="N185" s="33"/>
      <c r="O185" s="33"/>
      <c r="P185" s="34"/>
      <c r="Q185" s="35"/>
      <c r="R185" s="35"/>
      <c r="S185" s="35"/>
      <c r="T185" s="35"/>
      <c r="U185" s="35"/>
      <c r="V185" s="35"/>
      <c r="W185" s="38"/>
      <c r="X185" s="21">
        <f t="shared" si="5"/>
        <v>0</v>
      </c>
    </row>
    <row r="186" spans="1:24" x14ac:dyDescent="0.65">
      <c r="A186" s="32"/>
      <c r="B186" s="33"/>
      <c r="C186" s="33"/>
      <c r="D186" s="34"/>
      <c r="E186" s="35"/>
      <c r="F186" s="35"/>
      <c r="G186" s="35"/>
      <c r="H186" s="35"/>
      <c r="I186" s="35"/>
      <c r="J186" s="35"/>
      <c r="K186" s="36"/>
      <c r="L186" s="28">
        <f t="shared" si="4"/>
        <v>0</v>
      </c>
      <c r="M186" s="37"/>
      <c r="N186" s="33"/>
      <c r="O186" s="33"/>
      <c r="P186" s="34"/>
      <c r="Q186" s="35"/>
      <c r="R186" s="35"/>
      <c r="S186" s="35"/>
      <c r="T186" s="35"/>
      <c r="U186" s="35"/>
      <c r="V186" s="35"/>
      <c r="W186" s="38"/>
      <c r="X186" s="21">
        <f t="shared" si="5"/>
        <v>0</v>
      </c>
    </row>
    <row r="187" spans="1:24" x14ac:dyDescent="0.65">
      <c r="A187" s="32"/>
      <c r="B187" s="33"/>
      <c r="C187" s="33"/>
      <c r="D187" s="34"/>
      <c r="E187" s="35"/>
      <c r="F187" s="35"/>
      <c r="G187" s="35"/>
      <c r="H187" s="35"/>
      <c r="I187" s="35"/>
      <c r="J187" s="35"/>
      <c r="K187" s="36"/>
      <c r="L187" s="28">
        <f t="shared" si="4"/>
        <v>0</v>
      </c>
      <c r="M187" s="37"/>
      <c r="N187" s="33"/>
      <c r="O187" s="33"/>
      <c r="P187" s="34"/>
      <c r="Q187" s="35"/>
      <c r="R187" s="35"/>
      <c r="S187" s="35"/>
      <c r="T187" s="35"/>
      <c r="U187" s="35"/>
      <c r="V187" s="35"/>
      <c r="W187" s="38"/>
      <c r="X187" s="21">
        <f t="shared" si="5"/>
        <v>0</v>
      </c>
    </row>
    <row r="188" spans="1:24" x14ac:dyDescent="0.65">
      <c r="A188" s="32"/>
      <c r="B188" s="33"/>
      <c r="C188" s="33"/>
      <c r="D188" s="34"/>
      <c r="E188" s="35"/>
      <c r="F188" s="35"/>
      <c r="G188" s="35"/>
      <c r="H188" s="35"/>
      <c r="I188" s="35"/>
      <c r="J188" s="35"/>
      <c r="K188" s="36"/>
      <c r="L188" s="28">
        <f t="shared" si="4"/>
        <v>0</v>
      </c>
      <c r="M188" s="37"/>
      <c r="N188" s="33"/>
      <c r="O188" s="33"/>
      <c r="P188" s="34"/>
      <c r="Q188" s="35"/>
      <c r="R188" s="35"/>
      <c r="S188" s="35"/>
      <c r="T188" s="35"/>
      <c r="U188" s="35"/>
      <c r="V188" s="35"/>
      <c r="W188" s="38"/>
      <c r="X188" s="21">
        <f t="shared" si="5"/>
        <v>0</v>
      </c>
    </row>
    <row r="189" spans="1:24" x14ac:dyDescent="0.65">
      <c r="A189" s="32"/>
      <c r="B189" s="33"/>
      <c r="C189" s="33"/>
      <c r="D189" s="34"/>
      <c r="E189" s="35"/>
      <c r="F189" s="35"/>
      <c r="G189" s="35"/>
      <c r="H189" s="35"/>
      <c r="I189" s="35"/>
      <c r="J189" s="35"/>
      <c r="K189" s="36"/>
      <c r="L189" s="28">
        <f t="shared" si="4"/>
        <v>0</v>
      </c>
      <c r="M189" s="37"/>
      <c r="N189" s="33"/>
      <c r="O189" s="33"/>
      <c r="P189" s="34"/>
      <c r="Q189" s="35"/>
      <c r="R189" s="35"/>
      <c r="S189" s="35"/>
      <c r="T189" s="35"/>
      <c r="U189" s="35"/>
      <c r="V189" s="35"/>
      <c r="W189" s="38"/>
      <c r="X189" s="21">
        <f t="shared" si="5"/>
        <v>0</v>
      </c>
    </row>
    <row r="190" spans="1:24" x14ac:dyDescent="0.65">
      <c r="A190" s="32"/>
      <c r="B190" s="33"/>
      <c r="C190" s="33"/>
      <c r="D190" s="34"/>
      <c r="E190" s="35"/>
      <c r="F190" s="35"/>
      <c r="G190" s="35"/>
      <c r="H190" s="35"/>
      <c r="I190" s="35"/>
      <c r="J190" s="35"/>
      <c r="K190" s="36"/>
      <c r="L190" s="28">
        <f t="shared" si="4"/>
        <v>0</v>
      </c>
      <c r="M190" s="37"/>
      <c r="N190" s="33"/>
      <c r="O190" s="33"/>
      <c r="P190" s="34"/>
      <c r="Q190" s="35"/>
      <c r="R190" s="35"/>
      <c r="S190" s="35"/>
      <c r="T190" s="35"/>
      <c r="U190" s="35"/>
      <c r="V190" s="35"/>
      <c r="W190" s="38"/>
      <c r="X190" s="21">
        <f t="shared" si="5"/>
        <v>0</v>
      </c>
    </row>
    <row r="191" spans="1:24" x14ac:dyDescent="0.65">
      <c r="A191" s="32"/>
      <c r="B191" s="33"/>
      <c r="C191" s="33"/>
      <c r="D191" s="34"/>
      <c r="E191" s="35"/>
      <c r="F191" s="35"/>
      <c r="G191" s="35"/>
      <c r="H191" s="35"/>
      <c r="I191" s="35"/>
      <c r="J191" s="35"/>
      <c r="K191" s="36"/>
      <c r="L191" s="28">
        <f t="shared" si="4"/>
        <v>0</v>
      </c>
      <c r="M191" s="37"/>
      <c r="N191" s="33"/>
      <c r="O191" s="33"/>
      <c r="P191" s="34"/>
      <c r="Q191" s="35"/>
      <c r="R191" s="35"/>
      <c r="S191" s="35"/>
      <c r="T191" s="35"/>
      <c r="U191" s="35"/>
      <c r="V191" s="35"/>
      <c r="W191" s="38"/>
      <c r="X191" s="21">
        <f t="shared" si="5"/>
        <v>0</v>
      </c>
    </row>
    <row r="192" spans="1:24" x14ac:dyDescent="0.65">
      <c r="A192" s="32"/>
      <c r="B192" s="33"/>
      <c r="C192" s="33"/>
      <c r="D192" s="34"/>
      <c r="E192" s="35"/>
      <c r="F192" s="35"/>
      <c r="G192" s="35"/>
      <c r="H192" s="35"/>
      <c r="I192" s="35"/>
      <c r="J192" s="35"/>
      <c r="K192" s="36"/>
      <c r="L192" s="28">
        <f t="shared" si="4"/>
        <v>0</v>
      </c>
      <c r="M192" s="37"/>
      <c r="N192" s="33"/>
      <c r="O192" s="33"/>
      <c r="P192" s="34"/>
      <c r="Q192" s="35"/>
      <c r="R192" s="35"/>
      <c r="S192" s="35"/>
      <c r="T192" s="35"/>
      <c r="U192" s="35"/>
      <c r="V192" s="35"/>
      <c r="W192" s="38"/>
      <c r="X192" s="21">
        <f t="shared" si="5"/>
        <v>0</v>
      </c>
    </row>
    <row r="193" spans="1:24" x14ac:dyDescent="0.65">
      <c r="A193" s="32"/>
      <c r="B193" s="33"/>
      <c r="C193" s="33"/>
      <c r="D193" s="34"/>
      <c r="E193" s="35"/>
      <c r="F193" s="35"/>
      <c r="G193" s="35"/>
      <c r="H193" s="35"/>
      <c r="I193" s="35"/>
      <c r="J193" s="35"/>
      <c r="K193" s="36"/>
      <c r="L193" s="28">
        <f t="shared" si="4"/>
        <v>0</v>
      </c>
      <c r="M193" s="37"/>
      <c r="N193" s="33"/>
      <c r="O193" s="33"/>
      <c r="P193" s="34"/>
      <c r="Q193" s="35"/>
      <c r="R193" s="35"/>
      <c r="S193" s="35"/>
      <c r="T193" s="35"/>
      <c r="U193" s="35"/>
      <c r="V193" s="35"/>
      <c r="W193" s="38"/>
      <c r="X193" s="21">
        <f t="shared" si="5"/>
        <v>0</v>
      </c>
    </row>
    <row r="194" spans="1:24" x14ac:dyDescent="0.65">
      <c r="A194" s="32"/>
      <c r="B194" s="33"/>
      <c r="C194" s="33"/>
      <c r="D194" s="34"/>
      <c r="E194" s="35"/>
      <c r="F194" s="35"/>
      <c r="G194" s="35"/>
      <c r="H194" s="35"/>
      <c r="I194" s="35"/>
      <c r="J194" s="35"/>
      <c r="K194" s="36"/>
      <c r="L194" s="28">
        <f t="shared" si="4"/>
        <v>0</v>
      </c>
      <c r="M194" s="37"/>
      <c r="N194" s="33"/>
      <c r="O194" s="33"/>
      <c r="P194" s="34"/>
      <c r="Q194" s="35"/>
      <c r="R194" s="35"/>
      <c r="S194" s="35"/>
      <c r="T194" s="35"/>
      <c r="U194" s="35"/>
      <c r="V194" s="35"/>
      <c r="W194" s="38"/>
      <c r="X194" s="21">
        <f t="shared" si="5"/>
        <v>0</v>
      </c>
    </row>
    <row r="195" spans="1:24" x14ac:dyDescent="0.65">
      <c r="A195" s="32"/>
      <c r="B195" s="33"/>
      <c r="C195" s="33"/>
      <c r="D195" s="34"/>
      <c r="E195" s="35"/>
      <c r="F195" s="35"/>
      <c r="G195" s="35"/>
      <c r="H195" s="35"/>
      <c r="I195" s="35"/>
      <c r="J195" s="35"/>
      <c r="K195" s="36"/>
      <c r="L195" s="28">
        <f t="shared" si="4"/>
        <v>0</v>
      </c>
      <c r="M195" s="37"/>
      <c r="N195" s="33"/>
      <c r="O195" s="33"/>
      <c r="P195" s="34"/>
      <c r="Q195" s="35"/>
      <c r="R195" s="35"/>
      <c r="S195" s="35"/>
      <c r="T195" s="35"/>
      <c r="U195" s="35"/>
      <c r="V195" s="35"/>
      <c r="W195" s="38"/>
      <c r="X195" s="21">
        <f t="shared" si="5"/>
        <v>0</v>
      </c>
    </row>
    <row r="196" spans="1:24" x14ac:dyDescent="0.65">
      <c r="A196" s="32"/>
      <c r="B196" s="33"/>
      <c r="C196" s="33"/>
      <c r="D196" s="34"/>
      <c r="E196" s="35"/>
      <c r="F196" s="35"/>
      <c r="G196" s="35"/>
      <c r="H196" s="35"/>
      <c r="I196" s="35"/>
      <c r="J196" s="35"/>
      <c r="K196" s="36"/>
      <c r="L196" s="28">
        <f t="shared" si="4"/>
        <v>0</v>
      </c>
      <c r="M196" s="37"/>
      <c r="N196" s="33"/>
      <c r="O196" s="33"/>
      <c r="P196" s="34"/>
      <c r="Q196" s="35"/>
      <c r="R196" s="35"/>
      <c r="S196" s="35"/>
      <c r="T196" s="35"/>
      <c r="U196" s="35"/>
      <c r="V196" s="35"/>
      <c r="W196" s="38"/>
      <c r="X196" s="21">
        <f t="shared" si="5"/>
        <v>0</v>
      </c>
    </row>
    <row r="197" spans="1:24" x14ac:dyDescent="0.65">
      <c r="A197" s="32"/>
      <c r="B197" s="33"/>
      <c r="C197" s="33"/>
      <c r="D197" s="34"/>
      <c r="E197" s="35"/>
      <c r="F197" s="35"/>
      <c r="G197" s="35"/>
      <c r="H197" s="35"/>
      <c r="I197" s="35"/>
      <c r="J197" s="35"/>
      <c r="K197" s="36"/>
      <c r="L197" s="28">
        <f t="shared" si="4"/>
        <v>0</v>
      </c>
      <c r="M197" s="37"/>
      <c r="N197" s="33"/>
      <c r="O197" s="33"/>
      <c r="P197" s="34"/>
      <c r="Q197" s="35"/>
      <c r="R197" s="35"/>
      <c r="S197" s="35"/>
      <c r="T197" s="35"/>
      <c r="U197" s="35"/>
      <c r="V197" s="35"/>
      <c r="W197" s="38"/>
      <c r="X197" s="21">
        <f t="shared" si="5"/>
        <v>0</v>
      </c>
    </row>
    <row r="198" spans="1:24" x14ac:dyDescent="0.65">
      <c r="A198" s="32"/>
      <c r="B198" s="33"/>
      <c r="C198" s="33"/>
      <c r="D198" s="34"/>
      <c r="E198" s="35"/>
      <c r="F198" s="35"/>
      <c r="G198" s="35"/>
      <c r="H198" s="35"/>
      <c r="I198" s="35"/>
      <c r="J198" s="35"/>
      <c r="K198" s="36"/>
      <c r="L198" s="28">
        <f t="shared" si="4"/>
        <v>0</v>
      </c>
      <c r="M198" s="37"/>
      <c r="N198" s="33"/>
      <c r="O198" s="33"/>
      <c r="P198" s="34"/>
      <c r="Q198" s="35"/>
      <c r="R198" s="35"/>
      <c r="S198" s="35"/>
      <c r="T198" s="35"/>
      <c r="U198" s="35"/>
      <c r="V198" s="35"/>
      <c r="W198" s="38"/>
      <c r="X198" s="21">
        <f t="shared" si="5"/>
        <v>0</v>
      </c>
    </row>
    <row r="199" spans="1:24" x14ac:dyDescent="0.65">
      <c r="A199" s="32"/>
      <c r="B199" s="33"/>
      <c r="C199" s="33"/>
      <c r="D199" s="34"/>
      <c r="E199" s="35"/>
      <c r="F199" s="35"/>
      <c r="G199" s="35"/>
      <c r="H199" s="35"/>
      <c r="I199" s="35"/>
      <c r="J199" s="35"/>
      <c r="K199" s="36"/>
      <c r="L199" s="28">
        <f t="shared" si="4"/>
        <v>0</v>
      </c>
      <c r="M199" s="37"/>
      <c r="N199" s="33"/>
      <c r="O199" s="33"/>
      <c r="P199" s="34"/>
      <c r="Q199" s="35"/>
      <c r="R199" s="35"/>
      <c r="S199" s="35"/>
      <c r="T199" s="35"/>
      <c r="U199" s="35"/>
      <c r="V199" s="35"/>
      <c r="W199" s="38"/>
      <c r="X199" s="21">
        <f t="shared" si="5"/>
        <v>0</v>
      </c>
    </row>
    <row r="200" spans="1:24" x14ac:dyDescent="0.65">
      <c r="A200" s="32"/>
      <c r="B200" s="33"/>
      <c r="C200" s="33"/>
      <c r="D200" s="34"/>
      <c r="E200" s="35"/>
      <c r="F200" s="35"/>
      <c r="G200" s="35"/>
      <c r="H200" s="35"/>
      <c r="I200" s="35"/>
      <c r="J200" s="35"/>
      <c r="K200" s="36"/>
      <c r="L200" s="28">
        <f t="shared" si="4"/>
        <v>0</v>
      </c>
      <c r="M200" s="37"/>
      <c r="N200" s="33"/>
      <c r="O200" s="33"/>
      <c r="P200" s="34"/>
      <c r="Q200" s="35"/>
      <c r="R200" s="35"/>
      <c r="S200" s="35"/>
      <c r="T200" s="35"/>
      <c r="U200" s="35"/>
      <c r="V200" s="35"/>
      <c r="W200" s="38"/>
      <c r="X200" s="21">
        <f t="shared" si="5"/>
        <v>0</v>
      </c>
    </row>
    <row r="201" spans="1:24" x14ac:dyDescent="0.65">
      <c r="A201" s="32"/>
      <c r="B201" s="33"/>
      <c r="C201" s="33"/>
      <c r="D201" s="34"/>
      <c r="E201" s="35"/>
      <c r="F201" s="35"/>
      <c r="G201" s="35"/>
      <c r="H201" s="35"/>
      <c r="I201" s="35"/>
      <c r="J201" s="35"/>
      <c r="K201" s="36"/>
      <c r="L201" s="28">
        <f t="shared" si="4"/>
        <v>0</v>
      </c>
      <c r="M201" s="37"/>
      <c r="N201" s="33"/>
      <c r="O201" s="33"/>
      <c r="P201" s="34"/>
      <c r="Q201" s="35"/>
      <c r="R201" s="35"/>
      <c r="S201" s="35"/>
      <c r="T201" s="35"/>
      <c r="U201" s="35"/>
      <c r="V201" s="35"/>
      <c r="W201" s="38"/>
      <c r="X201" s="21">
        <f t="shared" si="5"/>
        <v>0</v>
      </c>
    </row>
    <row r="202" spans="1:24" x14ac:dyDescent="0.65">
      <c r="A202" s="32"/>
      <c r="B202" s="33"/>
      <c r="C202" s="33"/>
      <c r="D202" s="34"/>
      <c r="E202" s="35"/>
      <c r="F202" s="35"/>
      <c r="G202" s="35"/>
      <c r="H202" s="35"/>
      <c r="I202" s="35"/>
      <c r="J202" s="35"/>
      <c r="K202" s="36"/>
      <c r="L202" s="28">
        <f t="shared" si="4"/>
        <v>0</v>
      </c>
      <c r="M202" s="37"/>
      <c r="N202" s="33"/>
      <c r="O202" s="33"/>
      <c r="P202" s="34"/>
      <c r="Q202" s="35"/>
      <c r="R202" s="35"/>
      <c r="S202" s="35"/>
      <c r="T202" s="35"/>
      <c r="U202" s="35"/>
      <c r="V202" s="35"/>
      <c r="W202" s="38"/>
      <c r="X202" s="21">
        <f t="shared" si="5"/>
        <v>0</v>
      </c>
    </row>
    <row r="203" spans="1:24" x14ac:dyDescent="0.65">
      <c r="A203" s="32"/>
      <c r="B203" s="33"/>
      <c r="C203" s="33"/>
      <c r="D203" s="34"/>
      <c r="E203" s="35"/>
      <c r="F203" s="35"/>
      <c r="G203" s="35"/>
      <c r="H203" s="35"/>
      <c r="I203" s="35"/>
      <c r="J203" s="35"/>
      <c r="K203" s="36"/>
      <c r="L203" s="28">
        <f t="shared" si="4"/>
        <v>0</v>
      </c>
      <c r="M203" s="37"/>
      <c r="N203" s="33"/>
      <c r="O203" s="33"/>
      <c r="P203" s="34"/>
      <c r="Q203" s="35"/>
      <c r="R203" s="35"/>
      <c r="S203" s="35"/>
      <c r="T203" s="35"/>
      <c r="U203" s="35"/>
      <c r="V203" s="35"/>
      <c r="W203" s="38"/>
      <c r="X203" s="21">
        <f t="shared" si="5"/>
        <v>0</v>
      </c>
    </row>
    <row r="204" spans="1:24" x14ac:dyDescent="0.65">
      <c r="A204" s="32"/>
      <c r="B204" s="33"/>
      <c r="C204" s="33"/>
      <c r="D204" s="34"/>
      <c r="E204" s="35"/>
      <c r="F204" s="35"/>
      <c r="G204" s="35"/>
      <c r="H204" s="35"/>
      <c r="I204" s="35"/>
      <c r="J204" s="35"/>
      <c r="K204" s="36"/>
      <c r="L204" s="28">
        <f t="shared" si="4"/>
        <v>0</v>
      </c>
      <c r="M204" s="37"/>
      <c r="N204" s="33"/>
      <c r="O204" s="33"/>
      <c r="P204" s="34"/>
      <c r="Q204" s="35"/>
      <c r="R204" s="35"/>
      <c r="S204" s="35"/>
      <c r="T204" s="35"/>
      <c r="U204" s="35"/>
      <c r="V204" s="35"/>
      <c r="W204" s="38"/>
      <c r="X204" s="21">
        <f t="shared" si="5"/>
        <v>0</v>
      </c>
    </row>
    <row r="205" spans="1:24" x14ac:dyDescent="0.65">
      <c r="A205" s="32"/>
      <c r="B205" s="33"/>
      <c r="C205" s="33"/>
      <c r="D205" s="34"/>
      <c r="E205" s="35"/>
      <c r="F205" s="35"/>
      <c r="G205" s="35"/>
      <c r="H205" s="35"/>
      <c r="I205" s="35"/>
      <c r="J205" s="35"/>
      <c r="K205" s="36"/>
      <c r="L205" s="28">
        <f t="shared" si="4"/>
        <v>0</v>
      </c>
      <c r="M205" s="37"/>
      <c r="N205" s="33"/>
      <c r="O205" s="33"/>
      <c r="P205" s="34"/>
      <c r="Q205" s="35"/>
      <c r="R205" s="35"/>
      <c r="S205" s="35"/>
      <c r="T205" s="35"/>
      <c r="U205" s="35"/>
      <c r="V205" s="35"/>
      <c r="W205" s="38"/>
      <c r="X205" s="21">
        <f t="shared" si="5"/>
        <v>0</v>
      </c>
    </row>
    <row r="206" spans="1:24" x14ac:dyDescent="0.65">
      <c r="A206" s="32"/>
      <c r="B206" s="33"/>
      <c r="C206" s="33"/>
      <c r="D206" s="34"/>
      <c r="E206" s="35"/>
      <c r="F206" s="35"/>
      <c r="G206" s="35"/>
      <c r="H206" s="35"/>
      <c r="I206" s="35"/>
      <c r="J206" s="35"/>
      <c r="K206" s="36"/>
      <c r="L206" s="28">
        <f t="shared" si="4"/>
        <v>0</v>
      </c>
      <c r="M206" s="37"/>
      <c r="N206" s="33"/>
      <c r="O206" s="33"/>
      <c r="P206" s="34"/>
      <c r="Q206" s="35"/>
      <c r="R206" s="35"/>
      <c r="S206" s="35"/>
      <c r="T206" s="35"/>
      <c r="U206" s="35"/>
      <c r="V206" s="35"/>
      <c r="W206" s="38"/>
      <c r="X206" s="21">
        <f t="shared" si="5"/>
        <v>0</v>
      </c>
    </row>
    <row r="207" spans="1:24" x14ac:dyDescent="0.65">
      <c r="A207" s="32"/>
      <c r="B207" s="33"/>
      <c r="C207" s="33"/>
      <c r="D207" s="34"/>
      <c r="E207" s="35"/>
      <c r="F207" s="35"/>
      <c r="G207" s="35"/>
      <c r="H207" s="35"/>
      <c r="I207" s="35"/>
      <c r="J207" s="35"/>
      <c r="K207" s="36"/>
      <c r="L207" s="28">
        <f t="shared" si="4"/>
        <v>0</v>
      </c>
      <c r="M207" s="37"/>
      <c r="N207" s="33"/>
      <c r="O207" s="33"/>
      <c r="P207" s="34"/>
      <c r="Q207" s="35"/>
      <c r="R207" s="35"/>
      <c r="S207" s="35"/>
      <c r="T207" s="35"/>
      <c r="U207" s="35"/>
      <c r="V207" s="35"/>
      <c r="W207" s="38"/>
      <c r="X207" s="21">
        <f t="shared" si="5"/>
        <v>0</v>
      </c>
    </row>
    <row r="208" spans="1:24" x14ac:dyDescent="0.65">
      <c r="A208" s="32"/>
      <c r="B208" s="33"/>
      <c r="C208" s="33"/>
      <c r="D208" s="34"/>
      <c r="E208" s="35"/>
      <c r="F208" s="35"/>
      <c r="G208" s="35"/>
      <c r="H208" s="35"/>
      <c r="I208" s="35"/>
      <c r="J208" s="35"/>
      <c r="K208" s="36"/>
      <c r="L208" s="28">
        <f t="shared" si="4"/>
        <v>0</v>
      </c>
      <c r="M208" s="37"/>
      <c r="N208" s="33"/>
      <c r="O208" s="33"/>
      <c r="P208" s="34"/>
      <c r="Q208" s="35"/>
      <c r="R208" s="35"/>
      <c r="S208" s="35"/>
      <c r="T208" s="35"/>
      <c r="U208" s="35"/>
      <c r="V208" s="35"/>
      <c r="W208" s="38"/>
      <c r="X208" s="21">
        <f t="shared" si="5"/>
        <v>0</v>
      </c>
    </row>
    <row r="209" spans="1:24" x14ac:dyDescent="0.65">
      <c r="A209" s="32"/>
      <c r="B209" s="33"/>
      <c r="C209" s="33"/>
      <c r="D209" s="34"/>
      <c r="E209" s="35"/>
      <c r="F209" s="35"/>
      <c r="G209" s="35"/>
      <c r="H209" s="35"/>
      <c r="I209" s="35"/>
      <c r="J209" s="35"/>
      <c r="K209" s="36"/>
      <c r="L209" s="28">
        <f t="shared" ref="L209:L230" si="6">SUM(G209:K209)-(E209+F209)</f>
        <v>0</v>
      </c>
      <c r="M209" s="37"/>
      <c r="N209" s="33"/>
      <c r="O209" s="33"/>
      <c r="P209" s="34"/>
      <c r="Q209" s="35"/>
      <c r="R209" s="35"/>
      <c r="S209" s="35"/>
      <c r="T209" s="35"/>
      <c r="U209" s="35"/>
      <c r="V209" s="35"/>
      <c r="W209" s="38"/>
      <c r="X209" s="21">
        <f t="shared" ref="X209:X230" si="7">SUM(S209:W209)-SUM(Q209:R209)</f>
        <v>0</v>
      </c>
    </row>
    <row r="210" spans="1:24" x14ac:dyDescent="0.65">
      <c r="A210" s="32"/>
      <c r="B210" s="33"/>
      <c r="C210" s="33"/>
      <c r="D210" s="34"/>
      <c r="E210" s="35"/>
      <c r="F210" s="35"/>
      <c r="G210" s="35"/>
      <c r="H210" s="35"/>
      <c r="I210" s="35"/>
      <c r="J210" s="35"/>
      <c r="K210" s="36"/>
      <c r="L210" s="28">
        <f t="shared" si="6"/>
        <v>0</v>
      </c>
      <c r="M210" s="37"/>
      <c r="N210" s="33"/>
      <c r="O210" s="33"/>
      <c r="P210" s="34"/>
      <c r="Q210" s="35"/>
      <c r="R210" s="35"/>
      <c r="S210" s="35"/>
      <c r="T210" s="35"/>
      <c r="U210" s="35"/>
      <c r="V210" s="35"/>
      <c r="W210" s="38"/>
      <c r="X210" s="21">
        <f t="shared" si="7"/>
        <v>0</v>
      </c>
    </row>
    <row r="211" spans="1:24" x14ac:dyDescent="0.65">
      <c r="A211" s="32"/>
      <c r="B211" s="33"/>
      <c r="C211" s="33"/>
      <c r="D211" s="34"/>
      <c r="E211" s="35"/>
      <c r="F211" s="35"/>
      <c r="G211" s="35"/>
      <c r="H211" s="35"/>
      <c r="I211" s="35"/>
      <c r="J211" s="35"/>
      <c r="K211" s="36"/>
      <c r="L211" s="28">
        <f t="shared" si="6"/>
        <v>0</v>
      </c>
      <c r="M211" s="37"/>
      <c r="N211" s="33"/>
      <c r="O211" s="33"/>
      <c r="P211" s="34"/>
      <c r="Q211" s="35"/>
      <c r="R211" s="35"/>
      <c r="S211" s="35"/>
      <c r="T211" s="35"/>
      <c r="U211" s="35"/>
      <c r="V211" s="35"/>
      <c r="W211" s="38"/>
      <c r="X211" s="21">
        <f t="shared" si="7"/>
        <v>0</v>
      </c>
    </row>
    <row r="212" spans="1:24" x14ac:dyDescent="0.65">
      <c r="A212" s="32"/>
      <c r="B212" s="33"/>
      <c r="C212" s="33"/>
      <c r="D212" s="34"/>
      <c r="E212" s="35"/>
      <c r="F212" s="35"/>
      <c r="G212" s="35"/>
      <c r="H212" s="35"/>
      <c r="I212" s="35"/>
      <c r="J212" s="35"/>
      <c r="K212" s="36"/>
      <c r="L212" s="28">
        <f t="shared" si="6"/>
        <v>0</v>
      </c>
      <c r="M212" s="37"/>
      <c r="N212" s="33"/>
      <c r="O212" s="33"/>
      <c r="P212" s="34"/>
      <c r="Q212" s="35"/>
      <c r="R212" s="35"/>
      <c r="S212" s="35"/>
      <c r="T212" s="35"/>
      <c r="U212" s="35"/>
      <c r="V212" s="35"/>
      <c r="W212" s="38"/>
      <c r="X212" s="21">
        <f t="shared" si="7"/>
        <v>0</v>
      </c>
    </row>
    <row r="213" spans="1:24" x14ac:dyDescent="0.65">
      <c r="A213" s="32"/>
      <c r="B213" s="33"/>
      <c r="C213" s="33"/>
      <c r="D213" s="34"/>
      <c r="E213" s="35"/>
      <c r="F213" s="35"/>
      <c r="G213" s="35"/>
      <c r="H213" s="35"/>
      <c r="I213" s="35"/>
      <c r="J213" s="35"/>
      <c r="K213" s="36"/>
      <c r="L213" s="28">
        <f t="shared" si="6"/>
        <v>0</v>
      </c>
      <c r="M213" s="37"/>
      <c r="N213" s="33"/>
      <c r="O213" s="33"/>
      <c r="P213" s="34"/>
      <c r="Q213" s="35"/>
      <c r="R213" s="35"/>
      <c r="S213" s="35"/>
      <c r="T213" s="35"/>
      <c r="U213" s="35"/>
      <c r="V213" s="35"/>
      <c r="W213" s="38"/>
      <c r="X213" s="21">
        <f t="shared" si="7"/>
        <v>0</v>
      </c>
    </row>
    <row r="214" spans="1:24" x14ac:dyDescent="0.65">
      <c r="A214" s="32"/>
      <c r="B214" s="33"/>
      <c r="C214" s="33"/>
      <c r="D214" s="34"/>
      <c r="E214" s="35"/>
      <c r="F214" s="35"/>
      <c r="G214" s="35"/>
      <c r="H214" s="35"/>
      <c r="I214" s="35"/>
      <c r="J214" s="35"/>
      <c r="K214" s="36"/>
      <c r="L214" s="28">
        <f t="shared" si="6"/>
        <v>0</v>
      </c>
      <c r="M214" s="37"/>
      <c r="N214" s="33"/>
      <c r="O214" s="33"/>
      <c r="P214" s="34"/>
      <c r="Q214" s="35"/>
      <c r="R214" s="35"/>
      <c r="S214" s="35"/>
      <c r="T214" s="35"/>
      <c r="U214" s="35"/>
      <c r="V214" s="35"/>
      <c r="W214" s="38"/>
      <c r="X214" s="21">
        <f t="shared" si="7"/>
        <v>0</v>
      </c>
    </row>
    <row r="215" spans="1:24" x14ac:dyDescent="0.65">
      <c r="A215" s="32"/>
      <c r="B215" s="33"/>
      <c r="C215" s="33"/>
      <c r="D215" s="34"/>
      <c r="E215" s="35"/>
      <c r="F215" s="35"/>
      <c r="G215" s="35"/>
      <c r="H215" s="35"/>
      <c r="I215" s="35"/>
      <c r="J215" s="35"/>
      <c r="K215" s="36"/>
      <c r="L215" s="28">
        <f t="shared" si="6"/>
        <v>0</v>
      </c>
      <c r="M215" s="37"/>
      <c r="N215" s="33"/>
      <c r="O215" s="33"/>
      <c r="P215" s="34"/>
      <c r="Q215" s="35"/>
      <c r="R215" s="35"/>
      <c r="S215" s="35"/>
      <c r="T215" s="35"/>
      <c r="U215" s="35"/>
      <c r="V215" s="35"/>
      <c r="W215" s="38"/>
      <c r="X215" s="21">
        <f t="shared" si="7"/>
        <v>0</v>
      </c>
    </row>
    <row r="216" spans="1:24" x14ac:dyDescent="0.65">
      <c r="A216" s="32"/>
      <c r="B216" s="33"/>
      <c r="C216" s="33"/>
      <c r="D216" s="34"/>
      <c r="E216" s="35"/>
      <c r="F216" s="35"/>
      <c r="G216" s="35"/>
      <c r="H216" s="35"/>
      <c r="I216" s="35"/>
      <c r="J216" s="35"/>
      <c r="K216" s="36"/>
      <c r="L216" s="28">
        <f t="shared" si="6"/>
        <v>0</v>
      </c>
      <c r="M216" s="37"/>
      <c r="N216" s="33"/>
      <c r="O216" s="33"/>
      <c r="P216" s="34"/>
      <c r="Q216" s="35"/>
      <c r="R216" s="35"/>
      <c r="S216" s="35"/>
      <c r="T216" s="35"/>
      <c r="U216" s="35"/>
      <c r="V216" s="35"/>
      <c r="W216" s="38"/>
      <c r="X216" s="21">
        <f t="shared" si="7"/>
        <v>0</v>
      </c>
    </row>
    <row r="217" spans="1:24" x14ac:dyDescent="0.65">
      <c r="A217" s="32"/>
      <c r="B217" s="33"/>
      <c r="C217" s="33"/>
      <c r="D217" s="34"/>
      <c r="E217" s="35"/>
      <c r="F217" s="35"/>
      <c r="G217" s="35"/>
      <c r="H217" s="35"/>
      <c r="I217" s="35"/>
      <c r="J217" s="35"/>
      <c r="K217" s="36"/>
      <c r="L217" s="28">
        <f t="shared" si="6"/>
        <v>0</v>
      </c>
      <c r="M217" s="37"/>
      <c r="N217" s="33"/>
      <c r="O217" s="33"/>
      <c r="P217" s="34"/>
      <c r="Q217" s="35"/>
      <c r="R217" s="35"/>
      <c r="S217" s="35"/>
      <c r="T217" s="35"/>
      <c r="U217" s="35"/>
      <c r="V217" s="35"/>
      <c r="W217" s="38"/>
      <c r="X217" s="21">
        <f t="shared" si="7"/>
        <v>0</v>
      </c>
    </row>
    <row r="218" spans="1:24" x14ac:dyDescent="0.65">
      <c r="A218" s="32"/>
      <c r="B218" s="33"/>
      <c r="C218" s="33"/>
      <c r="D218" s="34"/>
      <c r="E218" s="35"/>
      <c r="F218" s="35"/>
      <c r="G218" s="35"/>
      <c r="H218" s="35"/>
      <c r="I218" s="35"/>
      <c r="J218" s="35"/>
      <c r="K218" s="36"/>
      <c r="L218" s="28">
        <f t="shared" si="6"/>
        <v>0</v>
      </c>
      <c r="M218" s="37"/>
      <c r="N218" s="33"/>
      <c r="O218" s="33"/>
      <c r="P218" s="34"/>
      <c r="Q218" s="35"/>
      <c r="R218" s="35"/>
      <c r="S218" s="35"/>
      <c r="T218" s="35"/>
      <c r="U218" s="35"/>
      <c r="V218" s="35"/>
      <c r="W218" s="38"/>
      <c r="X218" s="21">
        <f t="shared" si="7"/>
        <v>0</v>
      </c>
    </row>
    <row r="219" spans="1:24" x14ac:dyDescent="0.65">
      <c r="A219" s="32"/>
      <c r="B219" s="33"/>
      <c r="C219" s="33"/>
      <c r="D219" s="34"/>
      <c r="E219" s="35"/>
      <c r="F219" s="35"/>
      <c r="G219" s="35"/>
      <c r="H219" s="35"/>
      <c r="I219" s="35"/>
      <c r="J219" s="35"/>
      <c r="K219" s="36"/>
      <c r="L219" s="28">
        <f t="shared" si="6"/>
        <v>0</v>
      </c>
      <c r="M219" s="37"/>
      <c r="N219" s="33"/>
      <c r="O219" s="33"/>
      <c r="P219" s="34"/>
      <c r="Q219" s="35"/>
      <c r="R219" s="35"/>
      <c r="S219" s="35"/>
      <c r="T219" s="35"/>
      <c r="U219" s="35"/>
      <c r="V219" s="35"/>
      <c r="W219" s="38"/>
      <c r="X219" s="21">
        <f t="shared" si="7"/>
        <v>0</v>
      </c>
    </row>
    <row r="220" spans="1:24" x14ac:dyDescent="0.65">
      <c r="A220" s="32"/>
      <c r="B220" s="33"/>
      <c r="C220" s="33"/>
      <c r="D220" s="34"/>
      <c r="E220" s="35"/>
      <c r="F220" s="35"/>
      <c r="G220" s="35"/>
      <c r="H220" s="35"/>
      <c r="I220" s="35"/>
      <c r="J220" s="35"/>
      <c r="K220" s="36"/>
      <c r="L220" s="28">
        <f t="shared" si="6"/>
        <v>0</v>
      </c>
      <c r="M220" s="37"/>
      <c r="N220" s="33"/>
      <c r="O220" s="33"/>
      <c r="P220" s="34"/>
      <c r="Q220" s="35"/>
      <c r="R220" s="35"/>
      <c r="S220" s="35"/>
      <c r="T220" s="35"/>
      <c r="U220" s="35"/>
      <c r="V220" s="35"/>
      <c r="W220" s="38"/>
      <c r="X220" s="21">
        <f t="shared" si="7"/>
        <v>0</v>
      </c>
    </row>
    <row r="221" spans="1:24" x14ac:dyDescent="0.65">
      <c r="A221" s="32"/>
      <c r="B221" s="33"/>
      <c r="C221" s="33"/>
      <c r="D221" s="34"/>
      <c r="E221" s="35"/>
      <c r="F221" s="35"/>
      <c r="G221" s="35"/>
      <c r="H221" s="35"/>
      <c r="I221" s="35"/>
      <c r="J221" s="35"/>
      <c r="K221" s="36"/>
      <c r="L221" s="28">
        <f t="shared" si="6"/>
        <v>0</v>
      </c>
      <c r="M221" s="37"/>
      <c r="N221" s="33"/>
      <c r="O221" s="33"/>
      <c r="P221" s="34"/>
      <c r="Q221" s="35"/>
      <c r="R221" s="35"/>
      <c r="S221" s="35"/>
      <c r="T221" s="35"/>
      <c r="U221" s="35"/>
      <c r="V221" s="35"/>
      <c r="W221" s="38"/>
      <c r="X221" s="21">
        <f t="shared" si="7"/>
        <v>0</v>
      </c>
    </row>
    <row r="222" spans="1:24" x14ac:dyDescent="0.65">
      <c r="A222" s="32"/>
      <c r="B222" s="33"/>
      <c r="C222" s="33"/>
      <c r="D222" s="34"/>
      <c r="E222" s="35"/>
      <c r="F222" s="35"/>
      <c r="G222" s="35"/>
      <c r="H222" s="35"/>
      <c r="I222" s="35"/>
      <c r="J222" s="35"/>
      <c r="K222" s="36"/>
      <c r="L222" s="28">
        <f t="shared" si="6"/>
        <v>0</v>
      </c>
      <c r="M222" s="37"/>
      <c r="N222" s="33"/>
      <c r="O222" s="33"/>
      <c r="P222" s="34"/>
      <c r="Q222" s="35"/>
      <c r="R222" s="35"/>
      <c r="S222" s="35"/>
      <c r="T222" s="35"/>
      <c r="U222" s="35"/>
      <c r="V222" s="35"/>
      <c r="W222" s="38"/>
      <c r="X222" s="21">
        <f t="shared" si="7"/>
        <v>0</v>
      </c>
    </row>
    <row r="223" spans="1:24" x14ac:dyDescent="0.65">
      <c r="A223" s="32"/>
      <c r="B223" s="33"/>
      <c r="C223" s="33"/>
      <c r="D223" s="34"/>
      <c r="E223" s="35"/>
      <c r="F223" s="35"/>
      <c r="G223" s="35"/>
      <c r="H223" s="35"/>
      <c r="I223" s="35"/>
      <c r="J223" s="35"/>
      <c r="K223" s="36"/>
      <c r="L223" s="28">
        <f t="shared" si="6"/>
        <v>0</v>
      </c>
      <c r="M223" s="37"/>
      <c r="N223" s="33"/>
      <c r="O223" s="33"/>
      <c r="P223" s="34"/>
      <c r="Q223" s="35"/>
      <c r="R223" s="35"/>
      <c r="S223" s="35"/>
      <c r="T223" s="35"/>
      <c r="U223" s="35"/>
      <c r="V223" s="35"/>
      <c r="W223" s="38"/>
      <c r="X223" s="21">
        <f t="shared" si="7"/>
        <v>0</v>
      </c>
    </row>
    <row r="224" spans="1:24" x14ac:dyDescent="0.65">
      <c r="A224" s="32"/>
      <c r="B224" s="33"/>
      <c r="C224" s="33"/>
      <c r="D224" s="34"/>
      <c r="E224" s="35"/>
      <c r="F224" s="35"/>
      <c r="G224" s="35"/>
      <c r="H224" s="35"/>
      <c r="I224" s="35"/>
      <c r="J224" s="35"/>
      <c r="K224" s="36"/>
      <c r="L224" s="28">
        <f t="shared" si="6"/>
        <v>0</v>
      </c>
      <c r="M224" s="37"/>
      <c r="N224" s="33"/>
      <c r="O224" s="33"/>
      <c r="P224" s="34"/>
      <c r="Q224" s="35"/>
      <c r="R224" s="35"/>
      <c r="S224" s="35"/>
      <c r="T224" s="35"/>
      <c r="U224" s="35"/>
      <c r="V224" s="35"/>
      <c r="W224" s="38"/>
      <c r="X224" s="21">
        <f t="shared" si="7"/>
        <v>0</v>
      </c>
    </row>
    <row r="225" spans="1:24" x14ac:dyDescent="0.65">
      <c r="A225" s="32"/>
      <c r="B225" s="33"/>
      <c r="C225" s="33"/>
      <c r="D225" s="34"/>
      <c r="E225" s="35"/>
      <c r="F225" s="35"/>
      <c r="G225" s="35"/>
      <c r="H225" s="35"/>
      <c r="I225" s="35"/>
      <c r="J225" s="35"/>
      <c r="K225" s="36"/>
      <c r="L225" s="28">
        <f t="shared" si="6"/>
        <v>0</v>
      </c>
      <c r="M225" s="37"/>
      <c r="N225" s="33"/>
      <c r="O225" s="33"/>
      <c r="P225" s="34"/>
      <c r="Q225" s="35"/>
      <c r="R225" s="35"/>
      <c r="S225" s="35"/>
      <c r="T225" s="35"/>
      <c r="U225" s="35"/>
      <c r="V225" s="35"/>
      <c r="W225" s="38"/>
      <c r="X225" s="21">
        <f t="shared" si="7"/>
        <v>0</v>
      </c>
    </row>
    <row r="226" spans="1:24" x14ac:dyDescent="0.65">
      <c r="A226" s="32"/>
      <c r="B226" s="33"/>
      <c r="C226" s="33"/>
      <c r="D226" s="34"/>
      <c r="E226" s="35"/>
      <c r="F226" s="35"/>
      <c r="G226" s="35"/>
      <c r="H226" s="35"/>
      <c r="I226" s="35"/>
      <c r="J226" s="35"/>
      <c r="K226" s="36"/>
      <c r="L226" s="28">
        <f t="shared" si="6"/>
        <v>0</v>
      </c>
      <c r="M226" s="37"/>
      <c r="N226" s="33"/>
      <c r="O226" s="33"/>
      <c r="P226" s="34"/>
      <c r="Q226" s="35"/>
      <c r="R226" s="35"/>
      <c r="S226" s="35"/>
      <c r="T226" s="35"/>
      <c r="U226" s="35"/>
      <c r="V226" s="35"/>
      <c r="W226" s="38"/>
      <c r="X226" s="21">
        <f t="shared" si="7"/>
        <v>0</v>
      </c>
    </row>
    <row r="227" spans="1:24" x14ac:dyDescent="0.65">
      <c r="A227" s="32"/>
      <c r="B227" s="33"/>
      <c r="C227" s="33"/>
      <c r="D227" s="34"/>
      <c r="E227" s="35"/>
      <c r="F227" s="35"/>
      <c r="G227" s="35"/>
      <c r="H227" s="35"/>
      <c r="I227" s="35"/>
      <c r="J227" s="35"/>
      <c r="K227" s="36"/>
      <c r="L227" s="28">
        <f t="shared" si="6"/>
        <v>0</v>
      </c>
      <c r="M227" s="37"/>
      <c r="N227" s="33"/>
      <c r="O227" s="33"/>
      <c r="P227" s="34"/>
      <c r="Q227" s="35"/>
      <c r="R227" s="35"/>
      <c r="S227" s="35"/>
      <c r="T227" s="35"/>
      <c r="U227" s="35"/>
      <c r="V227" s="35"/>
      <c r="W227" s="38"/>
      <c r="X227" s="21">
        <f t="shared" si="7"/>
        <v>0</v>
      </c>
    </row>
    <row r="228" spans="1:24" x14ac:dyDescent="0.65">
      <c r="A228" s="32"/>
      <c r="B228" s="33"/>
      <c r="C228" s="33"/>
      <c r="D228" s="34"/>
      <c r="E228" s="35"/>
      <c r="F228" s="35"/>
      <c r="G228" s="35"/>
      <c r="H228" s="35"/>
      <c r="I228" s="35"/>
      <c r="J228" s="35"/>
      <c r="K228" s="36"/>
      <c r="L228" s="28">
        <f t="shared" si="6"/>
        <v>0</v>
      </c>
      <c r="M228" s="37"/>
      <c r="N228" s="33"/>
      <c r="O228" s="33"/>
      <c r="P228" s="34"/>
      <c r="Q228" s="35"/>
      <c r="R228" s="35"/>
      <c r="S228" s="35"/>
      <c r="T228" s="35"/>
      <c r="U228" s="35"/>
      <c r="V228" s="35"/>
      <c r="W228" s="38"/>
      <c r="X228" s="21">
        <f t="shared" si="7"/>
        <v>0</v>
      </c>
    </row>
    <row r="229" spans="1:24" x14ac:dyDescent="0.65">
      <c r="A229" s="32"/>
      <c r="B229" s="33"/>
      <c r="C229" s="33"/>
      <c r="D229" s="34"/>
      <c r="E229" s="35"/>
      <c r="F229" s="35"/>
      <c r="G229" s="35"/>
      <c r="H229" s="35"/>
      <c r="I229" s="35"/>
      <c r="J229" s="35"/>
      <c r="K229" s="36"/>
      <c r="L229" s="28">
        <f t="shared" si="6"/>
        <v>0</v>
      </c>
      <c r="M229" s="37"/>
      <c r="N229" s="33"/>
      <c r="O229" s="33"/>
      <c r="P229" s="34"/>
      <c r="Q229" s="35"/>
      <c r="R229" s="35"/>
      <c r="S229" s="35"/>
      <c r="T229" s="35"/>
      <c r="U229" s="35"/>
      <c r="V229" s="35"/>
      <c r="W229" s="38"/>
      <c r="X229" s="21">
        <f t="shared" si="7"/>
        <v>0</v>
      </c>
    </row>
    <row r="230" spans="1:24" x14ac:dyDescent="0.65">
      <c r="A230" s="32"/>
      <c r="B230" s="33"/>
      <c r="C230" s="33"/>
      <c r="D230" s="34"/>
      <c r="E230" s="35"/>
      <c r="F230" s="35"/>
      <c r="G230" s="35"/>
      <c r="H230" s="35"/>
      <c r="I230" s="35"/>
      <c r="J230" s="35"/>
      <c r="K230" s="36"/>
      <c r="L230" s="28">
        <f t="shared" si="6"/>
        <v>0</v>
      </c>
      <c r="M230" s="37"/>
      <c r="N230" s="33"/>
      <c r="O230" s="33"/>
      <c r="P230" s="34"/>
      <c r="Q230" s="35"/>
      <c r="R230" s="35"/>
      <c r="S230" s="35"/>
      <c r="T230" s="35"/>
      <c r="U230" s="35"/>
      <c r="V230" s="35"/>
      <c r="W230" s="38"/>
      <c r="X230" s="21">
        <f t="shared" si="7"/>
        <v>0</v>
      </c>
    </row>
  </sheetData>
  <sheetProtection algorithmName="SHA-512" hashValue="f87iAzlz5mtmTmEMoryVFQLOTE3e2QFWc/fqrKTvlo+SyarNTIlD3p+XQGyQ6S0LQSRyq06Erb4e6Ud+BWhFQQ==" saltValue="BIFo4/ImebGngGea+HucYw==" spinCount="100000" sheet="1" formatCells="0" formatColumns="0" formatRows="0" deleteRows="0" sort="0"/>
  <mergeCells count="22">
    <mergeCell ref="G5:G6"/>
    <mergeCell ref="N5:N7"/>
    <mergeCell ref="M5:M7"/>
    <mergeCell ref="K5:K6"/>
    <mergeCell ref="J5:J6"/>
    <mergeCell ref="L5:L6"/>
    <mergeCell ref="E2:P2"/>
    <mergeCell ref="X5:X6"/>
    <mergeCell ref="B5:B7"/>
    <mergeCell ref="O5:O7"/>
    <mergeCell ref="A1:C1"/>
    <mergeCell ref="W5:W6"/>
    <mergeCell ref="V5:V6"/>
    <mergeCell ref="U5:U6"/>
    <mergeCell ref="T5:T6"/>
    <mergeCell ref="S5:S6"/>
    <mergeCell ref="D5:D7"/>
    <mergeCell ref="C5:C7"/>
    <mergeCell ref="A5:A7"/>
    <mergeCell ref="P5:P7"/>
    <mergeCell ref="I5:I6"/>
    <mergeCell ref="H5:H6"/>
  </mergeCells>
  <phoneticPr fontId="0" type="noConversion"/>
  <conditionalFormatting sqref="L7:L230">
    <cfRule type="cellIs" dxfId="15" priority="2" operator="lessThan">
      <formula>0</formula>
    </cfRule>
  </conditionalFormatting>
  <conditionalFormatting sqref="X7:X230">
    <cfRule type="cellIs" dxfId="14"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39" fitToHeight="0" pageOrder="overThenDown" orientation="landscape" r:id="rId1"/>
  <headerFooter alignWithMargins="0">
    <oddFooter>&amp;C&amp;"Poppins,Regular"Event 1 - Page &amp;P&amp;R&amp;"Poppins,Regular"© The Guide Association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tabColor indexed="42"/>
    <pageSetUpPr fitToPage="1"/>
  </sheetPr>
  <dimension ref="A1:X230"/>
  <sheetViews>
    <sheetView showGridLines="0" zoomScale="83" zoomScaleNormal="83" zoomScaleSheetLayoutView="70" workbookViewId="0">
      <pane ySplit="7" topLeftCell="A8" activePane="bottomLeft" state="frozen"/>
      <selection activeCell="D1" sqref="D1"/>
      <selection pane="bottomLeft" activeCell="D1" sqref="D1:D1048576"/>
    </sheetView>
  </sheetViews>
  <sheetFormatPr defaultColWidth="9.140625" defaultRowHeight="23.25" x14ac:dyDescent="0.65"/>
  <cols>
    <col min="1" max="1" width="28.5703125" style="39" bestFit="1" customWidth="1"/>
    <col min="2" max="3" width="25.5703125" style="31" customWidth="1"/>
    <col min="4" max="4" width="10.5703125" style="40" customWidth="1"/>
    <col min="5" max="5" width="11.85546875" style="31" bestFit="1" customWidth="1"/>
    <col min="6" max="6" width="13.2851562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85546875" style="31" customWidth="1"/>
    <col min="17" max="17" width="12.5703125" style="31" customWidth="1"/>
    <col min="18" max="18" width="13.710937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ht="23.25" customHeight="1" x14ac:dyDescent="0.65">
      <c r="A1" s="242" t="str">
        <f>Information!K11</f>
        <v>Event 2 - change me</v>
      </c>
      <c r="B1" s="242"/>
      <c r="C1" s="242"/>
      <c r="D1" s="8"/>
      <c r="E1" s="8"/>
      <c r="F1" s="8"/>
      <c r="G1" s="8"/>
      <c r="H1" s="8"/>
      <c r="I1" s="8"/>
      <c r="J1" s="8"/>
      <c r="K1" s="8"/>
      <c r="L1" s="8"/>
      <c r="M1" s="8"/>
      <c r="N1" s="8"/>
      <c r="O1" s="8"/>
      <c r="P1" s="8"/>
      <c r="Q1" s="8"/>
      <c r="R1" s="8"/>
      <c r="S1" s="8"/>
      <c r="T1" s="8"/>
      <c r="U1" s="8"/>
      <c r="V1" s="8"/>
      <c r="X1" s="9"/>
    </row>
    <row r="2" spans="1:24" s="1" customFormat="1" ht="23.25" customHeight="1" x14ac:dyDescent="0.65">
      <c r="A2" s="6" t="s">
        <v>122</v>
      </c>
      <c r="B2" s="10" t="s">
        <v>120</v>
      </c>
      <c r="C2" s="11">
        <f>Information!L11</f>
        <v>45748</v>
      </c>
      <c r="D2" s="8"/>
      <c r="E2" s="194" t="str">
        <f>Information!$E$3</f>
        <v>1st Burghead Rainbows</v>
      </c>
      <c r="F2" s="194"/>
      <c r="G2" s="194"/>
      <c r="H2" s="194"/>
      <c r="I2" s="194"/>
      <c r="J2" s="194"/>
      <c r="K2" s="194"/>
      <c r="L2" s="194"/>
      <c r="M2" s="194"/>
      <c r="N2" s="194"/>
      <c r="O2" s="194"/>
      <c r="P2" s="8"/>
      <c r="R2" s="12"/>
      <c r="X2" s="9"/>
    </row>
    <row r="3" spans="1:24" s="1" customFormat="1" x14ac:dyDescent="0.65">
      <c r="A3" s="14">
        <f>($E$7+F7)-($Q$7+$R$7)</f>
        <v>0</v>
      </c>
      <c r="B3" s="10" t="s">
        <v>121</v>
      </c>
      <c r="C3" s="11">
        <f>Information!M11</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48" t="s">
        <v>0</v>
      </c>
      <c r="B5" s="240" t="s">
        <v>106</v>
      </c>
      <c r="C5" s="240" t="s">
        <v>1</v>
      </c>
      <c r="D5" s="240" t="s">
        <v>107</v>
      </c>
      <c r="E5" s="15" t="str">
        <f>Information!E17</f>
        <v>£</v>
      </c>
      <c r="F5" s="15" t="str">
        <f>Information!E17</f>
        <v>£</v>
      </c>
      <c r="G5" s="254" t="s">
        <v>47</v>
      </c>
      <c r="H5" s="245" t="s">
        <v>48</v>
      </c>
      <c r="I5" s="245" t="s">
        <v>49</v>
      </c>
      <c r="J5" s="245" t="s">
        <v>52</v>
      </c>
      <c r="K5" s="243" t="s">
        <v>20</v>
      </c>
      <c r="L5" s="239" t="s">
        <v>55</v>
      </c>
      <c r="M5" s="248" t="s">
        <v>0</v>
      </c>
      <c r="N5" s="240" t="s">
        <v>110</v>
      </c>
      <c r="O5" s="240" t="s">
        <v>1</v>
      </c>
      <c r="P5" s="251" t="s">
        <v>83</v>
      </c>
      <c r="Q5" s="15" t="str">
        <f>Information!$E$17</f>
        <v>£</v>
      </c>
      <c r="R5" s="16" t="str">
        <f>Information!$E$17</f>
        <v>£</v>
      </c>
      <c r="S5" s="245" t="s">
        <v>53</v>
      </c>
      <c r="T5" s="245" t="s">
        <v>54</v>
      </c>
      <c r="U5" s="245" t="s">
        <v>56</v>
      </c>
      <c r="V5" s="245" t="s">
        <v>57</v>
      </c>
      <c r="W5" s="243" t="s">
        <v>58</v>
      </c>
      <c r="X5" s="239" t="s">
        <v>55</v>
      </c>
    </row>
    <row r="6" spans="1:24" s="19" customFormat="1" ht="69.75" x14ac:dyDescent="0.2">
      <c r="A6" s="249"/>
      <c r="B6" s="231"/>
      <c r="C6" s="231"/>
      <c r="D6" s="231"/>
      <c r="E6" s="17" t="s">
        <v>116</v>
      </c>
      <c r="F6" s="17" t="s">
        <v>117</v>
      </c>
      <c r="G6" s="255"/>
      <c r="H6" s="246"/>
      <c r="I6" s="246"/>
      <c r="J6" s="246"/>
      <c r="K6" s="244"/>
      <c r="L6" s="239"/>
      <c r="M6" s="249"/>
      <c r="N6" s="231"/>
      <c r="O6" s="231"/>
      <c r="P6" s="252"/>
      <c r="Q6" s="18" t="s">
        <v>118</v>
      </c>
      <c r="R6" s="17" t="s">
        <v>119</v>
      </c>
      <c r="S6" s="246"/>
      <c r="T6" s="246"/>
      <c r="U6" s="246"/>
      <c r="V6" s="246"/>
      <c r="W6" s="244"/>
      <c r="X6" s="239"/>
    </row>
    <row r="7" spans="1:24" s="22" customFormat="1" ht="24" thickBot="1" x14ac:dyDescent="0.7">
      <c r="A7" s="250"/>
      <c r="B7" s="241"/>
      <c r="C7" s="241"/>
      <c r="D7" s="247"/>
      <c r="E7" s="20">
        <f>SUM(E8:E1070)</f>
        <v>0</v>
      </c>
      <c r="F7" s="20">
        <f t="shared" ref="F7:K7" si="0">SUM(F8:F1070)</f>
        <v>0</v>
      </c>
      <c r="G7" s="20">
        <f t="shared" si="0"/>
        <v>0</v>
      </c>
      <c r="H7" s="20">
        <f t="shared" si="0"/>
        <v>0</v>
      </c>
      <c r="I7" s="20">
        <f t="shared" si="0"/>
        <v>0</v>
      </c>
      <c r="J7" s="20">
        <f t="shared" si="0"/>
        <v>0</v>
      </c>
      <c r="K7" s="20">
        <f t="shared" si="0"/>
        <v>0</v>
      </c>
      <c r="L7" s="21">
        <f>SUM(L8:L1070)</f>
        <v>0</v>
      </c>
      <c r="M7" s="250"/>
      <c r="N7" s="241"/>
      <c r="O7" s="241"/>
      <c r="P7" s="253"/>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136" si="5">SUM(G73:K73)-(E73+F73)</f>
        <v>0</v>
      </c>
      <c r="M73" s="37"/>
      <c r="N73" s="33"/>
      <c r="O73" s="33"/>
      <c r="P73" s="34"/>
      <c r="Q73" s="35"/>
      <c r="R73" s="35"/>
      <c r="S73" s="35"/>
      <c r="T73" s="35"/>
      <c r="U73" s="35"/>
      <c r="V73" s="35"/>
      <c r="W73" s="38"/>
      <c r="X73" s="21">
        <f t="shared" ref="X73:X136"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ref="L137:L230" si="7">SUM(G137:K137)-(E137+F137)</f>
        <v>0</v>
      </c>
      <c r="M137" s="37"/>
      <c r="N137" s="33"/>
      <c r="O137" s="33"/>
      <c r="P137" s="34"/>
      <c r="Q137" s="35"/>
      <c r="R137" s="35"/>
      <c r="S137" s="35"/>
      <c r="T137" s="35"/>
      <c r="U137" s="35"/>
      <c r="V137" s="35"/>
      <c r="W137" s="38"/>
      <c r="X137" s="21">
        <f t="shared" ref="X137:X230" si="8">SUM(S137:W137)-SUM(Q137:R137)</f>
        <v>0</v>
      </c>
    </row>
    <row r="138" spans="1:24" x14ac:dyDescent="0.65">
      <c r="A138" s="32"/>
      <c r="B138" s="33"/>
      <c r="C138" s="33"/>
      <c r="D138" s="34"/>
      <c r="E138" s="35"/>
      <c r="F138" s="35"/>
      <c r="G138" s="35"/>
      <c r="H138" s="35"/>
      <c r="I138" s="35"/>
      <c r="J138" s="35"/>
      <c r="K138" s="36"/>
      <c r="L138" s="28">
        <f t="shared" si="7"/>
        <v>0</v>
      </c>
      <c r="M138" s="37"/>
      <c r="N138" s="33"/>
      <c r="O138" s="33"/>
      <c r="P138" s="34"/>
      <c r="Q138" s="35"/>
      <c r="R138" s="35"/>
      <c r="S138" s="35"/>
      <c r="T138" s="35"/>
      <c r="U138" s="35"/>
      <c r="V138" s="35"/>
      <c r="W138" s="38"/>
      <c r="X138" s="21">
        <f t="shared" si="8"/>
        <v>0</v>
      </c>
    </row>
    <row r="139" spans="1:24" x14ac:dyDescent="0.65">
      <c r="A139" s="32"/>
      <c r="B139" s="33"/>
      <c r="C139" s="33"/>
      <c r="D139" s="34"/>
      <c r="E139" s="35"/>
      <c r="F139" s="35"/>
      <c r="G139" s="35"/>
      <c r="H139" s="35"/>
      <c r="I139" s="35"/>
      <c r="J139" s="35"/>
      <c r="K139" s="36"/>
      <c r="L139" s="28">
        <f t="shared" si="7"/>
        <v>0</v>
      </c>
      <c r="M139" s="37"/>
      <c r="N139" s="33"/>
      <c r="O139" s="33"/>
      <c r="P139" s="34"/>
      <c r="Q139" s="35"/>
      <c r="R139" s="35"/>
      <c r="S139" s="35"/>
      <c r="T139" s="35"/>
      <c r="U139" s="35"/>
      <c r="V139" s="35"/>
      <c r="W139" s="38"/>
      <c r="X139" s="21">
        <f t="shared" si="8"/>
        <v>0</v>
      </c>
    </row>
    <row r="140" spans="1:24" x14ac:dyDescent="0.65">
      <c r="A140" s="32"/>
      <c r="B140" s="33"/>
      <c r="C140" s="33"/>
      <c r="D140" s="34"/>
      <c r="E140" s="35"/>
      <c r="F140" s="35"/>
      <c r="G140" s="35"/>
      <c r="H140" s="35"/>
      <c r="I140" s="35"/>
      <c r="J140" s="35"/>
      <c r="K140" s="36"/>
      <c r="L140" s="28">
        <f t="shared" si="7"/>
        <v>0</v>
      </c>
      <c r="M140" s="37"/>
      <c r="N140" s="33"/>
      <c r="O140" s="33"/>
      <c r="P140" s="34"/>
      <c r="Q140" s="35"/>
      <c r="R140" s="35"/>
      <c r="S140" s="35"/>
      <c r="T140" s="35"/>
      <c r="U140" s="35"/>
      <c r="V140" s="35"/>
      <c r="W140" s="38"/>
      <c r="X140" s="21">
        <f t="shared" si="8"/>
        <v>0</v>
      </c>
    </row>
    <row r="141" spans="1:24" x14ac:dyDescent="0.65">
      <c r="A141" s="32"/>
      <c r="B141" s="33"/>
      <c r="C141" s="33"/>
      <c r="D141" s="34"/>
      <c r="E141" s="35"/>
      <c r="F141" s="35"/>
      <c r="G141" s="35"/>
      <c r="H141" s="35"/>
      <c r="I141" s="35"/>
      <c r="J141" s="35"/>
      <c r="K141" s="36"/>
      <c r="L141" s="28">
        <f t="shared" si="7"/>
        <v>0</v>
      </c>
      <c r="M141" s="37"/>
      <c r="N141" s="33"/>
      <c r="O141" s="33"/>
      <c r="P141" s="34"/>
      <c r="Q141" s="35"/>
      <c r="R141" s="35"/>
      <c r="S141" s="35"/>
      <c r="T141" s="35"/>
      <c r="U141" s="35"/>
      <c r="V141" s="35"/>
      <c r="W141" s="38"/>
      <c r="X141" s="21">
        <f t="shared" si="8"/>
        <v>0</v>
      </c>
    </row>
    <row r="142" spans="1:24" x14ac:dyDescent="0.65">
      <c r="A142" s="32"/>
      <c r="B142" s="33"/>
      <c r="C142" s="33"/>
      <c r="D142" s="34"/>
      <c r="E142" s="35"/>
      <c r="F142" s="35"/>
      <c r="G142" s="35"/>
      <c r="H142" s="35"/>
      <c r="I142" s="35"/>
      <c r="J142" s="35"/>
      <c r="K142" s="36"/>
      <c r="L142" s="28">
        <f t="shared" si="7"/>
        <v>0</v>
      </c>
      <c r="M142" s="37"/>
      <c r="N142" s="33"/>
      <c r="O142" s="33"/>
      <c r="P142" s="34"/>
      <c r="Q142" s="35"/>
      <c r="R142" s="35"/>
      <c r="S142" s="35"/>
      <c r="T142" s="35"/>
      <c r="U142" s="35"/>
      <c r="V142" s="35"/>
      <c r="W142" s="38"/>
      <c r="X142" s="21">
        <f t="shared" si="8"/>
        <v>0</v>
      </c>
    </row>
    <row r="143" spans="1:24" x14ac:dyDescent="0.65">
      <c r="A143" s="32"/>
      <c r="B143" s="33"/>
      <c r="C143" s="33"/>
      <c r="D143" s="34"/>
      <c r="E143" s="35"/>
      <c r="F143" s="35"/>
      <c r="G143" s="35"/>
      <c r="H143" s="35"/>
      <c r="I143" s="35"/>
      <c r="J143" s="35"/>
      <c r="K143" s="36"/>
      <c r="L143" s="28">
        <f t="shared" si="7"/>
        <v>0</v>
      </c>
      <c r="M143" s="37"/>
      <c r="N143" s="33"/>
      <c r="O143" s="33"/>
      <c r="P143" s="34"/>
      <c r="Q143" s="35"/>
      <c r="R143" s="35"/>
      <c r="S143" s="35"/>
      <c r="T143" s="35"/>
      <c r="U143" s="35"/>
      <c r="V143" s="35"/>
      <c r="W143" s="38"/>
      <c r="X143" s="21">
        <f t="shared" si="8"/>
        <v>0</v>
      </c>
    </row>
    <row r="144" spans="1:24" x14ac:dyDescent="0.65">
      <c r="A144" s="32"/>
      <c r="B144" s="33"/>
      <c r="C144" s="33"/>
      <c r="D144" s="34"/>
      <c r="E144" s="35"/>
      <c r="F144" s="35"/>
      <c r="G144" s="35"/>
      <c r="H144" s="35"/>
      <c r="I144" s="35"/>
      <c r="J144" s="35"/>
      <c r="K144" s="36"/>
      <c r="L144" s="28">
        <f t="shared" si="7"/>
        <v>0</v>
      </c>
      <c r="M144" s="37"/>
      <c r="N144" s="33"/>
      <c r="O144" s="33"/>
      <c r="P144" s="34"/>
      <c r="Q144" s="35"/>
      <c r="R144" s="35"/>
      <c r="S144" s="35"/>
      <c r="T144" s="35"/>
      <c r="U144" s="35"/>
      <c r="V144" s="35"/>
      <c r="W144" s="38"/>
      <c r="X144" s="21">
        <f t="shared" si="8"/>
        <v>0</v>
      </c>
    </row>
    <row r="145" spans="1:24" x14ac:dyDescent="0.65">
      <c r="A145" s="32"/>
      <c r="B145" s="33"/>
      <c r="C145" s="33"/>
      <c r="D145" s="34"/>
      <c r="E145" s="35"/>
      <c r="F145" s="35"/>
      <c r="G145" s="35"/>
      <c r="H145" s="35"/>
      <c r="I145" s="35"/>
      <c r="J145" s="35"/>
      <c r="K145" s="36"/>
      <c r="L145" s="28">
        <f t="shared" si="7"/>
        <v>0</v>
      </c>
      <c r="M145" s="37"/>
      <c r="N145" s="33"/>
      <c r="O145" s="33"/>
      <c r="P145" s="34"/>
      <c r="Q145" s="35"/>
      <c r="R145" s="35"/>
      <c r="S145" s="35"/>
      <c r="T145" s="35"/>
      <c r="U145" s="35"/>
      <c r="V145" s="35"/>
      <c r="W145" s="38"/>
      <c r="X145" s="21">
        <f t="shared" si="8"/>
        <v>0</v>
      </c>
    </row>
    <row r="146" spans="1:24" x14ac:dyDescent="0.65">
      <c r="A146" s="32"/>
      <c r="B146" s="33"/>
      <c r="C146" s="33"/>
      <c r="D146" s="34"/>
      <c r="E146" s="35"/>
      <c r="F146" s="35"/>
      <c r="G146" s="35"/>
      <c r="H146" s="35"/>
      <c r="I146" s="35"/>
      <c r="J146" s="35"/>
      <c r="K146" s="36"/>
      <c r="L146" s="28">
        <f t="shared" si="7"/>
        <v>0</v>
      </c>
      <c r="M146" s="37"/>
      <c r="N146" s="33"/>
      <c r="O146" s="33"/>
      <c r="P146" s="34"/>
      <c r="Q146" s="35"/>
      <c r="R146" s="35"/>
      <c r="S146" s="35"/>
      <c r="T146" s="35"/>
      <c r="U146" s="35"/>
      <c r="V146" s="35"/>
      <c r="W146" s="38"/>
      <c r="X146" s="21">
        <f t="shared" si="8"/>
        <v>0</v>
      </c>
    </row>
    <row r="147" spans="1:24" x14ac:dyDescent="0.65">
      <c r="A147" s="32"/>
      <c r="B147" s="33"/>
      <c r="C147" s="33"/>
      <c r="D147" s="34"/>
      <c r="E147" s="35"/>
      <c r="F147" s="35"/>
      <c r="G147" s="35"/>
      <c r="H147" s="35"/>
      <c r="I147" s="35"/>
      <c r="J147" s="35"/>
      <c r="K147" s="36"/>
      <c r="L147" s="28">
        <f t="shared" si="7"/>
        <v>0</v>
      </c>
      <c r="M147" s="37"/>
      <c r="N147" s="33"/>
      <c r="O147" s="33"/>
      <c r="P147" s="34"/>
      <c r="Q147" s="35"/>
      <c r="R147" s="35"/>
      <c r="S147" s="35"/>
      <c r="T147" s="35"/>
      <c r="U147" s="35"/>
      <c r="V147" s="35"/>
      <c r="W147" s="38"/>
      <c r="X147" s="21">
        <f t="shared" si="8"/>
        <v>0</v>
      </c>
    </row>
    <row r="148" spans="1:24" x14ac:dyDescent="0.65">
      <c r="A148" s="32"/>
      <c r="B148" s="33"/>
      <c r="C148" s="33"/>
      <c r="D148" s="34"/>
      <c r="E148" s="35"/>
      <c r="F148" s="35"/>
      <c r="G148" s="35"/>
      <c r="H148" s="35"/>
      <c r="I148" s="35"/>
      <c r="J148" s="35"/>
      <c r="K148" s="36"/>
      <c r="L148" s="28">
        <f t="shared" si="7"/>
        <v>0</v>
      </c>
      <c r="M148" s="37"/>
      <c r="N148" s="33"/>
      <c r="O148" s="33"/>
      <c r="P148" s="34"/>
      <c r="Q148" s="35"/>
      <c r="R148" s="35"/>
      <c r="S148" s="35"/>
      <c r="T148" s="35"/>
      <c r="U148" s="35"/>
      <c r="V148" s="35"/>
      <c r="W148" s="38"/>
      <c r="X148" s="21">
        <f t="shared" si="8"/>
        <v>0</v>
      </c>
    </row>
    <row r="149" spans="1:24" x14ac:dyDescent="0.65">
      <c r="A149" s="32"/>
      <c r="B149" s="33"/>
      <c r="C149" s="33"/>
      <c r="D149" s="34"/>
      <c r="E149" s="35"/>
      <c r="F149" s="35"/>
      <c r="G149" s="35"/>
      <c r="H149" s="35"/>
      <c r="I149" s="35"/>
      <c r="J149" s="35"/>
      <c r="K149" s="36"/>
      <c r="L149" s="28">
        <f t="shared" si="7"/>
        <v>0</v>
      </c>
      <c r="M149" s="37"/>
      <c r="N149" s="33"/>
      <c r="O149" s="33"/>
      <c r="P149" s="34"/>
      <c r="Q149" s="35"/>
      <c r="R149" s="35"/>
      <c r="S149" s="35"/>
      <c r="T149" s="35"/>
      <c r="U149" s="35"/>
      <c r="V149" s="35"/>
      <c r="W149" s="38"/>
      <c r="X149" s="21">
        <f>SUM(S149:W149)-SUM(Q149:R149)</f>
        <v>0</v>
      </c>
    </row>
    <row r="150" spans="1:24" x14ac:dyDescent="0.65">
      <c r="A150" s="32"/>
      <c r="B150" s="33"/>
      <c r="C150" s="33"/>
      <c r="D150" s="34"/>
      <c r="E150" s="35"/>
      <c r="F150" s="35"/>
      <c r="G150" s="35"/>
      <c r="H150" s="35"/>
      <c r="I150" s="35"/>
      <c r="J150" s="35"/>
      <c r="K150" s="36"/>
      <c r="L150" s="28">
        <f t="shared" si="7"/>
        <v>0</v>
      </c>
      <c r="M150" s="37"/>
      <c r="N150" s="33"/>
      <c r="O150" s="33"/>
      <c r="P150" s="34"/>
      <c r="Q150" s="35"/>
      <c r="R150" s="35"/>
      <c r="S150" s="35"/>
      <c r="T150" s="35"/>
      <c r="U150" s="35"/>
      <c r="V150" s="35"/>
      <c r="W150" s="38"/>
      <c r="X150" s="21">
        <f t="shared" si="8"/>
        <v>0</v>
      </c>
    </row>
    <row r="151" spans="1:24" x14ac:dyDescent="0.65">
      <c r="A151" s="32"/>
      <c r="B151" s="33"/>
      <c r="C151" s="33"/>
      <c r="D151" s="34"/>
      <c r="E151" s="35"/>
      <c r="F151" s="35"/>
      <c r="G151" s="35"/>
      <c r="H151" s="35"/>
      <c r="I151" s="35"/>
      <c r="J151" s="35"/>
      <c r="K151" s="36"/>
      <c r="L151" s="28">
        <f t="shared" si="7"/>
        <v>0</v>
      </c>
      <c r="M151" s="37"/>
      <c r="N151" s="33"/>
      <c r="O151" s="33"/>
      <c r="P151" s="34"/>
      <c r="Q151" s="35"/>
      <c r="R151" s="35"/>
      <c r="S151" s="35"/>
      <c r="T151" s="35"/>
      <c r="U151" s="35"/>
      <c r="V151" s="35"/>
      <c r="W151" s="38"/>
      <c r="X151" s="21">
        <f t="shared" si="8"/>
        <v>0</v>
      </c>
    </row>
    <row r="152" spans="1:24" x14ac:dyDescent="0.65">
      <c r="A152" s="32"/>
      <c r="B152" s="33"/>
      <c r="C152" s="33"/>
      <c r="D152" s="34"/>
      <c r="E152" s="35"/>
      <c r="F152" s="35"/>
      <c r="G152" s="35"/>
      <c r="H152" s="35"/>
      <c r="I152" s="35"/>
      <c r="J152" s="35"/>
      <c r="K152" s="36"/>
      <c r="L152" s="28">
        <f t="shared" si="7"/>
        <v>0</v>
      </c>
      <c r="M152" s="37"/>
      <c r="N152" s="33"/>
      <c r="O152" s="33"/>
      <c r="P152" s="34"/>
      <c r="Q152" s="35"/>
      <c r="R152" s="35"/>
      <c r="S152" s="35"/>
      <c r="T152" s="35"/>
      <c r="U152" s="35"/>
      <c r="V152" s="35"/>
      <c r="W152" s="38"/>
      <c r="X152" s="21">
        <f t="shared" si="8"/>
        <v>0</v>
      </c>
    </row>
    <row r="153" spans="1:24" x14ac:dyDescent="0.65">
      <c r="A153" s="32"/>
      <c r="B153" s="33"/>
      <c r="C153" s="33"/>
      <c r="D153" s="34"/>
      <c r="E153" s="35"/>
      <c r="F153" s="35"/>
      <c r="G153" s="35"/>
      <c r="H153" s="35"/>
      <c r="I153" s="35"/>
      <c r="J153" s="35"/>
      <c r="K153" s="36"/>
      <c r="L153" s="28">
        <f t="shared" si="7"/>
        <v>0</v>
      </c>
      <c r="M153" s="37"/>
      <c r="N153" s="33"/>
      <c r="O153" s="33"/>
      <c r="P153" s="34"/>
      <c r="Q153" s="35"/>
      <c r="R153" s="35"/>
      <c r="S153" s="35"/>
      <c r="T153" s="35"/>
      <c r="U153" s="35"/>
      <c r="V153" s="35"/>
      <c r="W153" s="38"/>
      <c r="X153" s="21">
        <f t="shared" si="8"/>
        <v>0</v>
      </c>
    </row>
    <row r="154" spans="1:24" x14ac:dyDescent="0.65">
      <c r="A154" s="32"/>
      <c r="B154" s="33"/>
      <c r="C154" s="33"/>
      <c r="D154" s="34"/>
      <c r="E154" s="35"/>
      <c r="F154" s="35"/>
      <c r="G154" s="35"/>
      <c r="H154" s="35"/>
      <c r="I154" s="35"/>
      <c r="J154" s="35"/>
      <c r="K154" s="36"/>
      <c r="L154" s="28">
        <f t="shared" si="7"/>
        <v>0</v>
      </c>
      <c r="M154" s="37"/>
      <c r="N154" s="33"/>
      <c r="O154" s="33"/>
      <c r="P154" s="34"/>
      <c r="Q154" s="35"/>
      <c r="R154" s="35"/>
      <c r="S154" s="35"/>
      <c r="T154" s="35"/>
      <c r="U154" s="35"/>
      <c r="V154" s="35"/>
      <c r="W154" s="38"/>
      <c r="X154" s="21">
        <f t="shared" si="8"/>
        <v>0</v>
      </c>
    </row>
    <row r="155" spans="1:24" x14ac:dyDescent="0.65">
      <c r="A155" s="32"/>
      <c r="B155" s="33"/>
      <c r="C155" s="33"/>
      <c r="D155" s="34"/>
      <c r="E155" s="35"/>
      <c r="F155" s="35"/>
      <c r="G155" s="35"/>
      <c r="H155" s="35"/>
      <c r="I155" s="35"/>
      <c r="J155" s="35"/>
      <c r="K155" s="36"/>
      <c r="L155" s="28">
        <f t="shared" si="7"/>
        <v>0</v>
      </c>
      <c r="M155" s="37"/>
      <c r="N155" s="33"/>
      <c r="O155" s="33"/>
      <c r="P155" s="34"/>
      <c r="Q155" s="35"/>
      <c r="R155" s="35"/>
      <c r="S155" s="35"/>
      <c r="T155" s="35"/>
      <c r="U155" s="35"/>
      <c r="V155" s="35"/>
      <c r="W155" s="38"/>
      <c r="X155" s="21">
        <f t="shared" si="8"/>
        <v>0</v>
      </c>
    </row>
    <row r="156" spans="1:24" x14ac:dyDescent="0.65">
      <c r="A156" s="32"/>
      <c r="B156" s="33"/>
      <c r="C156" s="33"/>
      <c r="D156" s="34"/>
      <c r="E156" s="35"/>
      <c r="F156" s="35"/>
      <c r="G156" s="35"/>
      <c r="H156" s="35"/>
      <c r="I156" s="35"/>
      <c r="J156" s="35"/>
      <c r="K156" s="36"/>
      <c r="L156" s="28">
        <f t="shared" si="7"/>
        <v>0</v>
      </c>
      <c r="M156" s="37"/>
      <c r="N156" s="33"/>
      <c r="O156" s="33"/>
      <c r="P156" s="34"/>
      <c r="Q156" s="35"/>
      <c r="R156" s="35"/>
      <c r="S156" s="35"/>
      <c r="T156" s="35"/>
      <c r="U156" s="35"/>
      <c r="V156" s="35"/>
      <c r="W156" s="38"/>
      <c r="X156" s="21">
        <f t="shared" si="8"/>
        <v>0</v>
      </c>
    </row>
    <row r="157" spans="1:24" x14ac:dyDescent="0.65">
      <c r="A157" s="32"/>
      <c r="B157" s="33"/>
      <c r="C157" s="33"/>
      <c r="D157" s="34"/>
      <c r="E157" s="35"/>
      <c r="F157" s="35"/>
      <c r="G157" s="35"/>
      <c r="H157" s="35"/>
      <c r="I157" s="35"/>
      <c r="J157" s="35"/>
      <c r="K157" s="36"/>
      <c r="L157" s="28">
        <f t="shared" si="7"/>
        <v>0</v>
      </c>
      <c r="M157" s="37"/>
      <c r="N157" s="33"/>
      <c r="O157" s="33"/>
      <c r="P157" s="34"/>
      <c r="Q157" s="35"/>
      <c r="R157" s="35"/>
      <c r="S157" s="35"/>
      <c r="T157" s="35"/>
      <c r="U157" s="35"/>
      <c r="V157" s="35"/>
      <c r="W157" s="38"/>
      <c r="X157" s="21">
        <f t="shared" si="8"/>
        <v>0</v>
      </c>
    </row>
    <row r="158" spans="1:24" x14ac:dyDescent="0.65">
      <c r="A158" s="32"/>
      <c r="B158" s="33"/>
      <c r="C158" s="33"/>
      <c r="D158" s="34"/>
      <c r="E158" s="35"/>
      <c r="F158" s="35"/>
      <c r="G158" s="35"/>
      <c r="H158" s="35"/>
      <c r="I158" s="35"/>
      <c r="J158" s="35"/>
      <c r="K158" s="36"/>
      <c r="L158" s="28">
        <f t="shared" si="7"/>
        <v>0</v>
      </c>
      <c r="M158" s="37"/>
      <c r="N158" s="33"/>
      <c r="O158" s="33"/>
      <c r="P158" s="34"/>
      <c r="Q158" s="35"/>
      <c r="R158" s="35"/>
      <c r="S158" s="35"/>
      <c r="T158" s="35"/>
      <c r="U158" s="35"/>
      <c r="V158" s="35"/>
      <c r="W158" s="38"/>
      <c r="X158" s="21">
        <f t="shared" si="8"/>
        <v>0</v>
      </c>
    </row>
    <row r="159" spans="1:24" x14ac:dyDescent="0.65">
      <c r="A159" s="32"/>
      <c r="B159" s="33"/>
      <c r="C159" s="33"/>
      <c r="D159" s="34"/>
      <c r="E159" s="35"/>
      <c r="F159" s="35"/>
      <c r="G159" s="35"/>
      <c r="H159" s="35"/>
      <c r="I159" s="35"/>
      <c r="J159" s="35"/>
      <c r="K159" s="36"/>
      <c r="L159" s="28">
        <f t="shared" si="7"/>
        <v>0</v>
      </c>
      <c r="M159" s="37"/>
      <c r="N159" s="33"/>
      <c r="O159" s="33"/>
      <c r="P159" s="34"/>
      <c r="Q159" s="35"/>
      <c r="R159" s="35"/>
      <c r="S159" s="35"/>
      <c r="T159" s="35"/>
      <c r="U159" s="35"/>
      <c r="V159" s="35"/>
      <c r="W159" s="38"/>
      <c r="X159" s="21">
        <f t="shared" si="8"/>
        <v>0</v>
      </c>
    </row>
    <row r="160" spans="1:24" x14ac:dyDescent="0.65">
      <c r="A160" s="32"/>
      <c r="B160" s="33"/>
      <c r="C160" s="33"/>
      <c r="D160" s="34"/>
      <c r="E160" s="35"/>
      <c r="F160" s="35"/>
      <c r="G160" s="35"/>
      <c r="H160" s="35"/>
      <c r="I160" s="35"/>
      <c r="J160" s="35"/>
      <c r="K160" s="36"/>
      <c r="L160" s="28">
        <f t="shared" si="7"/>
        <v>0</v>
      </c>
      <c r="M160" s="37"/>
      <c r="N160" s="33"/>
      <c r="O160" s="33"/>
      <c r="P160" s="34"/>
      <c r="Q160" s="35"/>
      <c r="R160" s="35"/>
      <c r="S160" s="35"/>
      <c r="T160" s="35"/>
      <c r="U160" s="35"/>
      <c r="V160" s="35"/>
      <c r="W160" s="38"/>
      <c r="X160" s="21">
        <f t="shared" si="8"/>
        <v>0</v>
      </c>
    </row>
    <row r="161" spans="1:24" x14ac:dyDescent="0.65">
      <c r="A161" s="32"/>
      <c r="B161" s="33"/>
      <c r="C161" s="33"/>
      <c r="D161" s="34"/>
      <c r="E161" s="35"/>
      <c r="F161" s="35"/>
      <c r="G161" s="35"/>
      <c r="H161" s="35"/>
      <c r="I161" s="35"/>
      <c r="J161" s="35"/>
      <c r="K161" s="36"/>
      <c r="L161" s="28">
        <f t="shared" si="7"/>
        <v>0</v>
      </c>
      <c r="M161" s="37"/>
      <c r="N161" s="33"/>
      <c r="O161" s="33"/>
      <c r="P161" s="34"/>
      <c r="Q161" s="35"/>
      <c r="R161" s="35"/>
      <c r="S161" s="35"/>
      <c r="T161" s="35"/>
      <c r="U161" s="35"/>
      <c r="V161" s="35"/>
      <c r="W161" s="38"/>
      <c r="X161" s="21">
        <f t="shared" si="8"/>
        <v>0</v>
      </c>
    </row>
    <row r="162" spans="1:24" x14ac:dyDescent="0.65">
      <c r="A162" s="32"/>
      <c r="B162" s="33"/>
      <c r="C162" s="33"/>
      <c r="D162" s="34"/>
      <c r="E162" s="35"/>
      <c r="F162" s="35"/>
      <c r="G162" s="35"/>
      <c r="H162" s="35"/>
      <c r="I162" s="35"/>
      <c r="J162" s="35"/>
      <c r="K162" s="36"/>
      <c r="L162" s="28">
        <f t="shared" si="7"/>
        <v>0</v>
      </c>
      <c r="M162" s="37"/>
      <c r="N162" s="33"/>
      <c r="O162" s="33"/>
      <c r="P162" s="34"/>
      <c r="Q162" s="35"/>
      <c r="R162" s="35"/>
      <c r="S162" s="35"/>
      <c r="T162" s="35"/>
      <c r="U162" s="35"/>
      <c r="V162" s="35"/>
      <c r="W162" s="38"/>
      <c r="X162" s="21">
        <f t="shared" si="8"/>
        <v>0</v>
      </c>
    </row>
    <row r="163" spans="1:24" x14ac:dyDescent="0.65">
      <c r="A163" s="32"/>
      <c r="B163" s="33"/>
      <c r="C163" s="33"/>
      <c r="D163" s="34"/>
      <c r="E163" s="35"/>
      <c r="F163" s="35"/>
      <c r="G163" s="35"/>
      <c r="H163" s="35"/>
      <c r="I163" s="35"/>
      <c r="J163" s="35"/>
      <c r="K163" s="36"/>
      <c r="L163" s="28">
        <f t="shared" si="7"/>
        <v>0</v>
      </c>
      <c r="M163" s="37"/>
      <c r="N163" s="33"/>
      <c r="O163" s="33"/>
      <c r="P163" s="34"/>
      <c r="Q163" s="35"/>
      <c r="R163" s="35"/>
      <c r="S163" s="35"/>
      <c r="T163" s="35"/>
      <c r="U163" s="35"/>
      <c r="V163" s="35"/>
      <c r="W163" s="38"/>
      <c r="X163" s="21">
        <f t="shared" si="8"/>
        <v>0</v>
      </c>
    </row>
    <row r="164" spans="1:24" x14ac:dyDescent="0.65">
      <c r="A164" s="32"/>
      <c r="B164" s="33"/>
      <c r="C164" s="33"/>
      <c r="D164" s="34"/>
      <c r="E164" s="35"/>
      <c r="F164" s="35"/>
      <c r="G164" s="35"/>
      <c r="H164" s="35"/>
      <c r="I164" s="35"/>
      <c r="J164" s="35"/>
      <c r="K164" s="36"/>
      <c r="L164" s="28">
        <f t="shared" si="7"/>
        <v>0</v>
      </c>
      <c r="M164" s="37"/>
      <c r="N164" s="33"/>
      <c r="O164" s="33"/>
      <c r="P164" s="34"/>
      <c r="Q164" s="35"/>
      <c r="R164" s="35"/>
      <c r="S164" s="35"/>
      <c r="T164" s="35"/>
      <c r="U164" s="35"/>
      <c r="V164" s="35"/>
      <c r="W164" s="38"/>
      <c r="X164" s="21">
        <f t="shared" si="8"/>
        <v>0</v>
      </c>
    </row>
    <row r="165" spans="1:24" x14ac:dyDescent="0.65">
      <c r="A165" s="32"/>
      <c r="B165" s="33"/>
      <c r="C165" s="33"/>
      <c r="D165" s="34"/>
      <c r="E165" s="35"/>
      <c r="F165" s="35"/>
      <c r="G165" s="35"/>
      <c r="H165" s="35"/>
      <c r="I165" s="35"/>
      <c r="J165" s="35"/>
      <c r="K165" s="36"/>
      <c r="L165" s="28">
        <f t="shared" si="7"/>
        <v>0</v>
      </c>
      <c r="M165" s="37"/>
      <c r="N165" s="33"/>
      <c r="O165" s="33"/>
      <c r="P165" s="34"/>
      <c r="Q165" s="35"/>
      <c r="R165" s="35"/>
      <c r="S165" s="35"/>
      <c r="T165" s="35"/>
      <c r="U165" s="35"/>
      <c r="V165" s="35"/>
      <c r="W165" s="38"/>
      <c r="X165" s="21">
        <f t="shared" si="8"/>
        <v>0</v>
      </c>
    </row>
    <row r="166" spans="1:24" x14ac:dyDescent="0.65">
      <c r="A166" s="32"/>
      <c r="B166" s="33"/>
      <c r="C166" s="33"/>
      <c r="D166" s="34"/>
      <c r="E166" s="35"/>
      <c r="F166" s="35"/>
      <c r="G166" s="35"/>
      <c r="H166" s="35"/>
      <c r="I166" s="35"/>
      <c r="J166" s="35"/>
      <c r="K166" s="36"/>
      <c r="L166" s="28">
        <f t="shared" si="7"/>
        <v>0</v>
      </c>
      <c r="M166" s="37"/>
      <c r="N166" s="33"/>
      <c r="O166" s="33"/>
      <c r="P166" s="34"/>
      <c r="Q166" s="35"/>
      <c r="R166" s="35"/>
      <c r="S166" s="35"/>
      <c r="T166" s="35"/>
      <c r="U166" s="35"/>
      <c r="V166" s="35"/>
      <c r="W166" s="38"/>
      <c r="X166" s="21">
        <f t="shared" si="8"/>
        <v>0</v>
      </c>
    </row>
    <row r="167" spans="1:24" x14ac:dyDescent="0.65">
      <c r="A167" s="32"/>
      <c r="B167" s="33"/>
      <c r="C167" s="33"/>
      <c r="D167" s="34"/>
      <c r="E167" s="35"/>
      <c r="F167" s="35"/>
      <c r="G167" s="35"/>
      <c r="H167" s="35"/>
      <c r="I167" s="35"/>
      <c r="J167" s="35"/>
      <c r="K167" s="36"/>
      <c r="L167" s="28">
        <f t="shared" si="7"/>
        <v>0</v>
      </c>
      <c r="M167" s="37"/>
      <c r="N167" s="33"/>
      <c r="O167" s="33"/>
      <c r="P167" s="34"/>
      <c r="Q167" s="35"/>
      <c r="R167" s="35"/>
      <c r="S167" s="35"/>
      <c r="T167" s="35"/>
      <c r="U167" s="35"/>
      <c r="V167" s="35"/>
      <c r="W167" s="38"/>
      <c r="X167" s="21">
        <f t="shared" si="8"/>
        <v>0</v>
      </c>
    </row>
    <row r="168" spans="1:24" x14ac:dyDescent="0.65">
      <c r="A168" s="32"/>
      <c r="B168" s="33"/>
      <c r="C168" s="33"/>
      <c r="D168" s="34"/>
      <c r="E168" s="35"/>
      <c r="F168" s="35"/>
      <c r="G168" s="35"/>
      <c r="H168" s="35"/>
      <c r="I168" s="35"/>
      <c r="J168" s="35"/>
      <c r="K168" s="36"/>
      <c r="L168" s="28">
        <f t="shared" si="7"/>
        <v>0</v>
      </c>
      <c r="M168" s="37"/>
      <c r="N168" s="33"/>
      <c r="O168" s="33"/>
      <c r="P168" s="34"/>
      <c r="Q168" s="35"/>
      <c r="R168" s="35"/>
      <c r="S168" s="35"/>
      <c r="T168" s="35"/>
      <c r="U168" s="35"/>
      <c r="V168" s="35"/>
      <c r="W168" s="38"/>
      <c r="X168" s="21">
        <f t="shared" si="8"/>
        <v>0</v>
      </c>
    </row>
    <row r="169" spans="1:24" x14ac:dyDescent="0.65">
      <c r="A169" s="32"/>
      <c r="B169" s="33"/>
      <c r="C169" s="33"/>
      <c r="D169" s="34"/>
      <c r="E169" s="35"/>
      <c r="F169" s="35"/>
      <c r="G169" s="35"/>
      <c r="H169" s="35"/>
      <c r="I169" s="35"/>
      <c r="J169" s="35"/>
      <c r="K169" s="36"/>
      <c r="L169" s="28">
        <f t="shared" si="7"/>
        <v>0</v>
      </c>
      <c r="M169" s="37"/>
      <c r="N169" s="33"/>
      <c r="O169" s="33"/>
      <c r="P169" s="34"/>
      <c r="Q169" s="35"/>
      <c r="R169" s="35"/>
      <c r="S169" s="35"/>
      <c r="T169" s="35"/>
      <c r="U169" s="35"/>
      <c r="V169" s="35"/>
      <c r="W169" s="38"/>
      <c r="X169" s="21">
        <f t="shared" si="8"/>
        <v>0</v>
      </c>
    </row>
    <row r="170" spans="1:24" x14ac:dyDescent="0.65">
      <c r="A170" s="32"/>
      <c r="B170" s="33"/>
      <c r="C170" s="33"/>
      <c r="D170" s="34"/>
      <c r="E170" s="35"/>
      <c r="F170" s="35"/>
      <c r="G170" s="35"/>
      <c r="H170" s="35"/>
      <c r="I170" s="35"/>
      <c r="J170" s="35"/>
      <c r="K170" s="36"/>
      <c r="L170" s="28">
        <f t="shared" si="7"/>
        <v>0</v>
      </c>
      <c r="M170" s="37"/>
      <c r="N170" s="33"/>
      <c r="O170" s="33"/>
      <c r="P170" s="34"/>
      <c r="Q170" s="35"/>
      <c r="R170" s="35"/>
      <c r="S170" s="35"/>
      <c r="T170" s="35"/>
      <c r="U170" s="35"/>
      <c r="V170" s="35"/>
      <c r="W170" s="38"/>
      <c r="X170" s="21">
        <f t="shared" si="8"/>
        <v>0</v>
      </c>
    </row>
    <row r="171" spans="1:24" x14ac:dyDescent="0.65">
      <c r="A171" s="32"/>
      <c r="B171" s="33"/>
      <c r="C171" s="33"/>
      <c r="D171" s="34"/>
      <c r="E171" s="35"/>
      <c r="F171" s="35"/>
      <c r="G171" s="35"/>
      <c r="H171" s="35"/>
      <c r="I171" s="35"/>
      <c r="J171" s="35"/>
      <c r="K171" s="36"/>
      <c r="L171" s="28">
        <f t="shared" si="7"/>
        <v>0</v>
      </c>
      <c r="M171" s="37"/>
      <c r="N171" s="33"/>
      <c r="O171" s="33"/>
      <c r="P171" s="34"/>
      <c r="Q171" s="35"/>
      <c r="R171" s="35"/>
      <c r="S171" s="35"/>
      <c r="T171" s="35"/>
      <c r="U171" s="35"/>
      <c r="V171" s="35"/>
      <c r="W171" s="38"/>
      <c r="X171" s="21">
        <f t="shared" si="8"/>
        <v>0</v>
      </c>
    </row>
    <row r="172" spans="1:24" x14ac:dyDescent="0.65">
      <c r="A172" s="32"/>
      <c r="B172" s="33"/>
      <c r="C172" s="33"/>
      <c r="D172" s="34"/>
      <c r="E172" s="35"/>
      <c r="F172" s="35"/>
      <c r="G172" s="35"/>
      <c r="H172" s="35"/>
      <c r="I172" s="35"/>
      <c r="J172" s="35"/>
      <c r="K172" s="36"/>
      <c r="L172" s="28">
        <f t="shared" si="7"/>
        <v>0</v>
      </c>
      <c r="M172" s="37"/>
      <c r="N172" s="33"/>
      <c r="O172" s="33"/>
      <c r="P172" s="34"/>
      <c r="Q172" s="35"/>
      <c r="R172" s="35"/>
      <c r="S172" s="35"/>
      <c r="T172" s="35"/>
      <c r="U172" s="35"/>
      <c r="V172" s="35"/>
      <c r="W172" s="38"/>
      <c r="X172" s="21">
        <f t="shared" si="8"/>
        <v>0</v>
      </c>
    </row>
    <row r="173" spans="1:24" x14ac:dyDescent="0.65">
      <c r="A173" s="32"/>
      <c r="B173" s="33"/>
      <c r="C173" s="33"/>
      <c r="D173" s="34"/>
      <c r="E173" s="35"/>
      <c r="F173" s="35"/>
      <c r="G173" s="35"/>
      <c r="H173" s="35"/>
      <c r="I173" s="35"/>
      <c r="J173" s="35"/>
      <c r="K173" s="36"/>
      <c r="L173" s="28">
        <f t="shared" si="7"/>
        <v>0</v>
      </c>
      <c r="M173" s="37"/>
      <c r="N173" s="33"/>
      <c r="O173" s="33"/>
      <c r="P173" s="34"/>
      <c r="Q173" s="35"/>
      <c r="R173" s="35"/>
      <c r="S173" s="35"/>
      <c r="T173" s="35"/>
      <c r="U173" s="35"/>
      <c r="V173" s="35"/>
      <c r="W173" s="38"/>
      <c r="X173" s="21">
        <f t="shared" si="8"/>
        <v>0</v>
      </c>
    </row>
    <row r="174" spans="1:24" x14ac:dyDescent="0.65">
      <c r="A174" s="32"/>
      <c r="B174" s="33"/>
      <c r="C174" s="33"/>
      <c r="D174" s="34"/>
      <c r="E174" s="35"/>
      <c r="F174" s="35"/>
      <c r="G174" s="35"/>
      <c r="H174" s="35"/>
      <c r="I174" s="35"/>
      <c r="J174" s="35"/>
      <c r="K174" s="36"/>
      <c r="L174" s="28">
        <f t="shared" si="7"/>
        <v>0</v>
      </c>
      <c r="M174" s="37"/>
      <c r="N174" s="33"/>
      <c r="O174" s="33"/>
      <c r="P174" s="34"/>
      <c r="Q174" s="35"/>
      <c r="R174" s="35"/>
      <c r="S174" s="35"/>
      <c r="T174" s="35"/>
      <c r="U174" s="35"/>
      <c r="V174" s="35"/>
      <c r="W174" s="38"/>
      <c r="X174" s="21">
        <f t="shared" si="8"/>
        <v>0</v>
      </c>
    </row>
    <row r="175" spans="1:24" x14ac:dyDescent="0.65">
      <c r="A175" s="32"/>
      <c r="B175" s="33"/>
      <c r="C175" s="33"/>
      <c r="D175" s="34"/>
      <c r="E175" s="35"/>
      <c r="F175" s="35"/>
      <c r="G175" s="35"/>
      <c r="H175" s="35"/>
      <c r="I175" s="35"/>
      <c r="J175" s="35"/>
      <c r="K175" s="36"/>
      <c r="L175" s="28">
        <f t="shared" si="7"/>
        <v>0</v>
      </c>
      <c r="M175" s="37"/>
      <c r="N175" s="33"/>
      <c r="O175" s="33"/>
      <c r="P175" s="34"/>
      <c r="Q175" s="35"/>
      <c r="R175" s="35"/>
      <c r="S175" s="35"/>
      <c r="T175" s="35"/>
      <c r="U175" s="35"/>
      <c r="V175" s="35"/>
      <c r="W175" s="38"/>
      <c r="X175" s="21">
        <f t="shared" si="8"/>
        <v>0</v>
      </c>
    </row>
    <row r="176" spans="1:24" x14ac:dyDescent="0.65">
      <c r="A176" s="32"/>
      <c r="B176" s="33"/>
      <c r="C176" s="33"/>
      <c r="D176" s="34"/>
      <c r="E176" s="35"/>
      <c r="F176" s="35"/>
      <c r="G176" s="35"/>
      <c r="H176" s="35"/>
      <c r="I176" s="35"/>
      <c r="J176" s="35"/>
      <c r="K176" s="36"/>
      <c r="L176" s="28">
        <f t="shared" si="7"/>
        <v>0</v>
      </c>
      <c r="M176" s="37"/>
      <c r="N176" s="33"/>
      <c r="O176" s="33"/>
      <c r="P176" s="34"/>
      <c r="Q176" s="35"/>
      <c r="R176" s="35"/>
      <c r="S176" s="35"/>
      <c r="T176" s="35"/>
      <c r="U176" s="35"/>
      <c r="V176" s="35"/>
      <c r="W176" s="38"/>
      <c r="X176" s="21">
        <f t="shared" si="8"/>
        <v>0</v>
      </c>
    </row>
    <row r="177" spans="1:24" x14ac:dyDescent="0.65">
      <c r="A177" s="32"/>
      <c r="B177" s="33"/>
      <c r="C177" s="33"/>
      <c r="D177" s="34"/>
      <c r="E177" s="35"/>
      <c r="F177" s="35"/>
      <c r="G177" s="35"/>
      <c r="H177" s="35"/>
      <c r="I177" s="35"/>
      <c r="J177" s="35"/>
      <c r="K177" s="36"/>
      <c r="L177" s="28">
        <f t="shared" si="7"/>
        <v>0</v>
      </c>
      <c r="M177" s="37"/>
      <c r="N177" s="33"/>
      <c r="O177" s="33"/>
      <c r="P177" s="34"/>
      <c r="Q177" s="35"/>
      <c r="R177" s="35"/>
      <c r="S177" s="35"/>
      <c r="T177" s="35"/>
      <c r="U177" s="35"/>
      <c r="V177" s="35"/>
      <c r="W177" s="38"/>
      <c r="X177" s="21">
        <f t="shared" si="8"/>
        <v>0</v>
      </c>
    </row>
    <row r="178" spans="1:24" x14ac:dyDescent="0.65">
      <c r="A178" s="32"/>
      <c r="B178" s="33"/>
      <c r="C178" s="33"/>
      <c r="D178" s="34"/>
      <c r="E178" s="35"/>
      <c r="F178" s="35"/>
      <c r="G178" s="35"/>
      <c r="H178" s="35"/>
      <c r="I178" s="35"/>
      <c r="J178" s="35"/>
      <c r="K178" s="36"/>
      <c r="L178" s="28">
        <f t="shared" si="7"/>
        <v>0</v>
      </c>
      <c r="M178" s="37"/>
      <c r="N178" s="33"/>
      <c r="O178" s="33"/>
      <c r="P178" s="34"/>
      <c r="Q178" s="35"/>
      <c r="R178" s="35"/>
      <c r="S178" s="35"/>
      <c r="T178" s="35"/>
      <c r="U178" s="35"/>
      <c r="V178" s="35"/>
      <c r="W178" s="38"/>
      <c r="X178" s="21">
        <f t="shared" si="8"/>
        <v>0</v>
      </c>
    </row>
    <row r="179" spans="1:24" x14ac:dyDescent="0.65">
      <c r="A179" s="32"/>
      <c r="B179" s="33"/>
      <c r="C179" s="33"/>
      <c r="D179" s="34"/>
      <c r="E179" s="35"/>
      <c r="F179" s="35"/>
      <c r="G179" s="35"/>
      <c r="H179" s="35"/>
      <c r="I179" s="35"/>
      <c r="J179" s="35"/>
      <c r="K179" s="36"/>
      <c r="L179" s="28">
        <f t="shared" si="7"/>
        <v>0</v>
      </c>
      <c r="M179" s="37"/>
      <c r="N179" s="33"/>
      <c r="O179" s="33"/>
      <c r="P179" s="34"/>
      <c r="Q179" s="35"/>
      <c r="R179" s="35"/>
      <c r="S179" s="35"/>
      <c r="T179" s="35"/>
      <c r="U179" s="35"/>
      <c r="V179" s="35"/>
      <c r="W179" s="38"/>
      <c r="X179" s="21">
        <f t="shared" si="8"/>
        <v>0</v>
      </c>
    </row>
    <row r="180" spans="1:24" x14ac:dyDescent="0.65">
      <c r="A180" s="32"/>
      <c r="B180" s="33"/>
      <c r="C180" s="33"/>
      <c r="D180" s="34"/>
      <c r="E180" s="35"/>
      <c r="F180" s="35"/>
      <c r="G180" s="35"/>
      <c r="H180" s="35"/>
      <c r="I180" s="35"/>
      <c r="J180" s="35"/>
      <c r="K180" s="36"/>
      <c r="L180" s="28">
        <f t="shared" si="7"/>
        <v>0</v>
      </c>
      <c r="M180" s="37"/>
      <c r="N180" s="33"/>
      <c r="O180" s="33"/>
      <c r="P180" s="34"/>
      <c r="Q180" s="35"/>
      <c r="R180" s="35"/>
      <c r="S180" s="35"/>
      <c r="T180" s="35"/>
      <c r="U180" s="35"/>
      <c r="V180" s="35"/>
      <c r="W180" s="38"/>
      <c r="X180" s="21">
        <f t="shared" si="8"/>
        <v>0</v>
      </c>
    </row>
    <row r="181" spans="1:24" x14ac:dyDescent="0.65">
      <c r="A181" s="32"/>
      <c r="B181" s="33"/>
      <c r="C181" s="33"/>
      <c r="D181" s="34"/>
      <c r="E181" s="35"/>
      <c r="F181" s="35"/>
      <c r="G181" s="35"/>
      <c r="H181" s="35"/>
      <c r="I181" s="35"/>
      <c r="J181" s="35"/>
      <c r="K181" s="36"/>
      <c r="L181" s="28">
        <f t="shared" si="7"/>
        <v>0</v>
      </c>
      <c r="M181" s="37"/>
      <c r="N181" s="33"/>
      <c r="O181" s="33"/>
      <c r="P181" s="34"/>
      <c r="Q181" s="35"/>
      <c r="R181" s="35"/>
      <c r="S181" s="35"/>
      <c r="T181" s="35"/>
      <c r="U181" s="35"/>
      <c r="V181" s="35"/>
      <c r="W181" s="38"/>
      <c r="X181" s="21">
        <f t="shared" si="8"/>
        <v>0</v>
      </c>
    </row>
    <row r="182" spans="1:24" x14ac:dyDescent="0.65">
      <c r="A182" s="32"/>
      <c r="B182" s="33"/>
      <c r="C182" s="33"/>
      <c r="D182" s="34"/>
      <c r="E182" s="35"/>
      <c r="F182" s="35"/>
      <c r="G182" s="35"/>
      <c r="H182" s="35"/>
      <c r="I182" s="35"/>
      <c r="J182" s="35"/>
      <c r="K182" s="36"/>
      <c r="L182" s="28">
        <f t="shared" si="7"/>
        <v>0</v>
      </c>
      <c r="M182" s="37"/>
      <c r="N182" s="33"/>
      <c r="O182" s="33"/>
      <c r="P182" s="34"/>
      <c r="Q182" s="35"/>
      <c r="R182" s="35"/>
      <c r="S182" s="35"/>
      <c r="T182" s="35"/>
      <c r="U182" s="35"/>
      <c r="V182" s="35"/>
      <c r="W182" s="38"/>
      <c r="X182" s="21">
        <f t="shared" si="8"/>
        <v>0</v>
      </c>
    </row>
    <row r="183" spans="1:24" x14ac:dyDescent="0.65">
      <c r="A183" s="32"/>
      <c r="B183" s="33"/>
      <c r="C183" s="33"/>
      <c r="D183" s="34"/>
      <c r="E183" s="35"/>
      <c r="F183" s="35"/>
      <c r="G183" s="35"/>
      <c r="H183" s="35"/>
      <c r="I183" s="35"/>
      <c r="J183" s="35"/>
      <c r="K183" s="36"/>
      <c r="L183" s="28">
        <f t="shared" si="7"/>
        <v>0</v>
      </c>
      <c r="M183" s="37"/>
      <c r="N183" s="33"/>
      <c r="O183" s="33"/>
      <c r="P183" s="34"/>
      <c r="Q183" s="35"/>
      <c r="R183" s="35"/>
      <c r="S183" s="35"/>
      <c r="T183" s="35"/>
      <c r="U183" s="35"/>
      <c r="V183" s="35"/>
      <c r="W183" s="38"/>
      <c r="X183" s="21">
        <f t="shared" si="8"/>
        <v>0</v>
      </c>
    </row>
    <row r="184" spans="1:24" x14ac:dyDescent="0.65">
      <c r="A184" s="32"/>
      <c r="B184" s="33"/>
      <c r="C184" s="33"/>
      <c r="D184" s="34"/>
      <c r="E184" s="35"/>
      <c r="F184" s="35"/>
      <c r="G184" s="35"/>
      <c r="H184" s="35"/>
      <c r="I184" s="35"/>
      <c r="J184" s="35"/>
      <c r="K184" s="36"/>
      <c r="L184" s="28">
        <f t="shared" si="7"/>
        <v>0</v>
      </c>
      <c r="M184" s="37"/>
      <c r="N184" s="33"/>
      <c r="O184" s="33"/>
      <c r="P184" s="34"/>
      <c r="Q184" s="35"/>
      <c r="R184" s="35"/>
      <c r="S184" s="35"/>
      <c r="T184" s="35"/>
      <c r="U184" s="35"/>
      <c r="V184" s="35"/>
      <c r="W184" s="38"/>
      <c r="X184" s="21">
        <f t="shared" si="8"/>
        <v>0</v>
      </c>
    </row>
    <row r="185" spans="1:24" x14ac:dyDescent="0.65">
      <c r="A185" s="32"/>
      <c r="B185" s="33"/>
      <c r="C185" s="33"/>
      <c r="D185" s="34"/>
      <c r="E185" s="35"/>
      <c r="F185" s="35"/>
      <c r="G185" s="35"/>
      <c r="H185" s="35"/>
      <c r="I185" s="35"/>
      <c r="J185" s="35"/>
      <c r="K185" s="36"/>
      <c r="L185" s="28">
        <f t="shared" si="7"/>
        <v>0</v>
      </c>
      <c r="M185" s="37"/>
      <c r="N185" s="33"/>
      <c r="O185" s="33"/>
      <c r="P185" s="34"/>
      <c r="Q185" s="35"/>
      <c r="R185" s="35"/>
      <c r="S185" s="35"/>
      <c r="T185" s="35"/>
      <c r="U185" s="35"/>
      <c r="V185" s="35"/>
      <c r="W185" s="38"/>
      <c r="X185" s="21">
        <f t="shared" si="8"/>
        <v>0</v>
      </c>
    </row>
    <row r="186" spans="1:24" x14ac:dyDescent="0.65">
      <c r="A186" s="32"/>
      <c r="B186" s="33"/>
      <c r="C186" s="33"/>
      <c r="D186" s="34"/>
      <c r="E186" s="35"/>
      <c r="F186" s="35"/>
      <c r="G186" s="35"/>
      <c r="H186" s="35"/>
      <c r="I186" s="35"/>
      <c r="J186" s="35"/>
      <c r="K186" s="36"/>
      <c r="L186" s="28">
        <f t="shared" si="7"/>
        <v>0</v>
      </c>
      <c r="M186" s="37"/>
      <c r="N186" s="33"/>
      <c r="O186" s="33"/>
      <c r="P186" s="34"/>
      <c r="Q186" s="35"/>
      <c r="R186" s="35"/>
      <c r="S186" s="35"/>
      <c r="T186" s="35"/>
      <c r="U186" s="35"/>
      <c r="V186" s="35"/>
      <c r="W186" s="38"/>
      <c r="X186" s="21">
        <f t="shared" si="8"/>
        <v>0</v>
      </c>
    </row>
    <row r="187" spans="1:24" x14ac:dyDescent="0.65">
      <c r="A187" s="32"/>
      <c r="B187" s="33"/>
      <c r="C187" s="33"/>
      <c r="D187" s="34"/>
      <c r="E187" s="35"/>
      <c r="F187" s="35"/>
      <c r="G187" s="35"/>
      <c r="H187" s="35"/>
      <c r="I187" s="35"/>
      <c r="J187" s="35"/>
      <c r="K187" s="36"/>
      <c r="L187" s="28">
        <f t="shared" si="7"/>
        <v>0</v>
      </c>
      <c r="M187" s="37"/>
      <c r="N187" s="33"/>
      <c r="O187" s="33"/>
      <c r="P187" s="34"/>
      <c r="Q187" s="35"/>
      <c r="R187" s="35"/>
      <c r="S187" s="35"/>
      <c r="T187" s="35"/>
      <c r="U187" s="35"/>
      <c r="V187" s="35"/>
      <c r="W187" s="38"/>
      <c r="X187" s="21">
        <f t="shared" si="8"/>
        <v>0</v>
      </c>
    </row>
    <row r="188" spans="1:24" x14ac:dyDescent="0.65">
      <c r="A188" s="32"/>
      <c r="B188" s="33"/>
      <c r="C188" s="33"/>
      <c r="D188" s="34"/>
      <c r="E188" s="35"/>
      <c r="F188" s="35"/>
      <c r="G188" s="35"/>
      <c r="H188" s="35"/>
      <c r="I188" s="35"/>
      <c r="J188" s="35"/>
      <c r="K188" s="36"/>
      <c r="L188" s="28">
        <f t="shared" si="7"/>
        <v>0</v>
      </c>
      <c r="M188" s="37"/>
      <c r="N188" s="33"/>
      <c r="O188" s="33"/>
      <c r="P188" s="34"/>
      <c r="Q188" s="35"/>
      <c r="R188" s="35"/>
      <c r="S188" s="35"/>
      <c r="T188" s="35"/>
      <c r="U188" s="35"/>
      <c r="V188" s="35"/>
      <c r="W188" s="38"/>
      <c r="X188" s="21">
        <f t="shared" si="8"/>
        <v>0</v>
      </c>
    </row>
    <row r="189" spans="1:24" x14ac:dyDescent="0.65">
      <c r="A189" s="32"/>
      <c r="B189" s="33"/>
      <c r="C189" s="33"/>
      <c r="D189" s="34"/>
      <c r="E189" s="35"/>
      <c r="F189" s="35"/>
      <c r="G189" s="35"/>
      <c r="H189" s="35"/>
      <c r="I189" s="35"/>
      <c r="J189" s="35"/>
      <c r="K189" s="36"/>
      <c r="L189" s="28">
        <f t="shared" si="7"/>
        <v>0</v>
      </c>
      <c r="M189" s="37"/>
      <c r="N189" s="33"/>
      <c r="O189" s="33"/>
      <c r="P189" s="34"/>
      <c r="Q189" s="35"/>
      <c r="R189" s="35"/>
      <c r="S189" s="35"/>
      <c r="T189" s="35"/>
      <c r="U189" s="35"/>
      <c r="V189" s="35"/>
      <c r="W189" s="38"/>
      <c r="X189" s="21">
        <f t="shared" si="8"/>
        <v>0</v>
      </c>
    </row>
    <row r="190" spans="1:24" x14ac:dyDescent="0.65">
      <c r="A190" s="32"/>
      <c r="B190" s="33"/>
      <c r="C190" s="33"/>
      <c r="D190" s="34"/>
      <c r="E190" s="35"/>
      <c r="F190" s="35"/>
      <c r="G190" s="35"/>
      <c r="H190" s="35"/>
      <c r="I190" s="35"/>
      <c r="J190" s="35"/>
      <c r="K190" s="36"/>
      <c r="L190" s="28">
        <f t="shared" si="7"/>
        <v>0</v>
      </c>
      <c r="M190" s="37"/>
      <c r="N190" s="33"/>
      <c r="O190" s="33"/>
      <c r="P190" s="34"/>
      <c r="Q190" s="35"/>
      <c r="R190" s="35"/>
      <c r="S190" s="35"/>
      <c r="T190" s="35"/>
      <c r="U190" s="35"/>
      <c r="V190" s="35"/>
      <c r="W190" s="38"/>
      <c r="X190" s="21">
        <f t="shared" si="8"/>
        <v>0</v>
      </c>
    </row>
    <row r="191" spans="1:24" x14ac:dyDescent="0.65">
      <c r="A191" s="32"/>
      <c r="B191" s="33"/>
      <c r="C191" s="33"/>
      <c r="D191" s="34"/>
      <c r="E191" s="35"/>
      <c r="F191" s="35"/>
      <c r="G191" s="35"/>
      <c r="H191" s="35"/>
      <c r="I191" s="35"/>
      <c r="J191" s="35"/>
      <c r="K191" s="36"/>
      <c r="L191" s="28">
        <f t="shared" si="7"/>
        <v>0</v>
      </c>
      <c r="M191" s="37"/>
      <c r="N191" s="33"/>
      <c r="O191" s="33"/>
      <c r="P191" s="34"/>
      <c r="Q191" s="35"/>
      <c r="R191" s="35"/>
      <c r="S191" s="35"/>
      <c r="T191" s="35"/>
      <c r="U191" s="35"/>
      <c r="V191" s="35"/>
      <c r="W191" s="38"/>
      <c r="X191" s="21">
        <f t="shared" si="8"/>
        <v>0</v>
      </c>
    </row>
    <row r="192" spans="1:24" x14ac:dyDescent="0.65">
      <c r="A192" s="32"/>
      <c r="B192" s="33"/>
      <c r="C192" s="33"/>
      <c r="D192" s="34"/>
      <c r="E192" s="35"/>
      <c r="F192" s="35"/>
      <c r="G192" s="35"/>
      <c r="H192" s="35"/>
      <c r="I192" s="35"/>
      <c r="J192" s="35"/>
      <c r="K192" s="36"/>
      <c r="L192" s="28">
        <f t="shared" si="7"/>
        <v>0</v>
      </c>
      <c r="M192" s="37"/>
      <c r="N192" s="33"/>
      <c r="O192" s="33"/>
      <c r="P192" s="34"/>
      <c r="Q192" s="35"/>
      <c r="R192" s="35"/>
      <c r="S192" s="35"/>
      <c r="T192" s="35"/>
      <c r="U192" s="35"/>
      <c r="V192" s="35"/>
      <c r="W192" s="38"/>
      <c r="X192" s="21">
        <f t="shared" si="8"/>
        <v>0</v>
      </c>
    </row>
    <row r="193" spans="1:24" x14ac:dyDescent="0.65">
      <c r="A193" s="32"/>
      <c r="B193" s="33"/>
      <c r="C193" s="33"/>
      <c r="D193" s="34"/>
      <c r="E193" s="35"/>
      <c r="F193" s="35"/>
      <c r="G193" s="35"/>
      <c r="H193" s="35"/>
      <c r="I193" s="35"/>
      <c r="J193" s="35"/>
      <c r="K193" s="36"/>
      <c r="L193" s="28">
        <f t="shared" si="7"/>
        <v>0</v>
      </c>
      <c r="M193" s="37"/>
      <c r="N193" s="33"/>
      <c r="O193" s="33"/>
      <c r="P193" s="34"/>
      <c r="Q193" s="35"/>
      <c r="R193" s="35"/>
      <c r="S193" s="35"/>
      <c r="T193" s="35"/>
      <c r="U193" s="35"/>
      <c r="V193" s="35"/>
      <c r="W193" s="38"/>
      <c r="X193" s="21">
        <f t="shared" si="8"/>
        <v>0</v>
      </c>
    </row>
    <row r="194" spans="1:24" x14ac:dyDescent="0.65">
      <c r="A194" s="32"/>
      <c r="B194" s="33"/>
      <c r="C194" s="33"/>
      <c r="D194" s="34"/>
      <c r="E194" s="35"/>
      <c r="F194" s="35"/>
      <c r="G194" s="35"/>
      <c r="H194" s="35"/>
      <c r="I194" s="35"/>
      <c r="J194" s="35"/>
      <c r="K194" s="36"/>
      <c r="L194" s="28">
        <f t="shared" si="7"/>
        <v>0</v>
      </c>
      <c r="M194" s="37"/>
      <c r="N194" s="33"/>
      <c r="O194" s="33"/>
      <c r="P194" s="34"/>
      <c r="Q194" s="35"/>
      <c r="R194" s="35"/>
      <c r="S194" s="35"/>
      <c r="T194" s="35"/>
      <c r="U194" s="35"/>
      <c r="V194" s="35"/>
      <c r="W194" s="38"/>
      <c r="X194" s="21">
        <f t="shared" si="8"/>
        <v>0</v>
      </c>
    </row>
    <row r="195" spans="1:24" x14ac:dyDescent="0.65">
      <c r="A195" s="32"/>
      <c r="B195" s="33"/>
      <c r="C195" s="33"/>
      <c r="D195" s="34"/>
      <c r="E195" s="35"/>
      <c r="F195" s="35"/>
      <c r="G195" s="35"/>
      <c r="H195" s="35"/>
      <c r="I195" s="35"/>
      <c r="J195" s="35"/>
      <c r="K195" s="36"/>
      <c r="L195" s="28">
        <f t="shared" si="7"/>
        <v>0</v>
      </c>
      <c r="M195" s="37"/>
      <c r="N195" s="33"/>
      <c r="O195" s="33"/>
      <c r="P195" s="34"/>
      <c r="Q195" s="35"/>
      <c r="R195" s="35"/>
      <c r="S195" s="35"/>
      <c r="T195" s="35"/>
      <c r="U195" s="35"/>
      <c r="V195" s="35"/>
      <c r="W195" s="38"/>
      <c r="X195" s="21">
        <f t="shared" si="8"/>
        <v>0</v>
      </c>
    </row>
    <row r="196" spans="1:24" x14ac:dyDescent="0.65">
      <c r="A196" s="32"/>
      <c r="B196" s="33"/>
      <c r="C196" s="33"/>
      <c r="D196" s="34"/>
      <c r="E196" s="35"/>
      <c r="F196" s="35"/>
      <c r="G196" s="35"/>
      <c r="H196" s="35"/>
      <c r="I196" s="35"/>
      <c r="J196" s="35"/>
      <c r="K196" s="36"/>
      <c r="L196" s="28">
        <f t="shared" si="7"/>
        <v>0</v>
      </c>
      <c r="M196" s="37"/>
      <c r="N196" s="33"/>
      <c r="O196" s="33"/>
      <c r="P196" s="34"/>
      <c r="Q196" s="35"/>
      <c r="R196" s="35"/>
      <c r="S196" s="35"/>
      <c r="T196" s="35"/>
      <c r="U196" s="35"/>
      <c r="V196" s="35"/>
      <c r="W196" s="38"/>
      <c r="X196" s="21">
        <f t="shared" si="8"/>
        <v>0</v>
      </c>
    </row>
    <row r="197" spans="1:24" x14ac:dyDescent="0.65">
      <c r="A197" s="32"/>
      <c r="B197" s="33"/>
      <c r="C197" s="33"/>
      <c r="D197" s="34"/>
      <c r="E197" s="35"/>
      <c r="F197" s="35"/>
      <c r="G197" s="35"/>
      <c r="H197" s="35"/>
      <c r="I197" s="35"/>
      <c r="J197" s="35"/>
      <c r="K197" s="36"/>
      <c r="L197" s="28">
        <f t="shared" si="7"/>
        <v>0</v>
      </c>
      <c r="M197" s="37"/>
      <c r="N197" s="33"/>
      <c r="O197" s="33"/>
      <c r="P197" s="34"/>
      <c r="Q197" s="35"/>
      <c r="R197" s="35"/>
      <c r="S197" s="35"/>
      <c r="T197" s="35"/>
      <c r="U197" s="35"/>
      <c r="V197" s="35"/>
      <c r="W197" s="38"/>
      <c r="X197" s="21">
        <f t="shared" si="8"/>
        <v>0</v>
      </c>
    </row>
    <row r="198" spans="1:24" x14ac:dyDescent="0.65">
      <c r="A198" s="32"/>
      <c r="B198" s="33"/>
      <c r="C198" s="33"/>
      <c r="D198" s="34"/>
      <c r="E198" s="35"/>
      <c r="F198" s="35"/>
      <c r="G198" s="35"/>
      <c r="H198" s="35"/>
      <c r="I198" s="35"/>
      <c r="J198" s="35"/>
      <c r="K198" s="36"/>
      <c r="L198" s="28">
        <f t="shared" si="7"/>
        <v>0</v>
      </c>
      <c r="M198" s="37"/>
      <c r="N198" s="33"/>
      <c r="O198" s="33"/>
      <c r="P198" s="34"/>
      <c r="Q198" s="35"/>
      <c r="R198" s="35"/>
      <c r="S198" s="35"/>
      <c r="T198" s="35"/>
      <c r="U198" s="35"/>
      <c r="V198" s="35"/>
      <c r="W198" s="38"/>
      <c r="X198" s="21">
        <f t="shared" si="8"/>
        <v>0</v>
      </c>
    </row>
    <row r="199" spans="1:24" x14ac:dyDescent="0.65">
      <c r="A199" s="32"/>
      <c r="B199" s="33"/>
      <c r="C199" s="33"/>
      <c r="D199" s="34"/>
      <c r="E199" s="35"/>
      <c r="F199" s="35"/>
      <c r="G199" s="35"/>
      <c r="H199" s="35"/>
      <c r="I199" s="35"/>
      <c r="J199" s="35"/>
      <c r="K199" s="36"/>
      <c r="L199" s="28">
        <f t="shared" si="7"/>
        <v>0</v>
      </c>
      <c r="M199" s="37"/>
      <c r="N199" s="33"/>
      <c r="O199" s="33"/>
      <c r="P199" s="34"/>
      <c r="Q199" s="35"/>
      <c r="R199" s="35"/>
      <c r="S199" s="35"/>
      <c r="T199" s="35"/>
      <c r="U199" s="35"/>
      <c r="V199" s="35"/>
      <c r="W199" s="38"/>
      <c r="X199" s="21">
        <f t="shared" si="8"/>
        <v>0</v>
      </c>
    </row>
    <row r="200" spans="1:24" x14ac:dyDescent="0.65">
      <c r="A200" s="32"/>
      <c r="B200" s="33"/>
      <c r="C200" s="33"/>
      <c r="D200" s="34"/>
      <c r="E200" s="35"/>
      <c r="F200" s="35"/>
      <c r="G200" s="35"/>
      <c r="H200" s="35"/>
      <c r="I200" s="35"/>
      <c r="J200" s="35"/>
      <c r="K200" s="36"/>
      <c r="L200" s="28">
        <f t="shared" si="7"/>
        <v>0</v>
      </c>
      <c r="M200" s="37"/>
      <c r="N200" s="33"/>
      <c r="O200" s="33"/>
      <c r="P200" s="34"/>
      <c r="Q200" s="35"/>
      <c r="R200" s="35"/>
      <c r="S200" s="35"/>
      <c r="T200" s="35"/>
      <c r="U200" s="35"/>
      <c r="V200" s="35"/>
      <c r="W200" s="38"/>
      <c r="X200" s="21">
        <f t="shared" si="8"/>
        <v>0</v>
      </c>
    </row>
    <row r="201" spans="1:24" x14ac:dyDescent="0.65">
      <c r="A201" s="32"/>
      <c r="B201" s="33"/>
      <c r="C201" s="33"/>
      <c r="D201" s="34"/>
      <c r="E201" s="35"/>
      <c r="F201" s="35"/>
      <c r="G201" s="35"/>
      <c r="H201" s="35"/>
      <c r="I201" s="35"/>
      <c r="J201" s="35"/>
      <c r="K201" s="36"/>
      <c r="L201" s="28">
        <f t="shared" si="7"/>
        <v>0</v>
      </c>
      <c r="M201" s="37"/>
      <c r="N201" s="33"/>
      <c r="O201" s="33"/>
      <c r="P201" s="34"/>
      <c r="Q201" s="35"/>
      <c r="R201" s="35"/>
      <c r="S201" s="35"/>
      <c r="T201" s="35"/>
      <c r="U201" s="35"/>
      <c r="V201" s="35"/>
      <c r="W201" s="38"/>
      <c r="X201" s="21">
        <f t="shared" si="8"/>
        <v>0</v>
      </c>
    </row>
    <row r="202" spans="1:24" x14ac:dyDescent="0.65">
      <c r="A202" s="32"/>
      <c r="B202" s="33"/>
      <c r="C202" s="33"/>
      <c r="D202" s="34"/>
      <c r="E202" s="35"/>
      <c r="F202" s="35"/>
      <c r="G202" s="35"/>
      <c r="H202" s="35"/>
      <c r="I202" s="35"/>
      <c r="J202" s="35"/>
      <c r="K202" s="36"/>
      <c r="L202" s="28">
        <f t="shared" si="7"/>
        <v>0</v>
      </c>
      <c r="M202" s="37"/>
      <c r="N202" s="33"/>
      <c r="O202" s="33"/>
      <c r="P202" s="34"/>
      <c r="Q202" s="35"/>
      <c r="R202" s="35"/>
      <c r="S202" s="35"/>
      <c r="T202" s="35"/>
      <c r="U202" s="35"/>
      <c r="V202" s="35"/>
      <c r="W202" s="38"/>
      <c r="X202" s="21">
        <f t="shared" si="8"/>
        <v>0</v>
      </c>
    </row>
    <row r="203" spans="1:24" x14ac:dyDescent="0.65">
      <c r="A203" s="32"/>
      <c r="B203" s="33"/>
      <c r="C203" s="33"/>
      <c r="D203" s="34"/>
      <c r="E203" s="35"/>
      <c r="F203" s="35"/>
      <c r="G203" s="35"/>
      <c r="H203" s="35"/>
      <c r="I203" s="35"/>
      <c r="J203" s="35"/>
      <c r="K203" s="36"/>
      <c r="L203" s="28">
        <f t="shared" si="7"/>
        <v>0</v>
      </c>
      <c r="M203" s="37"/>
      <c r="N203" s="33"/>
      <c r="O203" s="33"/>
      <c r="P203" s="34"/>
      <c r="Q203" s="35"/>
      <c r="R203" s="35"/>
      <c r="S203" s="35"/>
      <c r="T203" s="35"/>
      <c r="U203" s="35"/>
      <c r="V203" s="35"/>
      <c r="W203" s="38"/>
      <c r="X203" s="21">
        <f t="shared" si="8"/>
        <v>0</v>
      </c>
    </row>
    <row r="204" spans="1:24" x14ac:dyDescent="0.65">
      <c r="A204" s="32"/>
      <c r="B204" s="33"/>
      <c r="C204" s="33"/>
      <c r="D204" s="34"/>
      <c r="E204" s="35"/>
      <c r="F204" s="35"/>
      <c r="G204" s="35"/>
      <c r="H204" s="35"/>
      <c r="I204" s="35"/>
      <c r="J204" s="35"/>
      <c r="K204" s="36"/>
      <c r="L204" s="28">
        <f t="shared" si="7"/>
        <v>0</v>
      </c>
      <c r="M204" s="37"/>
      <c r="N204" s="33"/>
      <c r="O204" s="33"/>
      <c r="P204" s="34"/>
      <c r="Q204" s="35"/>
      <c r="R204" s="35"/>
      <c r="S204" s="35"/>
      <c r="T204" s="35"/>
      <c r="U204" s="35"/>
      <c r="V204" s="35"/>
      <c r="W204" s="38"/>
      <c r="X204" s="21">
        <f t="shared" si="8"/>
        <v>0</v>
      </c>
    </row>
    <row r="205" spans="1:24" x14ac:dyDescent="0.65">
      <c r="A205" s="32"/>
      <c r="B205" s="33"/>
      <c r="C205" s="33"/>
      <c r="D205" s="34"/>
      <c r="E205" s="35"/>
      <c r="F205" s="35"/>
      <c r="G205" s="35"/>
      <c r="H205" s="35"/>
      <c r="I205" s="35"/>
      <c r="J205" s="35"/>
      <c r="K205" s="36"/>
      <c r="L205" s="28">
        <f t="shared" si="7"/>
        <v>0</v>
      </c>
      <c r="M205" s="37"/>
      <c r="N205" s="33"/>
      <c r="O205" s="33"/>
      <c r="P205" s="34"/>
      <c r="Q205" s="35"/>
      <c r="R205" s="35"/>
      <c r="S205" s="35"/>
      <c r="T205" s="35"/>
      <c r="U205" s="35"/>
      <c r="V205" s="35"/>
      <c r="W205" s="38"/>
      <c r="X205" s="21">
        <f t="shared" si="8"/>
        <v>0</v>
      </c>
    </row>
    <row r="206" spans="1:24" x14ac:dyDescent="0.65">
      <c r="A206" s="32"/>
      <c r="B206" s="33"/>
      <c r="C206" s="33"/>
      <c r="D206" s="34"/>
      <c r="E206" s="35"/>
      <c r="F206" s="35"/>
      <c r="G206" s="35"/>
      <c r="H206" s="35"/>
      <c r="I206" s="35"/>
      <c r="J206" s="35"/>
      <c r="K206" s="36"/>
      <c r="L206" s="28">
        <f t="shared" si="7"/>
        <v>0</v>
      </c>
      <c r="M206" s="37"/>
      <c r="N206" s="33"/>
      <c r="O206" s="33"/>
      <c r="P206" s="34"/>
      <c r="Q206" s="35"/>
      <c r="R206" s="35"/>
      <c r="S206" s="35"/>
      <c r="T206" s="35"/>
      <c r="U206" s="35"/>
      <c r="V206" s="35"/>
      <c r="W206" s="38"/>
      <c r="X206" s="21">
        <f t="shared" si="8"/>
        <v>0</v>
      </c>
    </row>
    <row r="207" spans="1:24" x14ac:dyDescent="0.65">
      <c r="A207" s="32"/>
      <c r="B207" s="33"/>
      <c r="C207" s="33"/>
      <c r="D207" s="34"/>
      <c r="E207" s="35"/>
      <c r="F207" s="35"/>
      <c r="G207" s="35"/>
      <c r="H207" s="35"/>
      <c r="I207" s="35"/>
      <c r="J207" s="35"/>
      <c r="K207" s="36"/>
      <c r="L207" s="28">
        <f t="shared" si="7"/>
        <v>0</v>
      </c>
      <c r="M207" s="37"/>
      <c r="N207" s="33"/>
      <c r="O207" s="33"/>
      <c r="P207" s="34"/>
      <c r="Q207" s="35"/>
      <c r="R207" s="35"/>
      <c r="S207" s="35"/>
      <c r="T207" s="35"/>
      <c r="U207" s="35"/>
      <c r="V207" s="35"/>
      <c r="W207" s="38"/>
      <c r="X207" s="21">
        <f t="shared" si="8"/>
        <v>0</v>
      </c>
    </row>
    <row r="208" spans="1:24" x14ac:dyDescent="0.65">
      <c r="A208" s="32"/>
      <c r="B208" s="33"/>
      <c r="C208" s="33"/>
      <c r="D208" s="34"/>
      <c r="E208" s="35"/>
      <c r="F208" s="35"/>
      <c r="G208" s="35"/>
      <c r="H208" s="35"/>
      <c r="I208" s="35"/>
      <c r="J208" s="35"/>
      <c r="K208" s="36"/>
      <c r="L208" s="28">
        <f t="shared" si="7"/>
        <v>0</v>
      </c>
      <c r="M208" s="37"/>
      <c r="N208" s="33"/>
      <c r="O208" s="33"/>
      <c r="P208" s="34"/>
      <c r="Q208" s="35"/>
      <c r="R208" s="35"/>
      <c r="S208" s="35"/>
      <c r="T208" s="35"/>
      <c r="U208" s="35"/>
      <c r="V208" s="35"/>
      <c r="W208" s="38"/>
      <c r="X208" s="21">
        <f t="shared" si="8"/>
        <v>0</v>
      </c>
    </row>
    <row r="209" spans="1:24" x14ac:dyDescent="0.65">
      <c r="A209" s="32"/>
      <c r="B209" s="33"/>
      <c r="C209" s="33"/>
      <c r="D209" s="34"/>
      <c r="E209" s="35"/>
      <c r="F209" s="35"/>
      <c r="G209" s="35"/>
      <c r="H209" s="35"/>
      <c r="I209" s="35"/>
      <c r="J209" s="35"/>
      <c r="K209" s="36"/>
      <c r="L209" s="28">
        <f t="shared" si="7"/>
        <v>0</v>
      </c>
      <c r="M209" s="37"/>
      <c r="N209" s="33"/>
      <c r="O209" s="33"/>
      <c r="P209" s="34"/>
      <c r="Q209" s="35"/>
      <c r="R209" s="35"/>
      <c r="S209" s="35"/>
      <c r="T209" s="35"/>
      <c r="U209" s="35"/>
      <c r="V209" s="35"/>
      <c r="W209" s="38"/>
      <c r="X209" s="21">
        <f t="shared" si="8"/>
        <v>0</v>
      </c>
    </row>
    <row r="210" spans="1:24" x14ac:dyDescent="0.65">
      <c r="A210" s="32"/>
      <c r="B210" s="33"/>
      <c r="C210" s="33"/>
      <c r="D210" s="34"/>
      <c r="E210" s="35"/>
      <c r="F210" s="35"/>
      <c r="G210" s="35"/>
      <c r="H210" s="35"/>
      <c r="I210" s="35"/>
      <c r="J210" s="35"/>
      <c r="K210" s="36"/>
      <c r="L210" s="28">
        <f t="shared" si="7"/>
        <v>0</v>
      </c>
      <c r="M210" s="37"/>
      <c r="N210" s="33"/>
      <c r="O210" s="33"/>
      <c r="P210" s="34"/>
      <c r="Q210" s="35"/>
      <c r="R210" s="35"/>
      <c r="S210" s="35"/>
      <c r="T210" s="35"/>
      <c r="U210" s="35"/>
      <c r="V210" s="35"/>
      <c r="W210" s="38"/>
      <c r="X210" s="21">
        <f t="shared" si="8"/>
        <v>0</v>
      </c>
    </row>
    <row r="211" spans="1:24" x14ac:dyDescent="0.65">
      <c r="A211" s="32"/>
      <c r="B211" s="33"/>
      <c r="C211" s="33"/>
      <c r="D211" s="34"/>
      <c r="E211" s="35"/>
      <c r="F211" s="35"/>
      <c r="G211" s="35"/>
      <c r="H211" s="35"/>
      <c r="I211" s="35"/>
      <c r="J211" s="35"/>
      <c r="K211" s="36"/>
      <c r="L211" s="28">
        <f t="shared" si="7"/>
        <v>0</v>
      </c>
      <c r="M211" s="37"/>
      <c r="N211" s="33"/>
      <c r="O211" s="33"/>
      <c r="P211" s="34"/>
      <c r="Q211" s="35"/>
      <c r="R211" s="35"/>
      <c r="S211" s="35"/>
      <c r="T211" s="35"/>
      <c r="U211" s="35"/>
      <c r="V211" s="35"/>
      <c r="W211" s="38"/>
      <c r="X211" s="21">
        <f t="shared" si="8"/>
        <v>0</v>
      </c>
    </row>
    <row r="212" spans="1:24" x14ac:dyDescent="0.65">
      <c r="A212" s="32"/>
      <c r="B212" s="33"/>
      <c r="C212" s="33"/>
      <c r="D212" s="34"/>
      <c r="E212" s="35"/>
      <c r="F212" s="35"/>
      <c r="G212" s="35"/>
      <c r="H212" s="35"/>
      <c r="I212" s="35"/>
      <c r="J212" s="35"/>
      <c r="K212" s="36"/>
      <c r="L212" s="28">
        <f t="shared" si="7"/>
        <v>0</v>
      </c>
      <c r="M212" s="37"/>
      <c r="N212" s="33"/>
      <c r="O212" s="33"/>
      <c r="P212" s="34"/>
      <c r="Q212" s="35"/>
      <c r="R212" s="35"/>
      <c r="S212" s="35"/>
      <c r="T212" s="35"/>
      <c r="U212" s="35"/>
      <c r="V212" s="35"/>
      <c r="W212" s="38"/>
      <c r="X212" s="21">
        <f t="shared" si="8"/>
        <v>0</v>
      </c>
    </row>
    <row r="213" spans="1:24" x14ac:dyDescent="0.65">
      <c r="A213" s="32"/>
      <c r="B213" s="33"/>
      <c r="C213" s="33"/>
      <c r="D213" s="34"/>
      <c r="E213" s="35"/>
      <c r="F213" s="35"/>
      <c r="G213" s="35"/>
      <c r="H213" s="35"/>
      <c r="I213" s="35"/>
      <c r="J213" s="35"/>
      <c r="K213" s="36"/>
      <c r="L213" s="28">
        <f t="shared" si="7"/>
        <v>0</v>
      </c>
      <c r="M213" s="37"/>
      <c r="N213" s="33"/>
      <c r="O213" s="33"/>
      <c r="P213" s="34"/>
      <c r="Q213" s="35"/>
      <c r="R213" s="35"/>
      <c r="S213" s="35"/>
      <c r="T213" s="35"/>
      <c r="U213" s="35"/>
      <c r="V213" s="35"/>
      <c r="W213" s="38"/>
      <c r="X213" s="21">
        <f t="shared" si="8"/>
        <v>0</v>
      </c>
    </row>
    <row r="214" spans="1:24" x14ac:dyDescent="0.65">
      <c r="A214" s="32"/>
      <c r="B214" s="33"/>
      <c r="C214" s="33"/>
      <c r="D214" s="34"/>
      <c r="E214" s="35"/>
      <c r="F214" s="35"/>
      <c r="G214" s="35"/>
      <c r="H214" s="35"/>
      <c r="I214" s="35"/>
      <c r="J214" s="35"/>
      <c r="K214" s="36"/>
      <c r="L214" s="28">
        <f t="shared" si="7"/>
        <v>0</v>
      </c>
      <c r="M214" s="37"/>
      <c r="N214" s="33"/>
      <c r="O214" s="33"/>
      <c r="P214" s="34"/>
      <c r="Q214" s="35"/>
      <c r="R214" s="35"/>
      <c r="S214" s="35"/>
      <c r="T214" s="35"/>
      <c r="U214" s="35"/>
      <c r="V214" s="35"/>
      <c r="W214" s="38"/>
      <c r="X214" s="21">
        <f t="shared" si="8"/>
        <v>0</v>
      </c>
    </row>
    <row r="215" spans="1:24" x14ac:dyDescent="0.65">
      <c r="A215" s="32"/>
      <c r="B215" s="33"/>
      <c r="C215" s="33"/>
      <c r="D215" s="34"/>
      <c r="E215" s="35"/>
      <c r="F215" s="35"/>
      <c r="G215" s="35"/>
      <c r="H215" s="35"/>
      <c r="I215" s="35"/>
      <c r="J215" s="35"/>
      <c r="K215" s="36"/>
      <c r="L215" s="28">
        <f t="shared" si="7"/>
        <v>0</v>
      </c>
      <c r="M215" s="37"/>
      <c r="N215" s="33"/>
      <c r="O215" s="33"/>
      <c r="P215" s="34"/>
      <c r="Q215" s="35"/>
      <c r="R215" s="35"/>
      <c r="S215" s="35"/>
      <c r="T215" s="35"/>
      <c r="U215" s="35"/>
      <c r="V215" s="35"/>
      <c r="W215" s="38"/>
      <c r="X215" s="21">
        <f t="shared" si="8"/>
        <v>0</v>
      </c>
    </row>
    <row r="216" spans="1:24" x14ac:dyDescent="0.65">
      <c r="A216" s="32"/>
      <c r="B216" s="33"/>
      <c r="C216" s="33"/>
      <c r="D216" s="34"/>
      <c r="E216" s="35"/>
      <c r="F216" s="35"/>
      <c r="G216" s="35"/>
      <c r="H216" s="35"/>
      <c r="I216" s="35"/>
      <c r="J216" s="35"/>
      <c r="K216" s="36"/>
      <c r="L216" s="28">
        <f t="shared" si="7"/>
        <v>0</v>
      </c>
      <c r="M216" s="37"/>
      <c r="N216" s="33"/>
      <c r="O216" s="33"/>
      <c r="P216" s="34"/>
      <c r="Q216" s="35"/>
      <c r="R216" s="35"/>
      <c r="S216" s="35"/>
      <c r="T216" s="35"/>
      <c r="U216" s="35"/>
      <c r="V216" s="35"/>
      <c r="W216" s="38"/>
      <c r="X216" s="21">
        <f t="shared" si="8"/>
        <v>0</v>
      </c>
    </row>
    <row r="217" spans="1:24" x14ac:dyDescent="0.65">
      <c r="A217" s="32"/>
      <c r="B217" s="33"/>
      <c r="C217" s="33"/>
      <c r="D217" s="34"/>
      <c r="E217" s="35"/>
      <c r="F217" s="35"/>
      <c r="G217" s="35"/>
      <c r="H217" s="35"/>
      <c r="I217" s="35"/>
      <c r="J217" s="35"/>
      <c r="K217" s="36"/>
      <c r="L217" s="28">
        <f t="shared" si="7"/>
        <v>0</v>
      </c>
      <c r="M217" s="37"/>
      <c r="N217" s="33"/>
      <c r="O217" s="33"/>
      <c r="P217" s="34"/>
      <c r="Q217" s="35"/>
      <c r="R217" s="35"/>
      <c r="S217" s="35"/>
      <c r="T217" s="35"/>
      <c r="U217" s="35"/>
      <c r="V217" s="35"/>
      <c r="W217" s="38"/>
      <c r="X217" s="21">
        <f t="shared" si="8"/>
        <v>0</v>
      </c>
    </row>
    <row r="218" spans="1:24" x14ac:dyDescent="0.65">
      <c r="A218" s="32"/>
      <c r="B218" s="33"/>
      <c r="C218" s="33"/>
      <c r="D218" s="34"/>
      <c r="E218" s="35"/>
      <c r="F218" s="35"/>
      <c r="G218" s="35"/>
      <c r="H218" s="35"/>
      <c r="I218" s="35"/>
      <c r="J218" s="35"/>
      <c r="K218" s="36"/>
      <c r="L218" s="28">
        <f t="shared" si="7"/>
        <v>0</v>
      </c>
      <c r="M218" s="37"/>
      <c r="N218" s="33"/>
      <c r="O218" s="33"/>
      <c r="P218" s="34"/>
      <c r="Q218" s="35"/>
      <c r="R218" s="35"/>
      <c r="S218" s="35"/>
      <c r="T218" s="35"/>
      <c r="U218" s="35"/>
      <c r="V218" s="35"/>
      <c r="W218" s="38"/>
      <c r="X218" s="21">
        <f t="shared" si="8"/>
        <v>0</v>
      </c>
    </row>
    <row r="219" spans="1:24" x14ac:dyDescent="0.65">
      <c r="A219" s="32"/>
      <c r="B219" s="33"/>
      <c r="C219" s="33"/>
      <c r="D219" s="34"/>
      <c r="E219" s="35"/>
      <c r="F219" s="35"/>
      <c r="G219" s="35"/>
      <c r="H219" s="35"/>
      <c r="I219" s="35"/>
      <c r="J219" s="35"/>
      <c r="K219" s="36"/>
      <c r="L219" s="28">
        <f t="shared" si="7"/>
        <v>0</v>
      </c>
      <c r="M219" s="37"/>
      <c r="N219" s="33"/>
      <c r="O219" s="33"/>
      <c r="P219" s="34"/>
      <c r="Q219" s="35"/>
      <c r="R219" s="35"/>
      <c r="S219" s="35"/>
      <c r="T219" s="35"/>
      <c r="U219" s="35"/>
      <c r="V219" s="35"/>
      <c r="W219" s="38"/>
      <c r="X219" s="21">
        <f t="shared" si="8"/>
        <v>0</v>
      </c>
    </row>
    <row r="220" spans="1:24" x14ac:dyDescent="0.65">
      <c r="A220" s="32"/>
      <c r="B220" s="33"/>
      <c r="C220" s="33"/>
      <c r="D220" s="34"/>
      <c r="E220" s="35"/>
      <c r="F220" s="35"/>
      <c r="G220" s="35"/>
      <c r="H220" s="35"/>
      <c r="I220" s="35"/>
      <c r="J220" s="35"/>
      <c r="K220" s="36"/>
      <c r="L220" s="28">
        <f t="shared" si="7"/>
        <v>0</v>
      </c>
      <c r="M220" s="37"/>
      <c r="N220" s="33"/>
      <c r="O220" s="33"/>
      <c r="P220" s="34"/>
      <c r="Q220" s="35"/>
      <c r="R220" s="35"/>
      <c r="S220" s="35"/>
      <c r="T220" s="35"/>
      <c r="U220" s="35"/>
      <c r="V220" s="35"/>
      <c r="W220" s="38"/>
      <c r="X220" s="21">
        <f t="shared" si="8"/>
        <v>0</v>
      </c>
    </row>
    <row r="221" spans="1:24" x14ac:dyDescent="0.65">
      <c r="A221" s="32"/>
      <c r="B221" s="33"/>
      <c r="C221" s="33"/>
      <c r="D221" s="34"/>
      <c r="E221" s="35"/>
      <c r="F221" s="35"/>
      <c r="G221" s="35"/>
      <c r="H221" s="35"/>
      <c r="I221" s="35"/>
      <c r="J221" s="35"/>
      <c r="K221" s="36"/>
      <c r="L221" s="28">
        <f t="shared" si="7"/>
        <v>0</v>
      </c>
      <c r="M221" s="37"/>
      <c r="N221" s="33"/>
      <c r="O221" s="33"/>
      <c r="P221" s="34"/>
      <c r="Q221" s="35"/>
      <c r="R221" s="35"/>
      <c r="S221" s="35"/>
      <c r="T221" s="35"/>
      <c r="U221" s="35"/>
      <c r="V221" s="35"/>
      <c r="W221" s="38"/>
      <c r="X221" s="21">
        <f t="shared" si="8"/>
        <v>0</v>
      </c>
    </row>
    <row r="222" spans="1:24" x14ac:dyDescent="0.65">
      <c r="A222" s="32"/>
      <c r="B222" s="33"/>
      <c r="C222" s="33"/>
      <c r="D222" s="34"/>
      <c r="E222" s="35"/>
      <c r="F222" s="35"/>
      <c r="G222" s="35"/>
      <c r="H222" s="35"/>
      <c r="I222" s="35"/>
      <c r="J222" s="35"/>
      <c r="K222" s="36"/>
      <c r="L222" s="28">
        <f t="shared" si="7"/>
        <v>0</v>
      </c>
      <c r="M222" s="37"/>
      <c r="N222" s="33"/>
      <c r="O222" s="33"/>
      <c r="P222" s="34"/>
      <c r="Q222" s="35"/>
      <c r="R222" s="35"/>
      <c r="S222" s="35"/>
      <c r="T222" s="35"/>
      <c r="U222" s="35"/>
      <c r="V222" s="35"/>
      <c r="W222" s="38"/>
      <c r="X222" s="21">
        <f t="shared" si="8"/>
        <v>0</v>
      </c>
    </row>
    <row r="223" spans="1:24" x14ac:dyDescent="0.65">
      <c r="A223" s="32"/>
      <c r="B223" s="33"/>
      <c r="C223" s="33"/>
      <c r="D223" s="34"/>
      <c r="E223" s="35"/>
      <c r="F223" s="35"/>
      <c r="G223" s="35"/>
      <c r="H223" s="35"/>
      <c r="I223" s="35"/>
      <c r="J223" s="35"/>
      <c r="K223" s="36"/>
      <c r="L223" s="28">
        <f t="shared" si="7"/>
        <v>0</v>
      </c>
      <c r="M223" s="37"/>
      <c r="N223" s="33"/>
      <c r="O223" s="33"/>
      <c r="P223" s="34"/>
      <c r="Q223" s="35"/>
      <c r="R223" s="35"/>
      <c r="S223" s="35"/>
      <c r="T223" s="35"/>
      <c r="U223" s="35"/>
      <c r="V223" s="35"/>
      <c r="W223" s="38"/>
      <c r="X223" s="21">
        <f t="shared" si="8"/>
        <v>0</v>
      </c>
    </row>
    <row r="224" spans="1:24" x14ac:dyDescent="0.65">
      <c r="A224" s="32"/>
      <c r="B224" s="33"/>
      <c r="C224" s="33"/>
      <c r="D224" s="34"/>
      <c r="E224" s="35"/>
      <c r="F224" s="35"/>
      <c r="G224" s="35"/>
      <c r="H224" s="35"/>
      <c r="I224" s="35"/>
      <c r="J224" s="35"/>
      <c r="K224" s="36"/>
      <c r="L224" s="28">
        <f t="shared" si="7"/>
        <v>0</v>
      </c>
      <c r="M224" s="37"/>
      <c r="N224" s="33"/>
      <c r="O224" s="33"/>
      <c r="P224" s="34"/>
      <c r="Q224" s="35"/>
      <c r="R224" s="35"/>
      <c r="S224" s="35"/>
      <c r="T224" s="35"/>
      <c r="U224" s="35"/>
      <c r="V224" s="35"/>
      <c r="W224" s="38"/>
      <c r="X224" s="21">
        <f t="shared" si="8"/>
        <v>0</v>
      </c>
    </row>
    <row r="225" spans="1:24" x14ac:dyDescent="0.65">
      <c r="A225" s="32"/>
      <c r="B225" s="33"/>
      <c r="C225" s="33"/>
      <c r="D225" s="34"/>
      <c r="E225" s="35"/>
      <c r="F225" s="35"/>
      <c r="G225" s="35"/>
      <c r="H225" s="35"/>
      <c r="I225" s="35"/>
      <c r="J225" s="35"/>
      <c r="K225" s="36"/>
      <c r="L225" s="28">
        <f t="shared" si="7"/>
        <v>0</v>
      </c>
      <c r="M225" s="37"/>
      <c r="N225" s="33"/>
      <c r="O225" s="33"/>
      <c r="P225" s="34"/>
      <c r="Q225" s="35"/>
      <c r="R225" s="35"/>
      <c r="S225" s="35"/>
      <c r="T225" s="35"/>
      <c r="U225" s="35"/>
      <c r="V225" s="35"/>
      <c r="W225" s="38"/>
      <c r="X225" s="21">
        <f t="shared" si="8"/>
        <v>0</v>
      </c>
    </row>
    <row r="226" spans="1:24" x14ac:dyDescent="0.65">
      <c r="A226" s="32"/>
      <c r="B226" s="33"/>
      <c r="C226" s="33"/>
      <c r="D226" s="34"/>
      <c r="E226" s="35"/>
      <c r="F226" s="35"/>
      <c r="G226" s="35"/>
      <c r="H226" s="35"/>
      <c r="I226" s="35"/>
      <c r="J226" s="35"/>
      <c r="K226" s="36"/>
      <c r="L226" s="28">
        <f t="shared" si="7"/>
        <v>0</v>
      </c>
      <c r="M226" s="37"/>
      <c r="N226" s="33"/>
      <c r="O226" s="33"/>
      <c r="P226" s="34"/>
      <c r="Q226" s="35"/>
      <c r="R226" s="35"/>
      <c r="S226" s="35"/>
      <c r="T226" s="35"/>
      <c r="U226" s="35"/>
      <c r="V226" s="35"/>
      <c r="W226" s="38"/>
      <c r="X226" s="21">
        <f t="shared" si="8"/>
        <v>0</v>
      </c>
    </row>
    <row r="227" spans="1:24" x14ac:dyDescent="0.65">
      <c r="A227" s="32"/>
      <c r="B227" s="33"/>
      <c r="C227" s="33"/>
      <c r="D227" s="34"/>
      <c r="E227" s="35"/>
      <c r="F227" s="35"/>
      <c r="G227" s="35"/>
      <c r="H227" s="35"/>
      <c r="I227" s="35"/>
      <c r="J227" s="35"/>
      <c r="K227" s="36"/>
      <c r="L227" s="28">
        <f t="shared" si="7"/>
        <v>0</v>
      </c>
      <c r="M227" s="37"/>
      <c r="N227" s="33"/>
      <c r="O227" s="33"/>
      <c r="P227" s="34"/>
      <c r="Q227" s="35"/>
      <c r="R227" s="35"/>
      <c r="S227" s="35"/>
      <c r="T227" s="35"/>
      <c r="U227" s="35"/>
      <c r="V227" s="35"/>
      <c r="W227" s="38"/>
      <c r="X227" s="21">
        <f t="shared" si="8"/>
        <v>0</v>
      </c>
    </row>
    <row r="228" spans="1:24" x14ac:dyDescent="0.65">
      <c r="A228" s="32"/>
      <c r="B228" s="33"/>
      <c r="C228" s="33"/>
      <c r="D228" s="34"/>
      <c r="E228" s="35"/>
      <c r="F228" s="35"/>
      <c r="G228" s="35"/>
      <c r="H228" s="35"/>
      <c r="I228" s="35"/>
      <c r="J228" s="35"/>
      <c r="K228" s="36"/>
      <c r="L228" s="28">
        <f t="shared" si="7"/>
        <v>0</v>
      </c>
      <c r="M228" s="37"/>
      <c r="N228" s="33"/>
      <c r="O228" s="33"/>
      <c r="P228" s="34"/>
      <c r="Q228" s="35"/>
      <c r="R228" s="35"/>
      <c r="S228" s="35"/>
      <c r="T228" s="35"/>
      <c r="U228" s="35"/>
      <c r="V228" s="35"/>
      <c r="W228" s="38"/>
      <c r="X228" s="21">
        <f t="shared" si="8"/>
        <v>0</v>
      </c>
    </row>
    <row r="229" spans="1:24" x14ac:dyDescent="0.65">
      <c r="A229" s="32"/>
      <c r="B229" s="33"/>
      <c r="C229" s="33"/>
      <c r="D229" s="34"/>
      <c r="E229" s="35"/>
      <c r="F229" s="35"/>
      <c r="G229" s="35"/>
      <c r="H229" s="35"/>
      <c r="I229" s="35"/>
      <c r="J229" s="35"/>
      <c r="K229" s="36"/>
      <c r="L229" s="28">
        <f t="shared" si="7"/>
        <v>0</v>
      </c>
      <c r="M229" s="37"/>
      <c r="N229" s="33"/>
      <c r="O229" s="33"/>
      <c r="P229" s="34"/>
      <c r="Q229" s="35"/>
      <c r="R229" s="35"/>
      <c r="S229" s="35"/>
      <c r="T229" s="35"/>
      <c r="U229" s="35"/>
      <c r="V229" s="35"/>
      <c r="W229" s="38"/>
      <c r="X229" s="21">
        <f t="shared" si="8"/>
        <v>0</v>
      </c>
    </row>
    <row r="230" spans="1:24" x14ac:dyDescent="0.65">
      <c r="A230" s="32"/>
      <c r="B230" s="33"/>
      <c r="C230" s="33"/>
      <c r="D230" s="34"/>
      <c r="E230" s="35"/>
      <c r="F230" s="35"/>
      <c r="G230" s="35"/>
      <c r="H230" s="35"/>
      <c r="I230" s="35"/>
      <c r="J230" s="35"/>
      <c r="K230" s="36"/>
      <c r="L230" s="28">
        <f t="shared" si="7"/>
        <v>0</v>
      </c>
      <c r="M230" s="37"/>
      <c r="N230" s="33"/>
      <c r="O230" s="33"/>
      <c r="P230" s="34"/>
      <c r="Q230" s="35"/>
      <c r="R230" s="35"/>
      <c r="S230" s="35"/>
      <c r="T230" s="35"/>
      <c r="U230" s="35"/>
      <c r="V230" s="35"/>
      <c r="W230" s="38"/>
      <c r="X230" s="21">
        <f t="shared" si="8"/>
        <v>0</v>
      </c>
    </row>
  </sheetData>
  <sheetProtection algorithmName="SHA-512" hashValue="rg9krMQh2Pznb8ZcChUORyTZE5IT6bAzceI6D/dSz/0fcek8UeYz1lBJbN6Pl0CZcuDXz5T/47hWTEcCIAi1wg==" saltValue="qdRtdjj7oGiL6u8AY80cuA==" spinCount="100000" sheet="1" formatCells="0" formatColumns="0" formatRows="0" deleteRows="0" sort="0"/>
  <mergeCells count="22">
    <mergeCell ref="V5:V6"/>
    <mergeCell ref="O5:O7"/>
    <mergeCell ref="P5:P7"/>
    <mergeCell ref="S5:S6"/>
    <mergeCell ref="T5:T6"/>
    <mergeCell ref="U5:U6"/>
    <mergeCell ref="E2:O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s>
  <conditionalFormatting sqref="L7:L230">
    <cfRule type="cellIs" dxfId="13" priority="2" operator="lessThan">
      <formula>0</formula>
    </cfRule>
  </conditionalFormatting>
  <conditionalFormatting sqref="X7:X230">
    <cfRule type="cellIs" dxfId="12"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2 - Page &amp;P&amp;R&amp;"Poppins,Regular"© The Guide Association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tabColor indexed="42"/>
    <pageSetUpPr fitToPage="1"/>
  </sheetPr>
  <dimension ref="A1:X230"/>
  <sheetViews>
    <sheetView showGridLines="0" topLeftCell="D1" zoomScale="83" zoomScaleNormal="83" zoomScaleSheetLayoutView="70" workbookViewId="0">
      <pane ySplit="7" topLeftCell="A8" activePane="bottomLeft" state="frozen"/>
      <selection activeCell="D1" sqref="D1"/>
      <selection pane="bottomLeft" activeCell="E6" sqref="A6:XFD6"/>
    </sheetView>
  </sheetViews>
  <sheetFormatPr defaultColWidth="9.140625" defaultRowHeight="23.25" x14ac:dyDescent="0.65"/>
  <cols>
    <col min="1" max="1" width="25.5703125" style="39" bestFit="1" customWidth="1"/>
    <col min="2" max="3" width="25.5703125" style="31" customWidth="1"/>
    <col min="4" max="4" width="11" style="40" customWidth="1"/>
    <col min="5" max="5" width="11.85546875" style="31" bestFit="1" customWidth="1"/>
    <col min="6" max="6" width="11.710937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 style="31" customWidth="1"/>
    <col min="17" max="17" width="12.140625" style="31" customWidth="1"/>
    <col min="18" max="18" width="13.5703125"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ht="23.25" customHeight="1" x14ac:dyDescent="0.65">
      <c r="A1" s="242" t="str">
        <f>Information!K12</f>
        <v>Event 3 - change me</v>
      </c>
      <c r="B1" s="242"/>
      <c r="C1" s="242"/>
      <c r="D1" s="8"/>
      <c r="E1" s="5"/>
      <c r="F1" s="5"/>
      <c r="G1" s="5"/>
      <c r="H1" s="5"/>
      <c r="I1" s="5"/>
      <c r="J1" s="5"/>
      <c r="K1" s="5"/>
      <c r="L1" s="5"/>
      <c r="M1" s="5"/>
      <c r="N1" s="5"/>
      <c r="O1" s="5"/>
      <c r="P1" s="5"/>
      <c r="Q1" s="8"/>
      <c r="R1" s="8"/>
      <c r="S1" s="8"/>
      <c r="T1" s="8"/>
      <c r="U1" s="8"/>
      <c r="V1" s="8"/>
      <c r="X1" s="9"/>
    </row>
    <row r="2" spans="1:24" s="1" customFormat="1" x14ac:dyDescent="0.65">
      <c r="A2" s="6" t="s">
        <v>122</v>
      </c>
      <c r="B2" s="10" t="s">
        <v>120</v>
      </c>
      <c r="C2" s="11">
        <f>Information!L12</f>
        <v>45748</v>
      </c>
      <c r="D2" s="12"/>
      <c r="E2" s="193" t="str">
        <f>Information!$E$3</f>
        <v>1st Burghead Rainbows</v>
      </c>
      <c r="F2" s="193"/>
      <c r="G2" s="193"/>
      <c r="H2" s="193"/>
      <c r="I2" s="193"/>
      <c r="J2" s="193"/>
      <c r="K2" s="193"/>
      <c r="L2" s="193"/>
      <c r="M2" s="193"/>
      <c r="N2" s="193"/>
      <c r="O2" s="193"/>
      <c r="P2" s="193"/>
      <c r="R2" s="12"/>
      <c r="X2" s="9"/>
    </row>
    <row r="3" spans="1:24" s="1" customFormat="1" x14ac:dyDescent="0.65">
      <c r="A3" s="14">
        <f>($E$7+F7)-($Q$7+$R$7)</f>
        <v>0</v>
      </c>
      <c r="B3" s="10" t="s">
        <v>121</v>
      </c>
      <c r="C3" s="11">
        <f>Information!M12</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48" t="s">
        <v>0</v>
      </c>
      <c r="B5" s="240" t="s">
        <v>106</v>
      </c>
      <c r="C5" s="240" t="s">
        <v>1</v>
      </c>
      <c r="D5" s="240" t="s">
        <v>107</v>
      </c>
      <c r="E5" s="15" t="str">
        <f>Information!E17</f>
        <v>£</v>
      </c>
      <c r="F5" s="15" t="str">
        <f>Information!E17</f>
        <v>£</v>
      </c>
      <c r="G5" s="254" t="s">
        <v>47</v>
      </c>
      <c r="H5" s="245" t="s">
        <v>48</v>
      </c>
      <c r="I5" s="245" t="s">
        <v>49</v>
      </c>
      <c r="J5" s="245" t="s">
        <v>52</v>
      </c>
      <c r="K5" s="243" t="s">
        <v>20</v>
      </c>
      <c r="L5" s="239" t="s">
        <v>55</v>
      </c>
      <c r="M5" s="248" t="s">
        <v>0</v>
      </c>
      <c r="N5" s="240" t="s">
        <v>110</v>
      </c>
      <c r="O5" s="240" t="s">
        <v>1</v>
      </c>
      <c r="P5" s="251" t="s">
        <v>111</v>
      </c>
      <c r="Q5" s="15" t="str">
        <f>Information!$E$17</f>
        <v>£</v>
      </c>
      <c r="R5" s="16" t="str">
        <f>Information!$E$17</f>
        <v>£</v>
      </c>
      <c r="S5" s="245" t="s">
        <v>53</v>
      </c>
      <c r="T5" s="245" t="s">
        <v>54</v>
      </c>
      <c r="U5" s="245" t="s">
        <v>56</v>
      </c>
      <c r="V5" s="245" t="s">
        <v>57</v>
      </c>
      <c r="W5" s="243" t="s">
        <v>58</v>
      </c>
      <c r="X5" s="239" t="s">
        <v>55</v>
      </c>
    </row>
    <row r="6" spans="1:24" s="19" customFormat="1" ht="69.75" x14ac:dyDescent="0.2">
      <c r="A6" s="249"/>
      <c r="B6" s="231"/>
      <c r="C6" s="231"/>
      <c r="D6" s="231"/>
      <c r="E6" s="17" t="s">
        <v>116</v>
      </c>
      <c r="F6" s="17" t="s">
        <v>117</v>
      </c>
      <c r="G6" s="255"/>
      <c r="H6" s="246"/>
      <c r="I6" s="246"/>
      <c r="J6" s="246"/>
      <c r="K6" s="244"/>
      <c r="L6" s="239"/>
      <c r="M6" s="249"/>
      <c r="N6" s="231"/>
      <c r="O6" s="231"/>
      <c r="P6" s="252"/>
      <c r="Q6" s="18" t="s">
        <v>118</v>
      </c>
      <c r="R6" s="17" t="s">
        <v>119</v>
      </c>
      <c r="S6" s="246"/>
      <c r="T6" s="246"/>
      <c r="U6" s="246"/>
      <c r="V6" s="246"/>
      <c r="W6" s="244"/>
      <c r="X6" s="239"/>
    </row>
    <row r="7" spans="1:24" s="22" customFormat="1" ht="24" thickBot="1" x14ac:dyDescent="0.7">
      <c r="A7" s="250"/>
      <c r="B7" s="241"/>
      <c r="C7" s="241"/>
      <c r="D7" s="247"/>
      <c r="E7" s="20">
        <f>SUM(E8:E1070)</f>
        <v>0</v>
      </c>
      <c r="F7" s="20">
        <f t="shared" ref="F7:K7" si="0">SUM(F8:F1070)</f>
        <v>0</v>
      </c>
      <c r="G7" s="20">
        <f t="shared" si="0"/>
        <v>0</v>
      </c>
      <c r="H7" s="20">
        <f t="shared" si="0"/>
        <v>0</v>
      </c>
      <c r="I7" s="20">
        <f t="shared" si="0"/>
        <v>0</v>
      </c>
      <c r="J7" s="20">
        <f t="shared" si="0"/>
        <v>0</v>
      </c>
      <c r="K7" s="20">
        <f t="shared" si="0"/>
        <v>0</v>
      </c>
      <c r="L7" s="21">
        <f>SUM(L8:L1070)</f>
        <v>0</v>
      </c>
      <c r="M7" s="250"/>
      <c r="N7" s="241"/>
      <c r="O7" s="241"/>
      <c r="P7" s="253"/>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72" si="3">SUM(G9:K9)-(E9+F9)</f>
        <v>0</v>
      </c>
      <c r="M9" s="37"/>
      <c r="N9" s="33"/>
      <c r="O9" s="33"/>
      <c r="P9" s="34"/>
      <c r="Q9" s="35"/>
      <c r="R9" s="35"/>
      <c r="S9" s="35"/>
      <c r="T9" s="35"/>
      <c r="U9" s="35"/>
      <c r="V9" s="35"/>
      <c r="W9" s="38"/>
      <c r="X9" s="21">
        <f t="shared" ref="X9:X7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ref="L73:L214" si="5">SUM(G73:K73)-(E73+F73)</f>
        <v>0</v>
      </c>
      <c r="M73" s="37"/>
      <c r="N73" s="33"/>
      <c r="O73" s="33"/>
      <c r="P73" s="34"/>
      <c r="Q73" s="35"/>
      <c r="R73" s="35"/>
      <c r="S73" s="35"/>
      <c r="T73" s="35"/>
      <c r="U73" s="35"/>
      <c r="V73" s="35"/>
      <c r="W73" s="38"/>
      <c r="X73" s="21">
        <f t="shared" ref="X73:X214" si="6">SUM(S73:W73)-SUM(Q73:R73)</f>
        <v>0</v>
      </c>
    </row>
    <row r="74" spans="1:24" x14ac:dyDescent="0.65">
      <c r="A74" s="32"/>
      <c r="B74" s="33"/>
      <c r="C74" s="33"/>
      <c r="D74" s="34"/>
      <c r="E74" s="35"/>
      <c r="F74" s="35"/>
      <c r="G74" s="35"/>
      <c r="H74" s="35"/>
      <c r="I74" s="35"/>
      <c r="J74" s="35"/>
      <c r="K74" s="36"/>
      <c r="L74" s="28">
        <f t="shared" si="5"/>
        <v>0</v>
      </c>
      <c r="M74" s="37"/>
      <c r="N74" s="33"/>
      <c r="O74" s="33"/>
      <c r="P74" s="34"/>
      <c r="Q74" s="35"/>
      <c r="R74" s="35"/>
      <c r="S74" s="35"/>
      <c r="T74" s="35"/>
      <c r="U74" s="35"/>
      <c r="V74" s="35"/>
      <c r="W74" s="38"/>
      <c r="X74" s="21">
        <f t="shared" si="6"/>
        <v>0</v>
      </c>
    </row>
    <row r="75" spans="1:24" x14ac:dyDescent="0.65">
      <c r="A75" s="32"/>
      <c r="B75" s="33"/>
      <c r="C75" s="33"/>
      <c r="D75" s="34"/>
      <c r="E75" s="35"/>
      <c r="F75" s="35"/>
      <c r="G75" s="35"/>
      <c r="H75" s="35"/>
      <c r="I75" s="35"/>
      <c r="J75" s="35"/>
      <c r="K75" s="36"/>
      <c r="L75" s="28">
        <f t="shared" si="5"/>
        <v>0</v>
      </c>
      <c r="M75" s="37"/>
      <c r="N75" s="33"/>
      <c r="O75" s="33"/>
      <c r="P75" s="34"/>
      <c r="Q75" s="35"/>
      <c r="R75" s="35"/>
      <c r="S75" s="35"/>
      <c r="T75" s="35"/>
      <c r="U75" s="35"/>
      <c r="V75" s="35"/>
      <c r="W75" s="38"/>
      <c r="X75" s="21">
        <f t="shared" si="6"/>
        <v>0</v>
      </c>
    </row>
    <row r="76" spans="1:24" x14ac:dyDescent="0.65">
      <c r="A76" s="32"/>
      <c r="B76" s="33"/>
      <c r="C76" s="33"/>
      <c r="D76" s="34"/>
      <c r="E76" s="35"/>
      <c r="F76" s="35"/>
      <c r="G76" s="35"/>
      <c r="H76" s="35"/>
      <c r="I76" s="35"/>
      <c r="J76" s="35"/>
      <c r="K76" s="36"/>
      <c r="L76" s="28">
        <f t="shared" si="5"/>
        <v>0</v>
      </c>
      <c r="M76" s="37"/>
      <c r="N76" s="33"/>
      <c r="O76" s="33"/>
      <c r="P76" s="34"/>
      <c r="Q76" s="35"/>
      <c r="R76" s="35"/>
      <c r="S76" s="35"/>
      <c r="T76" s="35"/>
      <c r="U76" s="35"/>
      <c r="V76" s="35"/>
      <c r="W76" s="38"/>
      <c r="X76" s="21">
        <f t="shared" si="6"/>
        <v>0</v>
      </c>
    </row>
    <row r="77" spans="1:24" x14ac:dyDescent="0.65">
      <c r="A77" s="32"/>
      <c r="B77" s="33"/>
      <c r="C77" s="33"/>
      <c r="D77" s="34"/>
      <c r="E77" s="35"/>
      <c r="F77" s="35"/>
      <c r="G77" s="35"/>
      <c r="H77" s="35"/>
      <c r="I77" s="35"/>
      <c r="J77" s="35"/>
      <c r="K77" s="36"/>
      <c r="L77" s="28">
        <f t="shared" si="5"/>
        <v>0</v>
      </c>
      <c r="M77" s="37"/>
      <c r="N77" s="33"/>
      <c r="O77" s="33"/>
      <c r="P77" s="34"/>
      <c r="Q77" s="35"/>
      <c r="R77" s="35"/>
      <c r="S77" s="35"/>
      <c r="T77" s="35"/>
      <c r="U77" s="35"/>
      <c r="V77" s="35"/>
      <c r="W77" s="38"/>
      <c r="X77" s="21">
        <f t="shared" si="6"/>
        <v>0</v>
      </c>
    </row>
    <row r="78" spans="1:24" x14ac:dyDescent="0.65">
      <c r="A78" s="32"/>
      <c r="B78" s="33"/>
      <c r="C78" s="33"/>
      <c r="D78" s="34"/>
      <c r="E78" s="35"/>
      <c r="F78" s="35"/>
      <c r="G78" s="35"/>
      <c r="H78" s="35"/>
      <c r="I78" s="35"/>
      <c r="J78" s="35"/>
      <c r="K78" s="36"/>
      <c r="L78" s="28">
        <f t="shared" si="5"/>
        <v>0</v>
      </c>
      <c r="M78" s="37"/>
      <c r="N78" s="33"/>
      <c r="O78" s="33"/>
      <c r="P78" s="34"/>
      <c r="Q78" s="35"/>
      <c r="R78" s="35"/>
      <c r="S78" s="35"/>
      <c r="T78" s="35"/>
      <c r="U78" s="35"/>
      <c r="V78" s="35"/>
      <c r="W78" s="38"/>
      <c r="X78" s="21">
        <f t="shared" si="6"/>
        <v>0</v>
      </c>
    </row>
    <row r="79" spans="1:24" x14ac:dyDescent="0.65">
      <c r="A79" s="32"/>
      <c r="B79" s="33"/>
      <c r="C79" s="33"/>
      <c r="D79" s="34"/>
      <c r="E79" s="35"/>
      <c r="F79" s="35"/>
      <c r="G79" s="35"/>
      <c r="H79" s="35"/>
      <c r="I79" s="35"/>
      <c r="J79" s="35"/>
      <c r="K79" s="36"/>
      <c r="L79" s="28">
        <f t="shared" si="5"/>
        <v>0</v>
      </c>
      <c r="M79" s="37"/>
      <c r="N79" s="33"/>
      <c r="O79" s="33"/>
      <c r="P79" s="34"/>
      <c r="Q79" s="35"/>
      <c r="R79" s="35"/>
      <c r="S79" s="35"/>
      <c r="T79" s="35"/>
      <c r="U79" s="35"/>
      <c r="V79" s="35"/>
      <c r="W79" s="38"/>
      <c r="X79" s="21">
        <f t="shared" si="6"/>
        <v>0</v>
      </c>
    </row>
    <row r="80" spans="1:24" x14ac:dyDescent="0.65">
      <c r="A80" s="32"/>
      <c r="B80" s="33"/>
      <c r="C80" s="33"/>
      <c r="D80" s="34"/>
      <c r="E80" s="35"/>
      <c r="F80" s="35"/>
      <c r="G80" s="35"/>
      <c r="H80" s="35"/>
      <c r="I80" s="35"/>
      <c r="J80" s="35"/>
      <c r="K80" s="36"/>
      <c r="L80" s="28">
        <f t="shared" si="5"/>
        <v>0</v>
      </c>
      <c r="M80" s="37"/>
      <c r="N80" s="33"/>
      <c r="O80" s="33"/>
      <c r="P80" s="34"/>
      <c r="Q80" s="35"/>
      <c r="R80" s="35"/>
      <c r="S80" s="35"/>
      <c r="T80" s="35"/>
      <c r="U80" s="35"/>
      <c r="V80" s="35"/>
      <c r="W80" s="38"/>
      <c r="X80" s="21">
        <f t="shared" si="6"/>
        <v>0</v>
      </c>
    </row>
    <row r="81" spans="1:24" x14ac:dyDescent="0.65">
      <c r="A81" s="32"/>
      <c r="B81" s="33"/>
      <c r="C81" s="33"/>
      <c r="D81" s="34"/>
      <c r="E81" s="35"/>
      <c r="F81" s="35"/>
      <c r="G81" s="35"/>
      <c r="H81" s="35"/>
      <c r="I81" s="35"/>
      <c r="J81" s="35"/>
      <c r="K81" s="36"/>
      <c r="L81" s="28">
        <f t="shared" si="5"/>
        <v>0</v>
      </c>
      <c r="M81" s="37"/>
      <c r="N81" s="33"/>
      <c r="O81" s="33"/>
      <c r="P81" s="34"/>
      <c r="Q81" s="35"/>
      <c r="R81" s="35"/>
      <c r="S81" s="35"/>
      <c r="T81" s="35"/>
      <c r="U81" s="35"/>
      <c r="V81" s="35"/>
      <c r="W81" s="38"/>
      <c r="X81" s="21">
        <f t="shared" si="6"/>
        <v>0</v>
      </c>
    </row>
    <row r="82" spans="1:24" x14ac:dyDescent="0.65">
      <c r="A82" s="32"/>
      <c r="B82" s="33"/>
      <c r="C82" s="33"/>
      <c r="D82" s="34"/>
      <c r="E82" s="35"/>
      <c r="F82" s="35"/>
      <c r="G82" s="35"/>
      <c r="H82" s="35"/>
      <c r="I82" s="35"/>
      <c r="J82" s="35"/>
      <c r="K82" s="36"/>
      <c r="L82" s="28">
        <f t="shared" si="5"/>
        <v>0</v>
      </c>
      <c r="M82" s="37"/>
      <c r="N82" s="33"/>
      <c r="O82" s="33"/>
      <c r="P82" s="34"/>
      <c r="Q82" s="35"/>
      <c r="R82" s="35"/>
      <c r="S82" s="35"/>
      <c r="T82" s="35"/>
      <c r="U82" s="35"/>
      <c r="V82" s="35"/>
      <c r="W82" s="38"/>
      <c r="X82" s="21">
        <f t="shared" si="6"/>
        <v>0</v>
      </c>
    </row>
    <row r="83" spans="1:24" x14ac:dyDescent="0.65">
      <c r="A83" s="32"/>
      <c r="B83" s="33"/>
      <c r="C83" s="33"/>
      <c r="D83" s="34"/>
      <c r="E83" s="35"/>
      <c r="F83" s="35"/>
      <c r="G83" s="35"/>
      <c r="H83" s="35"/>
      <c r="I83" s="35"/>
      <c r="J83" s="35"/>
      <c r="K83" s="36"/>
      <c r="L83" s="28">
        <f t="shared" si="5"/>
        <v>0</v>
      </c>
      <c r="M83" s="37"/>
      <c r="N83" s="33"/>
      <c r="O83" s="33"/>
      <c r="P83" s="34"/>
      <c r="Q83" s="35"/>
      <c r="R83" s="35"/>
      <c r="S83" s="35"/>
      <c r="T83" s="35"/>
      <c r="U83" s="35"/>
      <c r="V83" s="35"/>
      <c r="W83" s="38"/>
      <c r="X83" s="21">
        <f t="shared" si="6"/>
        <v>0</v>
      </c>
    </row>
    <row r="84" spans="1:24" x14ac:dyDescent="0.65">
      <c r="A84" s="32"/>
      <c r="B84" s="33"/>
      <c r="C84" s="33"/>
      <c r="D84" s="34"/>
      <c r="E84" s="35"/>
      <c r="F84" s="35"/>
      <c r="G84" s="35"/>
      <c r="H84" s="35"/>
      <c r="I84" s="35"/>
      <c r="J84" s="35"/>
      <c r="K84" s="36"/>
      <c r="L84" s="28">
        <f t="shared" si="5"/>
        <v>0</v>
      </c>
      <c r="M84" s="37"/>
      <c r="N84" s="33"/>
      <c r="O84" s="33"/>
      <c r="P84" s="34"/>
      <c r="Q84" s="35"/>
      <c r="R84" s="35"/>
      <c r="S84" s="35"/>
      <c r="T84" s="35"/>
      <c r="U84" s="35"/>
      <c r="V84" s="35"/>
      <c r="W84" s="38"/>
      <c r="X84" s="21">
        <f t="shared" si="6"/>
        <v>0</v>
      </c>
    </row>
    <row r="85" spans="1:24" x14ac:dyDescent="0.65">
      <c r="A85" s="32"/>
      <c r="B85" s="33"/>
      <c r="C85" s="33"/>
      <c r="D85" s="34"/>
      <c r="E85" s="35"/>
      <c r="F85" s="35"/>
      <c r="G85" s="35"/>
      <c r="H85" s="35"/>
      <c r="I85" s="35"/>
      <c r="J85" s="35"/>
      <c r="K85" s="36"/>
      <c r="L85" s="28">
        <f t="shared" si="5"/>
        <v>0</v>
      </c>
      <c r="M85" s="37"/>
      <c r="N85" s="33"/>
      <c r="O85" s="33"/>
      <c r="P85" s="34"/>
      <c r="Q85" s="35"/>
      <c r="R85" s="35"/>
      <c r="S85" s="35"/>
      <c r="T85" s="35"/>
      <c r="U85" s="35"/>
      <c r="V85" s="35"/>
      <c r="W85" s="38"/>
      <c r="X85" s="21">
        <f t="shared" si="6"/>
        <v>0</v>
      </c>
    </row>
    <row r="86" spans="1:24" x14ac:dyDescent="0.65">
      <c r="A86" s="32"/>
      <c r="B86" s="33"/>
      <c r="C86" s="33"/>
      <c r="D86" s="34"/>
      <c r="E86" s="35"/>
      <c r="F86" s="35"/>
      <c r="G86" s="35"/>
      <c r="H86" s="35"/>
      <c r="I86" s="35"/>
      <c r="J86" s="35"/>
      <c r="K86" s="36"/>
      <c r="L86" s="28">
        <f t="shared" si="5"/>
        <v>0</v>
      </c>
      <c r="M86" s="37"/>
      <c r="N86" s="33"/>
      <c r="O86" s="33"/>
      <c r="P86" s="34"/>
      <c r="Q86" s="35"/>
      <c r="R86" s="35"/>
      <c r="S86" s="35"/>
      <c r="T86" s="35"/>
      <c r="U86" s="35"/>
      <c r="V86" s="35"/>
      <c r="W86" s="38"/>
      <c r="X86" s="21">
        <f t="shared" si="6"/>
        <v>0</v>
      </c>
    </row>
    <row r="87" spans="1:24" x14ac:dyDescent="0.65">
      <c r="A87" s="32"/>
      <c r="B87" s="33"/>
      <c r="C87" s="33"/>
      <c r="D87" s="34"/>
      <c r="E87" s="35"/>
      <c r="F87" s="35"/>
      <c r="G87" s="35"/>
      <c r="H87" s="35"/>
      <c r="I87" s="35"/>
      <c r="J87" s="35"/>
      <c r="K87" s="36"/>
      <c r="L87" s="28">
        <f t="shared" si="5"/>
        <v>0</v>
      </c>
      <c r="M87" s="37"/>
      <c r="N87" s="33"/>
      <c r="O87" s="33"/>
      <c r="P87" s="34"/>
      <c r="Q87" s="35"/>
      <c r="R87" s="35"/>
      <c r="S87" s="35"/>
      <c r="T87" s="35"/>
      <c r="U87" s="35"/>
      <c r="V87" s="35"/>
      <c r="W87" s="38"/>
      <c r="X87" s="21">
        <f t="shared" si="6"/>
        <v>0</v>
      </c>
    </row>
    <row r="88" spans="1:24" x14ac:dyDescent="0.65">
      <c r="A88" s="32"/>
      <c r="B88" s="33"/>
      <c r="C88" s="33"/>
      <c r="D88" s="34"/>
      <c r="E88" s="35"/>
      <c r="F88" s="35"/>
      <c r="G88" s="35"/>
      <c r="H88" s="35"/>
      <c r="I88" s="35"/>
      <c r="J88" s="35"/>
      <c r="K88" s="36"/>
      <c r="L88" s="28">
        <f t="shared" si="5"/>
        <v>0</v>
      </c>
      <c r="M88" s="37"/>
      <c r="N88" s="33"/>
      <c r="O88" s="33"/>
      <c r="P88" s="34"/>
      <c r="Q88" s="35"/>
      <c r="R88" s="35"/>
      <c r="S88" s="35"/>
      <c r="T88" s="35"/>
      <c r="U88" s="35"/>
      <c r="V88" s="35"/>
      <c r="W88" s="38"/>
      <c r="X88" s="21">
        <f t="shared" si="6"/>
        <v>0</v>
      </c>
    </row>
    <row r="89" spans="1:24" x14ac:dyDescent="0.65">
      <c r="A89" s="32"/>
      <c r="B89" s="33"/>
      <c r="C89" s="33"/>
      <c r="D89" s="34"/>
      <c r="E89" s="35"/>
      <c r="F89" s="35"/>
      <c r="G89" s="35"/>
      <c r="H89" s="35"/>
      <c r="I89" s="35"/>
      <c r="J89" s="35"/>
      <c r="K89" s="36"/>
      <c r="L89" s="28">
        <f t="shared" si="5"/>
        <v>0</v>
      </c>
      <c r="M89" s="37"/>
      <c r="N89" s="33"/>
      <c r="O89" s="33"/>
      <c r="P89" s="34"/>
      <c r="Q89" s="35"/>
      <c r="R89" s="35"/>
      <c r="S89" s="35"/>
      <c r="T89" s="35"/>
      <c r="U89" s="35"/>
      <c r="V89" s="35"/>
      <c r="W89" s="38"/>
      <c r="X89" s="21">
        <f t="shared" si="6"/>
        <v>0</v>
      </c>
    </row>
    <row r="90" spans="1:24" x14ac:dyDescent="0.65">
      <c r="A90" s="32"/>
      <c r="B90" s="33"/>
      <c r="C90" s="33"/>
      <c r="D90" s="34"/>
      <c r="E90" s="35"/>
      <c r="F90" s="35"/>
      <c r="G90" s="35"/>
      <c r="H90" s="35"/>
      <c r="I90" s="35"/>
      <c r="J90" s="35"/>
      <c r="K90" s="36"/>
      <c r="L90" s="28">
        <f t="shared" si="5"/>
        <v>0</v>
      </c>
      <c r="M90" s="37"/>
      <c r="N90" s="33"/>
      <c r="O90" s="33"/>
      <c r="P90" s="34"/>
      <c r="Q90" s="35"/>
      <c r="R90" s="35"/>
      <c r="S90" s="35"/>
      <c r="T90" s="35"/>
      <c r="U90" s="35"/>
      <c r="V90" s="35"/>
      <c r="W90" s="38"/>
      <c r="X90" s="21">
        <f t="shared" si="6"/>
        <v>0</v>
      </c>
    </row>
    <row r="91" spans="1:24" x14ac:dyDescent="0.65">
      <c r="A91" s="32"/>
      <c r="B91" s="33"/>
      <c r="C91" s="33"/>
      <c r="D91" s="34"/>
      <c r="E91" s="35"/>
      <c r="F91" s="35"/>
      <c r="G91" s="35"/>
      <c r="H91" s="35"/>
      <c r="I91" s="35"/>
      <c r="J91" s="35"/>
      <c r="K91" s="36"/>
      <c r="L91" s="28">
        <f t="shared" si="5"/>
        <v>0</v>
      </c>
      <c r="M91" s="37"/>
      <c r="N91" s="33"/>
      <c r="O91" s="33"/>
      <c r="P91" s="34"/>
      <c r="Q91" s="35"/>
      <c r="R91" s="35"/>
      <c r="S91" s="35"/>
      <c r="T91" s="35"/>
      <c r="U91" s="35"/>
      <c r="V91" s="35"/>
      <c r="W91" s="38"/>
      <c r="X91" s="21">
        <f t="shared" si="6"/>
        <v>0</v>
      </c>
    </row>
    <row r="92" spans="1:24" x14ac:dyDescent="0.65">
      <c r="A92" s="32"/>
      <c r="B92" s="33"/>
      <c r="C92" s="33"/>
      <c r="D92" s="34"/>
      <c r="E92" s="35"/>
      <c r="F92" s="35"/>
      <c r="G92" s="35"/>
      <c r="H92" s="35"/>
      <c r="I92" s="35"/>
      <c r="J92" s="35"/>
      <c r="K92" s="36"/>
      <c r="L92" s="28">
        <f t="shared" si="5"/>
        <v>0</v>
      </c>
      <c r="M92" s="37"/>
      <c r="N92" s="33"/>
      <c r="O92" s="33"/>
      <c r="P92" s="34"/>
      <c r="Q92" s="35"/>
      <c r="R92" s="35"/>
      <c r="S92" s="35"/>
      <c r="T92" s="35"/>
      <c r="U92" s="35"/>
      <c r="V92" s="35"/>
      <c r="W92" s="38"/>
      <c r="X92" s="21">
        <f t="shared" si="6"/>
        <v>0</v>
      </c>
    </row>
    <row r="93" spans="1:24" x14ac:dyDescent="0.65">
      <c r="A93" s="32"/>
      <c r="B93" s="33"/>
      <c r="C93" s="33"/>
      <c r="D93" s="34"/>
      <c r="E93" s="35"/>
      <c r="F93" s="35"/>
      <c r="G93" s="35"/>
      <c r="H93" s="35"/>
      <c r="I93" s="35"/>
      <c r="J93" s="35"/>
      <c r="K93" s="36"/>
      <c r="L93" s="28">
        <f t="shared" si="5"/>
        <v>0</v>
      </c>
      <c r="M93" s="37"/>
      <c r="N93" s="33"/>
      <c r="O93" s="33"/>
      <c r="P93" s="34"/>
      <c r="Q93" s="35"/>
      <c r="R93" s="35"/>
      <c r="S93" s="35"/>
      <c r="T93" s="35"/>
      <c r="U93" s="35"/>
      <c r="V93" s="35"/>
      <c r="W93" s="38"/>
      <c r="X93" s="21">
        <f t="shared" si="6"/>
        <v>0</v>
      </c>
    </row>
    <row r="94" spans="1:24" x14ac:dyDescent="0.65">
      <c r="A94" s="32"/>
      <c r="B94" s="33"/>
      <c r="C94" s="33"/>
      <c r="D94" s="34"/>
      <c r="E94" s="35"/>
      <c r="F94" s="35"/>
      <c r="G94" s="35"/>
      <c r="H94" s="35"/>
      <c r="I94" s="35"/>
      <c r="J94" s="35"/>
      <c r="K94" s="36"/>
      <c r="L94" s="28">
        <f t="shared" si="5"/>
        <v>0</v>
      </c>
      <c r="M94" s="37"/>
      <c r="N94" s="33"/>
      <c r="O94" s="33"/>
      <c r="P94" s="34"/>
      <c r="Q94" s="35"/>
      <c r="R94" s="35"/>
      <c r="S94" s="35"/>
      <c r="T94" s="35"/>
      <c r="U94" s="35"/>
      <c r="V94" s="35"/>
      <c r="W94" s="38"/>
      <c r="X94" s="21">
        <f t="shared" si="6"/>
        <v>0</v>
      </c>
    </row>
    <row r="95" spans="1:24" x14ac:dyDescent="0.65">
      <c r="A95" s="32"/>
      <c r="B95" s="33"/>
      <c r="C95" s="33"/>
      <c r="D95" s="34"/>
      <c r="E95" s="35"/>
      <c r="F95" s="35"/>
      <c r="G95" s="35"/>
      <c r="H95" s="35"/>
      <c r="I95" s="35"/>
      <c r="J95" s="35"/>
      <c r="K95" s="36"/>
      <c r="L95" s="28">
        <f t="shared" si="5"/>
        <v>0</v>
      </c>
      <c r="M95" s="37"/>
      <c r="N95" s="33"/>
      <c r="O95" s="33"/>
      <c r="P95" s="34"/>
      <c r="Q95" s="35"/>
      <c r="R95" s="35"/>
      <c r="S95" s="35"/>
      <c r="T95" s="35"/>
      <c r="U95" s="35"/>
      <c r="V95" s="35"/>
      <c r="W95" s="38"/>
      <c r="X95" s="21">
        <f t="shared" si="6"/>
        <v>0</v>
      </c>
    </row>
    <row r="96" spans="1:24" x14ac:dyDescent="0.65">
      <c r="A96" s="32"/>
      <c r="B96" s="33"/>
      <c r="C96" s="33"/>
      <c r="D96" s="34"/>
      <c r="E96" s="35"/>
      <c r="F96" s="35"/>
      <c r="G96" s="35"/>
      <c r="H96" s="35"/>
      <c r="I96" s="35"/>
      <c r="J96" s="35"/>
      <c r="K96" s="36"/>
      <c r="L96" s="28">
        <f t="shared" si="5"/>
        <v>0</v>
      </c>
      <c r="M96" s="37"/>
      <c r="N96" s="33"/>
      <c r="O96" s="33"/>
      <c r="P96" s="34"/>
      <c r="Q96" s="35"/>
      <c r="R96" s="35"/>
      <c r="S96" s="35"/>
      <c r="T96" s="35"/>
      <c r="U96" s="35"/>
      <c r="V96" s="35"/>
      <c r="W96" s="38"/>
      <c r="X96" s="21">
        <f t="shared" si="6"/>
        <v>0</v>
      </c>
    </row>
    <row r="97" spans="1:24" x14ac:dyDescent="0.65">
      <c r="A97" s="32"/>
      <c r="B97" s="33"/>
      <c r="C97" s="33"/>
      <c r="D97" s="34"/>
      <c r="E97" s="35"/>
      <c r="F97" s="35"/>
      <c r="G97" s="35"/>
      <c r="H97" s="35"/>
      <c r="I97" s="35"/>
      <c r="J97" s="35"/>
      <c r="K97" s="36"/>
      <c r="L97" s="28">
        <f t="shared" si="5"/>
        <v>0</v>
      </c>
      <c r="M97" s="37"/>
      <c r="N97" s="33"/>
      <c r="O97" s="33"/>
      <c r="P97" s="34"/>
      <c r="Q97" s="35"/>
      <c r="R97" s="35"/>
      <c r="S97" s="35"/>
      <c r="T97" s="35"/>
      <c r="U97" s="35"/>
      <c r="V97" s="35"/>
      <c r="W97" s="38"/>
      <c r="X97" s="21">
        <f t="shared" si="6"/>
        <v>0</v>
      </c>
    </row>
    <row r="98" spans="1:24" x14ac:dyDescent="0.65">
      <c r="A98" s="32"/>
      <c r="B98" s="33"/>
      <c r="C98" s="33"/>
      <c r="D98" s="34"/>
      <c r="E98" s="35"/>
      <c r="F98" s="35"/>
      <c r="G98" s="35"/>
      <c r="H98" s="35"/>
      <c r="I98" s="35"/>
      <c r="J98" s="35"/>
      <c r="K98" s="36"/>
      <c r="L98" s="28">
        <f t="shared" si="5"/>
        <v>0</v>
      </c>
      <c r="M98" s="37"/>
      <c r="N98" s="33"/>
      <c r="O98" s="33"/>
      <c r="P98" s="34"/>
      <c r="Q98" s="35"/>
      <c r="R98" s="35"/>
      <c r="S98" s="35"/>
      <c r="T98" s="35"/>
      <c r="U98" s="35"/>
      <c r="V98" s="35"/>
      <c r="W98" s="38"/>
      <c r="X98" s="21">
        <f t="shared" si="6"/>
        <v>0</v>
      </c>
    </row>
    <row r="99" spans="1:24" x14ac:dyDescent="0.65">
      <c r="A99" s="32"/>
      <c r="B99" s="33"/>
      <c r="C99" s="33"/>
      <c r="D99" s="34"/>
      <c r="E99" s="35"/>
      <c r="F99" s="35"/>
      <c r="G99" s="35"/>
      <c r="H99" s="35"/>
      <c r="I99" s="35"/>
      <c r="J99" s="35"/>
      <c r="K99" s="36"/>
      <c r="L99" s="28">
        <f t="shared" si="5"/>
        <v>0</v>
      </c>
      <c r="M99" s="37"/>
      <c r="N99" s="33"/>
      <c r="O99" s="33"/>
      <c r="P99" s="34"/>
      <c r="Q99" s="35"/>
      <c r="R99" s="35"/>
      <c r="S99" s="35"/>
      <c r="T99" s="35"/>
      <c r="U99" s="35"/>
      <c r="V99" s="35"/>
      <c r="W99" s="38"/>
      <c r="X99" s="21">
        <f t="shared" si="6"/>
        <v>0</v>
      </c>
    </row>
    <row r="100" spans="1:24" x14ac:dyDescent="0.65">
      <c r="A100" s="32"/>
      <c r="B100" s="33"/>
      <c r="C100" s="33"/>
      <c r="D100" s="34"/>
      <c r="E100" s="35"/>
      <c r="F100" s="35"/>
      <c r="G100" s="35"/>
      <c r="H100" s="35"/>
      <c r="I100" s="35"/>
      <c r="J100" s="35"/>
      <c r="K100" s="36"/>
      <c r="L100" s="28">
        <f t="shared" si="5"/>
        <v>0</v>
      </c>
      <c r="M100" s="37"/>
      <c r="N100" s="33"/>
      <c r="O100" s="33"/>
      <c r="P100" s="34"/>
      <c r="Q100" s="35"/>
      <c r="R100" s="35"/>
      <c r="S100" s="35"/>
      <c r="T100" s="35"/>
      <c r="U100" s="35"/>
      <c r="V100" s="35"/>
      <c r="W100" s="38"/>
      <c r="X100" s="21">
        <f t="shared" si="6"/>
        <v>0</v>
      </c>
    </row>
    <row r="101" spans="1:24" x14ac:dyDescent="0.65">
      <c r="A101" s="32"/>
      <c r="B101" s="33"/>
      <c r="C101" s="33"/>
      <c r="D101" s="34"/>
      <c r="E101" s="35"/>
      <c r="F101" s="35"/>
      <c r="G101" s="35"/>
      <c r="H101" s="35"/>
      <c r="I101" s="35"/>
      <c r="J101" s="35"/>
      <c r="K101" s="36"/>
      <c r="L101" s="28">
        <f t="shared" si="5"/>
        <v>0</v>
      </c>
      <c r="M101" s="37"/>
      <c r="N101" s="33"/>
      <c r="O101" s="33"/>
      <c r="P101" s="34"/>
      <c r="Q101" s="35"/>
      <c r="R101" s="35"/>
      <c r="S101" s="35"/>
      <c r="T101" s="35"/>
      <c r="U101" s="35"/>
      <c r="V101" s="35"/>
      <c r="W101" s="38"/>
      <c r="X101" s="21">
        <f t="shared" si="6"/>
        <v>0</v>
      </c>
    </row>
    <row r="102" spans="1:24" x14ac:dyDescent="0.65">
      <c r="A102" s="32"/>
      <c r="B102" s="33"/>
      <c r="C102" s="33"/>
      <c r="D102" s="34"/>
      <c r="E102" s="35"/>
      <c r="F102" s="35"/>
      <c r="G102" s="35"/>
      <c r="H102" s="35"/>
      <c r="I102" s="35"/>
      <c r="J102" s="35"/>
      <c r="K102" s="36"/>
      <c r="L102" s="28">
        <f t="shared" si="5"/>
        <v>0</v>
      </c>
      <c r="M102" s="37"/>
      <c r="N102" s="33"/>
      <c r="O102" s="33"/>
      <c r="P102" s="34"/>
      <c r="Q102" s="35"/>
      <c r="R102" s="35"/>
      <c r="S102" s="35"/>
      <c r="T102" s="35"/>
      <c r="U102" s="35"/>
      <c r="V102" s="35"/>
      <c r="W102" s="38"/>
      <c r="X102" s="21">
        <f t="shared" si="6"/>
        <v>0</v>
      </c>
    </row>
    <row r="103" spans="1:24" x14ac:dyDescent="0.65">
      <c r="A103" s="32"/>
      <c r="B103" s="33"/>
      <c r="C103" s="33"/>
      <c r="D103" s="34"/>
      <c r="E103" s="35"/>
      <c r="F103" s="35"/>
      <c r="G103" s="35"/>
      <c r="H103" s="35"/>
      <c r="I103" s="35"/>
      <c r="J103" s="35"/>
      <c r="K103" s="36"/>
      <c r="L103" s="28">
        <f t="shared" si="5"/>
        <v>0</v>
      </c>
      <c r="M103" s="37"/>
      <c r="N103" s="33"/>
      <c r="O103" s="33"/>
      <c r="P103" s="34"/>
      <c r="Q103" s="35"/>
      <c r="R103" s="35"/>
      <c r="S103" s="35"/>
      <c r="T103" s="35"/>
      <c r="U103" s="35"/>
      <c r="V103" s="35"/>
      <c r="W103" s="38"/>
      <c r="X103" s="21">
        <f t="shared" si="6"/>
        <v>0</v>
      </c>
    </row>
    <row r="104" spans="1:24" x14ac:dyDescent="0.65">
      <c r="A104" s="32"/>
      <c r="B104" s="33"/>
      <c r="C104" s="33"/>
      <c r="D104" s="34"/>
      <c r="E104" s="35"/>
      <c r="F104" s="35"/>
      <c r="G104" s="35"/>
      <c r="H104" s="35"/>
      <c r="I104" s="35"/>
      <c r="J104" s="35"/>
      <c r="K104" s="36"/>
      <c r="L104" s="28">
        <f t="shared" si="5"/>
        <v>0</v>
      </c>
      <c r="M104" s="37"/>
      <c r="N104" s="33"/>
      <c r="O104" s="33"/>
      <c r="P104" s="34"/>
      <c r="Q104" s="35"/>
      <c r="R104" s="35"/>
      <c r="S104" s="35"/>
      <c r="T104" s="35"/>
      <c r="U104" s="35"/>
      <c r="V104" s="35"/>
      <c r="W104" s="38"/>
      <c r="X104" s="21">
        <f t="shared" si="6"/>
        <v>0</v>
      </c>
    </row>
    <row r="105" spans="1:24" x14ac:dyDescent="0.65">
      <c r="A105" s="32"/>
      <c r="B105" s="33"/>
      <c r="C105" s="33"/>
      <c r="D105" s="34"/>
      <c r="E105" s="35"/>
      <c r="F105" s="35"/>
      <c r="G105" s="35"/>
      <c r="H105" s="35"/>
      <c r="I105" s="35"/>
      <c r="J105" s="35"/>
      <c r="K105" s="36"/>
      <c r="L105" s="28">
        <f t="shared" si="5"/>
        <v>0</v>
      </c>
      <c r="M105" s="37"/>
      <c r="N105" s="33"/>
      <c r="O105" s="33"/>
      <c r="P105" s="34"/>
      <c r="Q105" s="35"/>
      <c r="R105" s="35"/>
      <c r="S105" s="35"/>
      <c r="T105" s="35"/>
      <c r="U105" s="35"/>
      <c r="V105" s="35"/>
      <c r="W105" s="38"/>
      <c r="X105" s="21">
        <f t="shared" si="6"/>
        <v>0</v>
      </c>
    </row>
    <row r="106" spans="1:24" x14ac:dyDescent="0.65">
      <c r="A106" s="32"/>
      <c r="B106" s="33"/>
      <c r="C106" s="33"/>
      <c r="D106" s="34"/>
      <c r="E106" s="35"/>
      <c r="F106" s="35"/>
      <c r="G106" s="35"/>
      <c r="H106" s="35"/>
      <c r="I106" s="35"/>
      <c r="J106" s="35"/>
      <c r="K106" s="36"/>
      <c r="L106" s="28">
        <f t="shared" si="5"/>
        <v>0</v>
      </c>
      <c r="M106" s="37"/>
      <c r="N106" s="33"/>
      <c r="O106" s="33"/>
      <c r="P106" s="34"/>
      <c r="Q106" s="35"/>
      <c r="R106" s="35"/>
      <c r="S106" s="35"/>
      <c r="T106" s="35"/>
      <c r="U106" s="35"/>
      <c r="V106" s="35"/>
      <c r="W106" s="38"/>
      <c r="X106" s="21">
        <f t="shared" si="6"/>
        <v>0</v>
      </c>
    </row>
    <row r="107" spans="1:24" x14ac:dyDescent="0.65">
      <c r="A107" s="32"/>
      <c r="B107" s="33"/>
      <c r="C107" s="33"/>
      <c r="D107" s="34"/>
      <c r="E107" s="35"/>
      <c r="F107" s="35"/>
      <c r="G107" s="35"/>
      <c r="H107" s="35"/>
      <c r="I107" s="35"/>
      <c r="J107" s="35"/>
      <c r="K107" s="36"/>
      <c r="L107" s="28">
        <f t="shared" si="5"/>
        <v>0</v>
      </c>
      <c r="M107" s="37"/>
      <c r="N107" s="33"/>
      <c r="O107" s="33"/>
      <c r="P107" s="34"/>
      <c r="Q107" s="35"/>
      <c r="R107" s="35"/>
      <c r="S107" s="35"/>
      <c r="T107" s="35"/>
      <c r="U107" s="35"/>
      <c r="V107" s="35"/>
      <c r="W107" s="38"/>
      <c r="X107" s="21">
        <f t="shared" si="6"/>
        <v>0</v>
      </c>
    </row>
    <row r="108" spans="1:24" x14ac:dyDescent="0.65">
      <c r="A108" s="32"/>
      <c r="B108" s="33"/>
      <c r="C108" s="33"/>
      <c r="D108" s="34"/>
      <c r="E108" s="35"/>
      <c r="F108" s="35"/>
      <c r="G108" s="35"/>
      <c r="H108" s="35"/>
      <c r="I108" s="35"/>
      <c r="J108" s="35"/>
      <c r="K108" s="36"/>
      <c r="L108" s="28">
        <f t="shared" si="5"/>
        <v>0</v>
      </c>
      <c r="M108" s="37"/>
      <c r="N108" s="33"/>
      <c r="O108" s="33"/>
      <c r="P108" s="34"/>
      <c r="Q108" s="35"/>
      <c r="R108" s="35"/>
      <c r="S108" s="35"/>
      <c r="T108" s="35"/>
      <c r="U108" s="35"/>
      <c r="V108" s="35"/>
      <c r="W108" s="38"/>
      <c r="X108" s="21">
        <f t="shared" si="6"/>
        <v>0</v>
      </c>
    </row>
    <row r="109" spans="1:24" x14ac:dyDescent="0.65">
      <c r="A109" s="32"/>
      <c r="B109" s="33"/>
      <c r="C109" s="33"/>
      <c r="D109" s="34"/>
      <c r="E109" s="35"/>
      <c r="F109" s="35"/>
      <c r="G109" s="35"/>
      <c r="H109" s="35"/>
      <c r="I109" s="35"/>
      <c r="J109" s="35"/>
      <c r="K109" s="36"/>
      <c r="L109" s="28">
        <f t="shared" si="5"/>
        <v>0</v>
      </c>
      <c r="M109" s="37"/>
      <c r="N109" s="33"/>
      <c r="O109" s="33"/>
      <c r="P109" s="34"/>
      <c r="Q109" s="35"/>
      <c r="R109" s="35"/>
      <c r="S109" s="35"/>
      <c r="T109" s="35"/>
      <c r="U109" s="35"/>
      <c r="V109" s="35"/>
      <c r="W109" s="38"/>
      <c r="X109" s="21">
        <f t="shared" si="6"/>
        <v>0</v>
      </c>
    </row>
    <row r="110" spans="1:24" x14ac:dyDescent="0.65">
      <c r="A110" s="32"/>
      <c r="B110" s="33"/>
      <c r="C110" s="33"/>
      <c r="D110" s="34"/>
      <c r="E110" s="35"/>
      <c r="F110" s="35"/>
      <c r="G110" s="35"/>
      <c r="H110" s="35"/>
      <c r="I110" s="35"/>
      <c r="J110" s="35"/>
      <c r="K110" s="36"/>
      <c r="L110" s="28">
        <f t="shared" si="5"/>
        <v>0</v>
      </c>
      <c r="M110" s="37"/>
      <c r="N110" s="33"/>
      <c r="O110" s="33"/>
      <c r="P110" s="34"/>
      <c r="Q110" s="35"/>
      <c r="R110" s="35"/>
      <c r="S110" s="35"/>
      <c r="T110" s="35"/>
      <c r="U110" s="35"/>
      <c r="V110" s="35"/>
      <c r="W110" s="38"/>
      <c r="X110" s="21">
        <f t="shared" si="6"/>
        <v>0</v>
      </c>
    </row>
    <row r="111" spans="1:24" x14ac:dyDescent="0.65">
      <c r="A111" s="32"/>
      <c r="B111" s="33"/>
      <c r="C111" s="33"/>
      <c r="D111" s="34"/>
      <c r="E111" s="35"/>
      <c r="F111" s="35"/>
      <c r="G111" s="35"/>
      <c r="H111" s="35"/>
      <c r="I111" s="35"/>
      <c r="J111" s="35"/>
      <c r="K111" s="36"/>
      <c r="L111" s="28">
        <f t="shared" si="5"/>
        <v>0</v>
      </c>
      <c r="M111" s="37"/>
      <c r="N111" s="33"/>
      <c r="O111" s="33"/>
      <c r="P111" s="34"/>
      <c r="Q111" s="35"/>
      <c r="R111" s="35"/>
      <c r="S111" s="35"/>
      <c r="T111" s="35"/>
      <c r="U111" s="35"/>
      <c r="V111" s="35"/>
      <c r="W111" s="38"/>
      <c r="X111" s="21">
        <f t="shared" si="6"/>
        <v>0</v>
      </c>
    </row>
    <row r="112" spans="1:24" x14ac:dyDescent="0.65">
      <c r="A112" s="32"/>
      <c r="B112" s="33"/>
      <c r="C112" s="33"/>
      <c r="D112" s="34"/>
      <c r="E112" s="35"/>
      <c r="F112" s="35"/>
      <c r="G112" s="35"/>
      <c r="H112" s="35"/>
      <c r="I112" s="35"/>
      <c r="J112" s="35"/>
      <c r="K112" s="36"/>
      <c r="L112" s="28">
        <f t="shared" si="5"/>
        <v>0</v>
      </c>
      <c r="M112" s="37"/>
      <c r="N112" s="33"/>
      <c r="O112" s="33"/>
      <c r="P112" s="34"/>
      <c r="Q112" s="35"/>
      <c r="R112" s="35"/>
      <c r="S112" s="35"/>
      <c r="T112" s="35"/>
      <c r="U112" s="35"/>
      <c r="V112" s="35"/>
      <c r="W112" s="38"/>
      <c r="X112" s="21">
        <f t="shared" si="6"/>
        <v>0</v>
      </c>
    </row>
    <row r="113" spans="1:24" x14ac:dyDescent="0.65">
      <c r="A113" s="32"/>
      <c r="B113" s="33"/>
      <c r="C113" s="33"/>
      <c r="D113" s="34"/>
      <c r="E113" s="35"/>
      <c r="F113" s="35"/>
      <c r="G113" s="35"/>
      <c r="H113" s="35"/>
      <c r="I113" s="35"/>
      <c r="J113" s="35"/>
      <c r="K113" s="36"/>
      <c r="L113" s="28">
        <f t="shared" si="5"/>
        <v>0</v>
      </c>
      <c r="M113" s="37"/>
      <c r="N113" s="33"/>
      <c r="O113" s="33"/>
      <c r="P113" s="34"/>
      <c r="Q113" s="35"/>
      <c r="R113" s="35"/>
      <c r="S113" s="35"/>
      <c r="T113" s="35"/>
      <c r="U113" s="35"/>
      <c r="V113" s="35"/>
      <c r="W113" s="38"/>
      <c r="X113" s="21">
        <f t="shared" si="6"/>
        <v>0</v>
      </c>
    </row>
    <row r="114" spans="1:24" x14ac:dyDescent="0.65">
      <c r="A114" s="32"/>
      <c r="B114" s="33"/>
      <c r="C114" s="33"/>
      <c r="D114" s="34"/>
      <c r="E114" s="35"/>
      <c r="F114" s="35"/>
      <c r="G114" s="35"/>
      <c r="H114" s="35"/>
      <c r="I114" s="35"/>
      <c r="J114" s="35"/>
      <c r="K114" s="36"/>
      <c r="L114" s="28">
        <f t="shared" si="5"/>
        <v>0</v>
      </c>
      <c r="M114" s="37"/>
      <c r="N114" s="33"/>
      <c r="O114" s="33"/>
      <c r="P114" s="34"/>
      <c r="Q114" s="35"/>
      <c r="R114" s="35"/>
      <c r="S114" s="35"/>
      <c r="T114" s="35"/>
      <c r="U114" s="35"/>
      <c r="V114" s="35"/>
      <c r="W114" s="38"/>
      <c r="X114" s="21">
        <f t="shared" si="6"/>
        <v>0</v>
      </c>
    </row>
    <row r="115" spans="1:24" x14ac:dyDescent="0.65">
      <c r="A115" s="32"/>
      <c r="B115" s="33"/>
      <c r="C115" s="33"/>
      <c r="D115" s="34"/>
      <c r="E115" s="35"/>
      <c r="F115" s="35"/>
      <c r="G115" s="35"/>
      <c r="H115" s="35"/>
      <c r="I115" s="35"/>
      <c r="J115" s="35"/>
      <c r="K115" s="36"/>
      <c r="L115" s="28">
        <f t="shared" si="5"/>
        <v>0</v>
      </c>
      <c r="M115" s="37"/>
      <c r="N115" s="33"/>
      <c r="O115" s="33"/>
      <c r="P115" s="34"/>
      <c r="Q115" s="35"/>
      <c r="R115" s="35"/>
      <c r="S115" s="35"/>
      <c r="T115" s="35"/>
      <c r="U115" s="35"/>
      <c r="V115" s="35"/>
      <c r="W115" s="38"/>
      <c r="X115" s="21">
        <f t="shared" si="6"/>
        <v>0</v>
      </c>
    </row>
    <row r="116" spans="1:24" x14ac:dyDescent="0.65">
      <c r="A116" s="32"/>
      <c r="B116" s="33"/>
      <c r="C116" s="33"/>
      <c r="D116" s="34"/>
      <c r="E116" s="35"/>
      <c r="F116" s="35"/>
      <c r="G116" s="35"/>
      <c r="H116" s="35"/>
      <c r="I116" s="35"/>
      <c r="J116" s="35"/>
      <c r="K116" s="36"/>
      <c r="L116" s="28">
        <f t="shared" si="5"/>
        <v>0</v>
      </c>
      <c r="M116" s="37"/>
      <c r="N116" s="33"/>
      <c r="O116" s="33"/>
      <c r="P116" s="34"/>
      <c r="Q116" s="35"/>
      <c r="R116" s="35"/>
      <c r="S116" s="35"/>
      <c r="T116" s="35"/>
      <c r="U116" s="35"/>
      <c r="V116" s="35"/>
      <c r="W116" s="38"/>
      <c r="X116" s="21">
        <f t="shared" si="6"/>
        <v>0</v>
      </c>
    </row>
    <row r="117" spans="1:24" x14ac:dyDescent="0.65">
      <c r="A117" s="32"/>
      <c r="B117" s="33"/>
      <c r="C117" s="33"/>
      <c r="D117" s="34"/>
      <c r="E117" s="35"/>
      <c r="F117" s="35"/>
      <c r="G117" s="35"/>
      <c r="H117" s="35"/>
      <c r="I117" s="35"/>
      <c r="J117" s="35"/>
      <c r="K117" s="36"/>
      <c r="L117" s="28">
        <f t="shared" si="5"/>
        <v>0</v>
      </c>
      <c r="M117" s="37"/>
      <c r="N117" s="33"/>
      <c r="O117" s="33"/>
      <c r="P117" s="34"/>
      <c r="Q117" s="35"/>
      <c r="R117" s="35"/>
      <c r="S117" s="35"/>
      <c r="T117" s="35"/>
      <c r="U117" s="35"/>
      <c r="V117" s="35"/>
      <c r="W117" s="38"/>
      <c r="X117" s="21">
        <f t="shared" si="6"/>
        <v>0</v>
      </c>
    </row>
    <row r="118" spans="1:24" x14ac:dyDescent="0.65">
      <c r="A118" s="32"/>
      <c r="B118" s="33"/>
      <c r="C118" s="33"/>
      <c r="D118" s="34"/>
      <c r="E118" s="35"/>
      <c r="F118" s="35"/>
      <c r="G118" s="35"/>
      <c r="H118" s="35"/>
      <c r="I118" s="35"/>
      <c r="J118" s="35"/>
      <c r="K118" s="36"/>
      <c r="L118" s="28">
        <f t="shared" si="5"/>
        <v>0</v>
      </c>
      <c r="M118" s="37"/>
      <c r="N118" s="33"/>
      <c r="O118" s="33"/>
      <c r="P118" s="34"/>
      <c r="Q118" s="35"/>
      <c r="R118" s="35"/>
      <c r="S118" s="35"/>
      <c r="T118" s="35"/>
      <c r="U118" s="35"/>
      <c r="V118" s="35"/>
      <c r="W118" s="38"/>
      <c r="X118" s="21">
        <f t="shared" si="6"/>
        <v>0</v>
      </c>
    </row>
    <row r="119" spans="1:24" x14ac:dyDescent="0.65">
      <c r="A119" s="32"/>
      <c r="B119" s="33"/>
      <c r="C119" s="33"/>
      <c r="D119" s="34"/>
      <c r="E119" s="35"/>
      <c r="F119" s="35"/>
      <c r="G119" s="35"/>
      <c r="H119" s="35"/>
      <c r="I119" s="35"/>
      <c r="J119" s="35"/>
      <c r="K119" s="36"/>
      <c r="L119" s="28">
        <f t="shared" si="5"/>
        <v>0</v>
      </c>
      <c r="M119" s="37"/>
      <c r="N119" s="33"/>
      <c r="O119" s="33"/>
      <c r="P119" s="34"/>
      <c r="Q119" s="35"/>
      <c r="R119" s="35"/>
      <c r="S119" s="35"/>
      <c r="T119" s="35"/>
      <c r="U119" s="35"/>
      <c r="V119" s="35"/>
      <c r="W119" s="38"/>
      <c r="X119" s="21">
        <f t="shared" si="6"/>
        <v>0</v>
      </c>
    </row>
    <row r="120" spans="1:24" x14ac:dyDescent="0.65">
      <c r="A120" s="32"/>
      <c r="B120" s="33"/>
      <c r="C120" s="33"/>
      <c r="D120" s="34"/>
      <c r="E120" s="35"/>
      <c r="F120" s="35"/>
      <c r="G120" s="35"/>
      <c r="H120" s="35"/>
      <c r="I120" s="35"/>
      <c r="J120" s="35"/>
      <c r="K120" s="36"/>
      <c r="L120" s="28">
        <f t="shared" si="5"/>
        <v>0</v>
      </c>
      <c r="M120" s="37"/>
      <c r="N120" s="33"/>
      <c r="O120" s="33"/>
      <c r="P120" s="34"/>
      <c r="Q120" s="35"/>
      <c r="R120" s="35"/>
      <c r="S120" s="35"/>
      <c r="T120" s="35"/>
      <c r="U120" s="35"/>
      <c r="V120" s="35"/>
      <c r="W120" s="38"/>
      <c r="X120" s="21">
        <f t="shared" si="6"/>
        <v>0</v>
      </c>
    </row>
    <row r="121" spans="1:24" x14ac:dyDescent="0.65">
      <c r="A121" s="32"/>
      <c r="B121" s="33"/>
      <c r="C121" s="33"/>
      <c r="D121" s="34"/>
      <c r="E121" s="35"/>
      <c r="F121" s="35"/>
      <c r="G121" s="35"/>
      <c r="H121" s="35"/>
      <c r="I121" s="35"/>
      <c r="J121" s="35"/>
      <c r="K121" s="36"/>
      <c r="L121" s="28">
        <f t="shared" si="5"/>
        <v>0</v>
      </c>
      <c r="M121" s="37"/>
      <c r="N121" s="33"/>
      <c r="O121" s="33"/>
      <c r="P121" s="34"/>
      <c r="Q121" s="35"/>
      <c r="R121" s="35"/>
      <c r="S121" s="35"/>
      <c r="T121" s="35"/>
      <c r="U121" s="35"/>
      <c r="V121" s="35"/>
      <c r="W121" s="38"/>
      <c r="X121" s="21">
        <f t="shared" si="6"/>
        <v>0</v>
      </c>
    </row>
    <row r="122" spans="1:24" x14ac:dyDescent="0.65">
      <c r="A122" s="32"/>
      <c r="B122" s="33"/>
      <c r="C122" s="33"/>
      <c r="D122" s="34"/>
      <c r="E122" s="35"/>
      <c r="F122" s="35"/>
      <c r="G122" s="35"/>
      <c r="H122" s="35"/>
      <c r="I122" s="35"/>
      <c r="J122" s="35"/>
      <c r="K122" s="36"/>
      <c r="L122" s="28">
        <f t="shared" si="5"/>
        <v>0</v>
      </c>
      <c r="M122" s="37"/>
      <c r="N122" s="33"/>
      <c r="O122" s="33"/>
      <c r="P122" s="34"/>
      <c r="Q122" s="35"/>
      <c r="R122" s="35"/>
      <c r="S122" s="35"/>
      <c r="T122" s="35"/>
      <c r="U122" s="35"/>
      <c r="V122" s="35"/>
      <c r="W122" s="38"/>
      <c r="X122" s="21">
        <f t="shared" si="6"/>
        <v>0</v>
      </c>
    </row>
    <row r="123" spans="1:24" x14ac:dyDescent="0.65">
      <c r="A123" s="32"/>
      <c r="B123" s="33"/>
      <c r="C123" s="33"/>
      <c r="D123" s="34"/>
      <c r="E123" s="35"/>
      <c r="F123" s="35"/>
      <c r="G123" s="35"/>
      <c r="H123" s="35"/>
      <c r="I123" s="35"/>
      <c r="J123" s="35"/>
      <c r="K123" s="36"/>
      <c r="L123" s="28">
        <f t="shared" si="5"/>
        <v>0</v>
      </c>
      <c r="M123" s="37"/>
      <c r="N123" s="33"/>
      <c r="O123" s="33"/>
      <c r="P123" s="34"/>
      <c r="Q123" s="35"/>
      <c r="R123" s="35"/>
      <c r="S123" s="35"/>
      <c r="T123" s="35"/>
      <c r="U123" s="35"/>
      <c r="V123" s="35"/>
      <c r="W123" s="38"/>
      <c r="X123" s="21">
        <f t="shared" si="6"/>
        <v>0</v>
      </c>
    </row>
    <row r="124" spans="1:24" x14ac:dyDescent="0.65">
      <c r="A124" s="32"/>
      <c r="B124" s="33"/>
      <c r="C124" s="33"/>
      <c r="D124" s="34"/>
      <c r="E124" s="35"/>
      <c r="F124" s="35"/>
      <c r="G124" s="35"/>
      <c r="H124" s="35"/>
      <c r="I124" s="35"/>
      <c r="J124" s="35"/>
      <c r="K124" s="36"/>
      <c r="L124" s="28">
        <f t="shared" si="5"/>
        <v>0</v>
      </c>
      <c r="M124" s="37"/>
      <c r="N124" s="33"/>
      <c r="O124" s="33"/>
      <c r="P124" s="34"/>
      <c r="Q124" s="35"/>
      <c r="R124" s="35"/>
      <c r="S124" s="35"/>
      <c r="T124" s="35"/>
      <c r="U124" s="35"/>
      <c r="V124" s="35"/>
      <c r="W124" s="38"/>
      <c r="X124" s="21">
        <f t="shared" si="6"/>
        <v>0</v>
      </c>
    </row>
    <row r="125" spans="1:24" x14ac:dyDescent="0.65">
      <c r="A125" s="32"/>
      <c r="B125" s="33"/>
      <c r="C125" s="33"/>
      <c r="D125" s="34"/>
      <c r="E125" s="35"/>
      <c r="F125" s="35"/>
      <c r="G125" s="35"/>
      <c r="H125" s="35"/>
      <c r="I125" s="35"/>
      <c r="J125" s="35"/>
      <c r="K125" s="36"/>
      <c r="L125" s="28">
        <f t="shared" si="5"/>
        <v>0</v>
      </c>
      <c r="M125" s="37"/>
      <c r="N125" s="33"/>
      <c r="O125" s="33"/>
      <c r="P125" s="34"/>
      <c r="Q125" s="35"/>
      <c r="R125" s="35"/>
      <c r="S125" s="35"/>
      <c r="T125" s="35"/>
      <c r="U125" s="35"/>
      <c r="V125" s="35"/>
      <c r="W125" s="38"/>
      <c r="X125" s="21">
        <f t="shared" si="6"/>
        <v>0</v>
      </c>
    </row>
    <row r="126" spans="1:24" x14ac:dyDescent="0.65">
      <c r="A126" s="32"/>
      <c r="B126" s="33"/>
      <c r="C126" s="33"/>
      <c r="D126" s="34"/>
      <c r="E126" s="35"/>
      <c r="F126" s="35"/>
      <c r="G126" s="35"/>
      <c r="H126" s="35"/>
      <c r="I126" s="35"/>
      <c r="J126" s="35"/>
      <c r="K126" s="36"/>
      <c r="L126" s="28">
        <f t="shared" si="5"/>
        <v>0</v>
      </c>
      <c r="M126" s="37"/>
      <c r="N126" s="33"/>
      <c r="O126" s="33"/>
      <c r="P126" s="34"/>
      <c r="Q126" s="35"/>
      <c r="R126" s="35"/>
      <c r="S126" s="35"/>
      <c r="T126" s="35"/>
      <c r="U126" s="35"/>
      <c r="V126" s="35"/>
      <c r="W126" s="38"/>
      <c r="X126" s="21">
        <f t="shared" si="6"/>
        <v>0</v>
      </c>
    </row>
    <row r="127" spans="1:24" x14ac:dyDescent="0.65">
      <c r="A127" s="32"/>
      <c r="B127" s="33"/>
      <c r="C127" s="33"/>
      <c r="D127" s="34"/>
      <c r="E127" s="35"/>
      <c r="F127" s="35"/>
      <c r="G127" s="35"/>
      <c r="H127" s="35"/>
      <c r="I127" s="35"/>
      <c r="J127" s="35"/>
      <c r="K127" s="36"/>
      <c r="L127" s="28">
        <f t="shared" si="5"/>
        <v>0</v>
      </c>
      <c r="M127" s="37"/>
      <c r="N127" s="33"/>
      <c r="O127" s="33"/>
      <c r="P127" s="34"/>
      <c r="Q127" s="35"/>
      <c r="R127" s="35"/>
      <c r="S127" s="35"/>
      <c r="T127" s="35"/>
      <c r="U127" s="35"/>
      <c r="V127" s="35"/>
      <c r="W127" s="38"/>
      <c r="X127" s="21">
        <f t="shared" si="6"/>
        <v>0</v>
      </c>
    </row>
    <row r="128" spans="1:24" x14ac:dyDescent="0.65">
      <c r="A128" s="32"/>
      <c r="B128" s="33"/>
      <c r="C128" s="33"/>
      <c r="D128" s="34"/>
      <c r="E128" s="35"/>
      <c r="F128" s="35"/>
      <c r="G128" s="35"/>
      <c r="H128" s="35"/>
      <c r="I128" s="35"/>
      <c r="J128" s="35"/>
      <c r="K128" s="36"/>
      <c r="L128" s="28">
        <f t="shared" si="5"/>
        <v>0</v>
      </c>
      <c r="M128" s="37"/>
      <c r="N128" s="33"/>
      <c r="O128" s="33"/>
      <c r="P128" s="34"/>
      <c r="Q128" s="35"/>
      <c r="R128" s="35"/>
      <c r="S128" s="35"/>
      <c r="T128" s="35"/>
      <c r="U128" s="35"/>
      <c r="V128" s="35"/>
      <c r="W128" s="38"/>
      <c r="X128" s="21">
        <f t="shared" si="6"/>
        <v>0</v>
      </c>
    </row>
    <row r="129" spans="1:24" x14ac:dyDescent="0.65">
      <c r="A129" s="32"/>
      <c r="B129" s="33"/>
      <c r="C129" s="33"/>
      <c r="D129" s="34"/>
      <c r="E129" s="35"/>
      <c r="F129" s="35"/>
      <c r="G129" s="35"/>
      <c r="H129" s="35"/>
      <c r="I129" s="35"/>
      <c r="J129" s="35"/>
      <c r="K129" s="36"/>
      <c r="L129" s="28">
        <f t="shared" si="5"/>
        <v>0</v>
      </c>
      <c r="M129" s="37"/>
      <c r="N129" s="33"/>
      <c r="O129" s="33"/>
      <c r="P129" s="34"/>
      <c r="Q129" s="35"/>
      <c r="R129" s="35"/>
      <c r="S129" s="35"/>
      <c r="T129" s="35"/>
      <c r="U129" s="35"/>
      <c r="V129" s="35"/>
      <c r="W129" s="38"/>
      <c r="X129" s="21">
        <f t="shared" si="6"/>
        <v>0</v>
      </c>
    </row>
    <row r="130" spans="1:24" x14ac:dyDescent="0.65">
      <c r="A130" s="32"/>
      <c r="B130" s="33"/>
      <c r="C130" s="33"/>
      <c r="D130" s="34"/>
      <c r="E130" s="35"/>
      <c r="F130" s="35"/>
      <c r="G130" s="35"/>
      <c r="H130" s="35"/>
      <c r="I130" s="35"/>
      <c r="J130" s="35"/>
      <c r="K130" s="36"/>
      <c r="L130" s="28">
        <f t="shared" si="5"/>
        <v>0</v>
      </c>
      <c r="M130" s="37"/>
      <c r="N130" s="33"/>
      <c r="O130" s="33"/>
      <c r="P130" s="34"/>
      <c r="Q130" s="35"/>
      <c r="R130" s="35"/>
      <c r="S130" s="35"/>
      <c r="T130" s="35"/>
      <c r="U130" s="35"/>
      <c r="V130" s="35"/>
      <c r="W130" s="38"/>
      <c r="X130" s="21">
        <f t="shared" si="6"/>
        <v>0</v>
      </c>
    </row>
    <row r="131" spans="1:24" x14ac:dyDescent="0.65">
      <c r="A131" s="32"/>
      <c r="B131" s="33"/>
      <c r="C131" s="33"/>
      <c r="D131" s="34"/>
      <c r="E131" s="35"/>
      <c r="F131" s="35"/>
      <c r="G131" s="35"/>
      <c r="H131" s="35"/>
      <c r="I131" s="35"/>
      <c r="J131" s="35"/>
      <c r="K131" s="36"/>
      <c r="L131" s="28">
        <f t="shared" si="5"/>
        <v>0</v>
      </c>
      <c r="M131" s="37"/>
      <c r="N131" s="33"/>
      <c r="O131" s="33"/>
      <c r="P131" s="34"/>
      <c r="Q131" s="35"/>
      <c r="R131" s="35"/>
      <c r="S131" s="35"/>
      <c r="T131" s="35"/>
      <c r="U131" s="35"/>
      <c r="V131" s="35"/>
      <c r="W131" s="38"/>
      <c r="X131" s="21">
        <f t="shared" si="6"/>
        <v>0</v>
      </c>
    </row>
    <row r="132" spans="1:24" x14ac:dyDescent="0.65">
      <c r="A132" s="32"/>
      <c r="B132" s="33"/>
      <c r="C132" s="33"/>
      <c r="D132" s="34"/>
      <c r="E132" s="35"/>
      <c r="F132" s="35"/>
      <c r="G132" s="35"/>
      <c r="H132" s="35"/>
      <c r="I132" s="35"/>
      <c r="J132" s="35"/>
      <c r="K132" s="36"/>
      <c r="L132" s="28">
        <f t="shared" si="5"/>
        <v>0</v>
      </c>
      <c r="M132" s="37"/>
      <c r="N132" s="33"/>
      <c r="O132" s="33"/>
      <c r="P132" s="34"/>
      <c r="Q132" s="35"/>
      <c r="R132" s="35"/>
      <c r="S132" s="35"/>
      <c r="T132" s="35"/>
      <c r="U132" s="35"/>
      <c r="V132" s="35"/>
      <c r="W132" s="38"/>
      <c r="X132" s="21">
        <f t="shared" si="6"/>
        <v>0</v>
      </c>
    </row>
    <row r="133" spans="1:24" x14ac:dyDescent="0.65">
      <c r="A133" s="32"/>
      <c r="B133" s="33"/>
      <c r="C133" s="33"/>
      <c r="D133" s="34"/>
      <c r="E133" s="35"/>
      <c r="F133" s="35"/>
      <c r="G133" s="35"/>
      <c r="H133" s="35"/>
      <c r="I133" s="35"/>
      <c r="J133" s="35"/>
      <c r="K133" s="36"/>
      <c r="L133" s="28">
        <f t="shared" si="5"/>
        <v>0</v>
      </c>
      <c r="M133" s="37"/>
      <c r="N133" s="33"/>
      <c r="O133" s="33"/>
      <c r="P133" s="34"/>
      <c r="Q133" s="35"/>
      <c r="R133" s="35"/>
      <c r="S133" s="35"/>
      <c r="T133" s="35"/>
      <c r="U133" s="35"/>
      <c r="V133" s="35"/>
      <c r="W133" s="38"/>
      <c r="X133" s="21">
        <f t="shared" si="6"/>
        <v>0</v>
      </c>
    </row>
    <row r="134" spans="1:24" x14ac:dyDescent="0.65">
      <c r="A134" s="32"/>
      <c r="B134" s="33"/>
      <c r="C134" s="33"/>
      <c r="D134" s="34"/>
      <c r="E134" s="35"/>
      <c r="F134" s="35"/>
      <c r="G134" s="35"/>
      <c r="H134" s="35"/>
      <c r="I134" s="35"/>
      <c r="J134" s="35"/>
      <c r="K134" s="36"/>
      <c r="L134" s="28">
        <f t="shared" si="5"/>
        <v>0</v>
      </c>
      <c r="M134" s="37"/>
      <c r="N134" s="33"/>
      <c r="O134" s="33"/>
      <c r="P134" s="34"/>
      <c r="Q134" s="35"/>
      <c r="R134" s="35"/>
      <c r="S134" s="35"/>
      <c r="T134" s="35"/>
      <c r="U134" s="35"/>
      <c r="V134" s="35"/>
      <c r="W134" s="38"/>
      <c r="X134" s="21">
        <f t="shared" si="6"/>
        <v>0</v>
      </c>
    </row>
    <row r="135" spans="1:24" x14ac:dyDescent="0.65">
      <c r="A135" s="32"/>
      <c r="B135" s="33"/>
      <c r="C135" s="33"/>
      <c r="D135" s="34"/>
      <c r="E135" s="35"/>
      <c r="F135" s="35"/>
      <c r="G135" s="35"/>
      <c r="H135" s="35"/>
      <c r="I135" s="35"/>
      <c r="J135" s="35"/>
      <c r="K135" s="36"/>
      <c r="L135" s="28">
        <f t="shared" si="5"/>
        <v>0</v>
      </c>
      <c r="M135" s="37"/>
      <c r="N135" s="33"/>
      <c r="O135" s="33"/>
      <c r="P135" s="34"/>
      <c r="Q135" s="35"/>
      <c r="R135" s="35"/>
      <c r="S135" s="35"/>
      <c r="T135" s="35"/>
      <c r="U135" s="35"/>
      <c r="V135" s="35"/>
      <c r="W135" s="38"/>
      <c r="X135" s="21">
        <f t="shared" si="6"/>
        <v>0</v>
      </c>
    </row>
    <row r="136" spans="1:24" x14ac:dyDescent="0.65">
      <c r="A136" s="32"/>
      <c r="B136" s="33"/>
      <c r="C136" s="33"/>
      <c r="D136" s="34"/>
      <c r="E136" s="35"/>
      <c r="F136" s="35"/>
      <c r="G136" s="35"/>
      <c r="H136" s="35"/>
      <c r="I136" s="35"/>
      <c r="J136" s="35"/>
      <c r="K136" s="36"/>
      <c r="L136" s="28">
        <f t="shared" si="5"/>
        <v>0</v>
      </c>
      <c r="M136" s="37"/>
      <c r="N136" s="33"/>
      <c r="O136" s="33"/>
      <c r="P136" s="34"/>
      <c r="Q136" s="35"/>
      <c r="R136" s="35"/>
      <c r="S136" s="35"/>
      <c r="T136" s="35"/>
      <c r="U136" s="35"/>
      <c r="V136" s="35"/>
      <c r="W136" s="38"/>
      <c r="X136" s="21">
        <f t="shared" si="6"/>
        <v>0</v>
      </c>
    </row>
    <row r="137" spans="1:24" x14ac:dyDescent="0.65">
      <c r="A137" s="32"/>
      <c r="B137" s="33"/>
      <c r="C137" s="33"/>
      <c r="D137" s="34"/>
      <c r="E137" s="35"/>
      <c r="F137" s="35"/>
      <c r="G137" s="35"/>
      <c r="H137" s="35"/>
      <c r="I137" s="35"/>
      <c r="J137" s="35"/>
      <c r="K137" s="36"/>
      <c r="L137" s="28">
        <f t="shared" si="5"/>
        <v>0</v>
      </c>
      <c r="M137" s="37"/>
      <c r="N137" s="33"/>
      <c r="O137" s="33"/>
      <c r="P137" s="34"/>
      <c r="Q137" s="35"/>
      <c r="R137" s="35"/>
      <c r="S137" s="35"/>
      <c r="T137" s="35"/>
      <c r="U137" s="35"/>
      <c r="V137" s="35"/>
      <c r="W137" s="38"/>
      <c r="X137" s="21">
        <f t="shared" si="6"/>
        <v>0</v>
      </c>
    </row>
    <row r="138" spans="1:24" x14ac:dyDescent="0.65">
      <c r="A138" s="32"/>
      <c r="B138" s="33"/>
      <c r="C138" s="33"/>
      <c r="D138" s="34"/>
      <c r="E138" s="35"/>
      <c r="F138" s="35"/>
      <c r="G138" s="35"/>
      <c r="H138" s="35"/>
      <c r="I138" s="35"/>
      <c r="J138" s="35"/>
      <c r="K138" s="36"/>
      <c r="L138" s="28">
        <f t="shared" si="5"/>
        <v>0</v>
      </c>
      <c r="M138" s="37"/>
      <c r="N138" s="33"/>
      <c r="O138" s="33"/>
      <c r="P138" s="34"/>
      <c r="Q138" s="35"/>
      <c r="R138" s="35"/>
      <c r="S138" s="35"/>
      <c r="T138" s="35"/>
      <c r="U138" s="35"/>
      <c r="V138" s="35"/>
      <c r="W138" s="38"/>
      <c r="X138" s="21">
        <f t="shared" si="6"/>
        <v>0</v>
      </c>
    </row>
    <row r="139" spans="1:24" x14ac:dyDescent="0.65">
      <c r="A139" s="32"/>
      <c r="B139" s="33"/>
      <c r="C139" s="33"/>
      <c r="D139" s="34"/>
      <c r="E139" s="35"/>
      <c r="F139" s="35"/>
      <c r="G139" s="35"/>
      <c r="H139" s="35"/>
      <c r="I139" s="35"/>
      <c r="J139" s="35"/>
      <c r="K139" s="36"/>
      <c r="L139" s="28">
        <f t="shared" si="5"/>
        <v>0</v>
      </c>
      <c r="M139" s="37"/>
      <c r="N139" s="33"/>
      <c r="O139" s="33"/>
      <c r="P139" s="34"/>
      <c r="Q139" s="35"/>
      <c r="R139" s="35"/>
      <c r="S139" s="35"/>
      <c r="T139" s="35"/>
      <c r="U139" s="35"/>
      <c r="V139" s="35"/>
      <c r="W139" s="38"/>
      <c r="X139" s="21">
        <f t="shared" si="6"/>
        <v>0</v>
      </c>
    </row>
    <row r="140" spans="1:24" x14ac:dyDescent="0.65">
      <c r="A140" s="32"/>
      <c r="B140" s="33"/>
      <c r="C140" s="33"/>
      <c r="D140" s="34"/>
      <c r="E140" s="35"/>
      <c r="F140" s="35"/>
      <c r="G140" s="35"/>
      <c r="H140" s="35"/>
      <c r="I140" s="35"/>
      <c r="J140" s="35"/>
      <c r="K140" s="36"/>
      <c r="L140" s="28">
        <f t="shared" si="5"/>
        <v>0</v>
      </c>
      <c r="M140" s="37"/>
      <c r="N140" s="33"/>
      <c r="O140" s="33"/>
      <c r="P140" s="34"/>
      <c r="Q140" s="35"/>
      <c r="R140" s="35"/>
      <c r="S140" s="35"/>
      <c r="T140" s="35"/>
      <c r="U140" s="35"/>
      <c r="V140" s="35"/>
      <c r="W140" s="38"/>
      <c r="X140" s="21">
        <f t="shared" si="6"/>
        <v>0</v>
      </c>
    </row>
    <row r="141" spans="1:24" x14ac:dyDescent="0.65">
      <c r="A141" s="32"/>
      <c r="B141" s="33"/>
      <c r="C141" s="33"/>
      <c r="D141" s="34"/>
      <c r="E141" s="35"/>
      <c r="F141" s="35"/>
      <c r="G141" s="35"/>
      <c r="H141" s="35"/>
      <c r="I141" s="35"/>
      <c r="J141" s="35"/>
      <c r="K141" s="36"/>
      <c r="L141" s="28">
        <f t="shared" si="5"/>
        <v>0</v>
      </c>
      <c r="M141" s="37"/>
      <c r="N141" s="33"/>
      <c r="O141" s="33"/>
      <c r="P141" s="34"/>
      <c r="Q141" s="35"/>
      <c r="R141" s="35"/>
      <c r="S141" s="35"/>
      <c r="T141" s="35"/>
      <c r="U141" s="35"/>
      <c r="V141" s="35"/>
      <c r="W141" s="38"/>
      <c r="X141" s="21">
        <f t="shared" si="6"/>
        <v>0</v>
      </c>
    </row>
    <row r="142" spans="1:24" x14ac:dyDescent="0.65">
      <c r="A142" s="32"/>
      <c r="B142" s="33"/>
      <c r="C142" s="33"/>
      <c r="D142" s="34"/>
      <c r="E142" s="35"/>
      <c r="F142" s="35"/>
      <c r="G142" s="35"/>
      <c r="H142" s="35"/>
      <c r="I142" s="35"/>
      <c r="J142" s="35"/>
      <c r="K142" s="36"/>
      <c r="L142" s="28">
        <f t="shared" si="5"/>
        <v>0</v>
      </c>
      <c r="M142" s="37"/>
      <c r="N142" s="33"/>
      <c r="O142" s="33"/>
      <c r="P142" s="34"/>
      <c r="Q142" s="35"/>
      <c r="R142" s="35"/>
      <c r="S142" s="35"/>
      <c r="T142" s="35"/>
      <c r="U142" s="35"/>
      <c r="V142" s="35"/>
      <c r="W142" s="38"/>
      <c r="X142" s="21">
        <f t="shared" si="6"/>
        <v>0</v>
      </c>
    </row>
    <row r="143" spans="1:24" x14ac:dyDescent="0.65">
      <c r="A143" s="32"/>
      <c r="B143" s="33"/>
      <c r="C143" s="33"/>
      <c r="D143" s="34"/>
      <c r="E143" s="35"/>
      <c r="F143" s="35"/>
      <c r="G143" s="35"/>
      <c r="H143" s="35"/>
      <c r="I143" s="35"/>
      <c r="J143" s="35"/>
      <c r="K143" s="36"/>
      <c r="L143" s="28">
        <f t="shared" si="5"/>
        <v>0</v>
      </c>
      <c r="M143" s="37"/>
      <c r="N143" s="33"/>
      <c r="O143" s="33"/>
      <c r="P143" s="34"/>
      <c r="Q143" s="35"/>
      <c r="R143" s="35"/>
      <c r="S143" s="35"/>
      <c r="T143" s="35"/>
      <c r="U143" s="35"/>
      <c r="V143" s="35"/>
      <c r="W143" s="38"/>
      <c r="X143" s="21">
        <f t="shared" si="6"/>
        <v>0</v>
      </c>
    </row>
    <row r="144" spans="1:24" x14ac:dyDescent="0.65">
      <c r="A144" s="32"/>
      <c r="B144" s="33"/>
      <c r="C144" s="33"/>
      <c r="D144" s="34"/>
      <c r="E144" s="35"/>
      <c r="F144" s="35"/>
      <c r="G144" s="35"/>
      <c r="H144" s="35"/>
      <c r="I144" s="35"/>
      <c r="J144" s="35"/>
      <c r="K144" s="36"/>
      <c r="L144" s="28">
        <f t="shared" si="5"/>
        <v>0</v>
      </c>
      <c r="M144" s="37"/>
      <c r="N144" s="33"/>
      <c r="O144" s="33"/>
      <c r="P144" s="34"/>
      <c r="Q144" s="35"/>
      <c r="R144" s="35"/>
      <c r="S144" s="35"/>
      <c r="T144" s="35"/>
      <c r="U144" s="35"/>
      <c r="V144" s="35"/>
      <c r="W144" s="38"/>
      <c r="X144" s="21">
        <f t="shared" si="6"/>
        <v>0</v>
      </c>
    </row>
    <row r="145" spans="1:24" x14ac:dyDescent="0.65">
      <c r="A145" s="32"/>
      <c r="B145" s="33"/>
      <c r="C145" s="33"/>
      <c r="D145" s="34"/>
      <c r="E145" s="35"/>
      <c r="F145" s="35"/>
      <c r="G145" s="35"/>
      <c r="H145" s="35"/>
      <c r="I145" s="35"/>
      <c r="J145" s="35"/>
      <c r="K145" s="36"/>
      <c r="L145" s="28">
        <f t="shared" si="5"/>
        <v>0</v>
      </c>
      <c r="M145" s="37"/>
      <c r="N145" s="33"/>
      <c r="O145" s="33"/>
      <c r="P145" s="34"/>
      <c r="Q145" s="35"/>
      <c r="R145" s="35"/>
      <c r="S145" s="35"/>
      <c r="T145" s="35"/>
      <c r="U145" s="35"/>
      <c r="V145" s="35"/>
      <c r="W145" s="38"/>
      <c r="X145" s="21">
        <f t="shared" si="6"/>
        <v>0</v>
      </c>
    </row>
    <row r="146" spans="1:24" x14ac:dyDescent="0.65">
      <c r="A146" s="32"/>
      <c r="B146" s="33"/>
      <c r="C146" s="33"/>
      <c r="D146" s="34"/>
      <c r="E146" s="35"/>
      <c r="F146" s="35"/>
      <c r="G146" s="35"/>
      <c r="H146" s="35"/>
      <c r="I146" s="35"/>
      <c r="J146" s="35"/>
      <c r="K146" s="36"/>
      <c r="L146" s="28">
        <f t="shared" si="5"/>
        <v>0</v>
      </c>
      <c r="M146" s="37"/>
      <c r="N146" s="33"/>
      <c r="O146" s="33"/>
      <c r="P146" s="34"/>
      <c r="Q146" s="35"/>
      <c r="R146" s="35"/>
      <c r="S146" s="35"/>
      <c r="T146" s="35"/>
      <c r="U146" s="35"/>
      <c r="V146" s="35"/>
      <c r="W146" s="38"/>
      <c r="X146" s="21">
        <f t="shared" si="6"/>
        <v>0</v>
      </c>
    </row>
    <row r="147" spans="1:24" x14ac:dyDescent="0.65">
      <c r="A147" s="32"/>
      <c r="B147" s="33"/>
      <c r="C147" s="33"/>
      <c r="D147" s="34"/>
      <c r="E147" s="35"/>
      <c r="F147" s="35"/>
      <c r="G147" s="35"/>
      <c r="H147" s="35"/>
      <c r="I147" s="35"/>
      <c r="J147" s="35"/>
      <c r="K147" s="36"/>
      <c r="L147" s="28">
        <f t="shared" si="5"/>
        <v>0</v>
      </c>
      <c r="M147" s="37"/>
      <c r="N147" s="33"/>
      <c r="O147" s="33"/>
      <c r="P147" s="34"/>
      <c r="Q147" s="35"/>
      <c r="R147" s="35"/>
      <c r="S147" s="35"/>
      <c r="T147" s="35"/>
      <c r="U147" s="35"/>
      <c r="V147" s="35"/>
      <c r="W147" s="38"/>
      <c r="X147" s="21">
        <f t="shared" si="6"/>
        <v>0</v>
      </c>
    </row>
    <row r="148" spans="1:24" x14ac:dyDescent="0.65">
      <c r="A148" s="32"/>
      <c r="B148" s="33"/>
      <c r="C148" s="33"/>
      <c r="D148" s="34"/>
      <c r="E148" s="35"/>
      <c r="F148" s="35"/>
      <c r="G148" s="35"/>
      <c r="H148" s="35"/>
      <c r="I148" s="35"/>
      <c r="J148" s="35"/>
      <c r="K148" s="36"/>
      <c r="L148" s="28">
        <f t="shared" si="5"/>
        <v>0</v>
      </c>
      <c r="M148" s="37"/>
      <c r="N148" s="33"/>
      <c r="O148" s="33"/>
      <c r="P148" s="34"/>
      <c r="Q148" s="35"/>
      <c r="R148" s="35"/>
      <c r="S148" s="35"/>
      <c r="T148" s="35"/>
      <c r="U148" s="35"/>
      <c r="V148" s="35"/>
      <c r="W148" s="38"/>
      <c r="X148" s="21">
        <f t="shared" si="6"/>
        <v>0</v>
      </c>
    </row>
    <row r="149" spans="1:24" x14ac:dyDescent="0.65">
      <c r="A149" s="32"/>
      <c r="B149" s="33"/>
      <c r="C149" s="33"/>
      <c r="D149" s="34"/>
      <c r="E149" s="35"/>
      <c r="F149" s="35"/>
      <c r="G149" s="35"/>
      <c r="H149" s="35"/>
      <c r="I149" s="35"/>
      <c r="J149" s="35"/>
      <c r="K149" s="36"/>
      <c r="L149" s="28">
        <f t="shared" si="5"/>
        <v>0</v>
      </c>
      <c r="M149" s="37"/>
      <c r="N149" s="33"/>
      <c r="O149" s="33"/>
      <c r="P149" s="34"/>
      <c r="Q149" s="35"/>
      <c r="R149" s="35"/>
      <c r="S149" s="35"/>
      <c r="T149" s="35"/>
      <c r="U149" s="35"/>
      <c r="V149" s="35"/>
      <c r="W149" s="38"/>
      <c r="X149" s="21">
        <f t="shared" si="6"/>
        <v>0</v>
      </c>
    </row>
    <row r="150" spans="1:24" x14ac:dyDescent="0.65">
      <c r="A150" s="32"/>
      <c r="B150" s="33"/>
      <c r="C150" s="33"/>
      <c r="D150" s="34"/>
      <c r="E150" s="35"/>
      <c r="F150" s="35"/>
      <c r="G150" s="35"/>
      <c r="H150" s="35"/>
      <c r="I150" s="35"/>
      <c r="J150" s="35"/>
      <c r="K150" s="36"/>
      <c r="L150" s="28">
        <f t="shared" si="5"/>
        <v>0</v>
      </c>
      <c r="M150" s="37"/>
      <c r="N150" s="33"/>
      <c r="O150" s="33"/>
      <c r="P150" s="34"/>
      <c r="Q150" s="35"/>
      <c r="R150" s="35"/>
      <c r="S150" s="35"/>
      <c r="T150" s="35"/>
      <c r="U150" s="35"/>
      <c r="V150" s="35"/>
      <c r="W150" s="38"/>
      <c r="X150" s="21">
        <f t="shared" si="6"/>
        <v>0</v>
      </c>
    </row>
    <row r="151" spans="1:24" x14ac:dyDescent="0.65">
      <c r="A151" s="32"/>
      <c r="B151" s="33"/>
      <c r="C151" s="33"/>
      <c r="D151" s="34"/>
      <c r="E151" s="35"/>
      <c r="F151" s="35"/>
      <c r="G151" s="35"/>
      <c r="H151" s="35"/>
      <c r="I151" s="35"/>
      <c r="J151" s="35"/>
      <c r="K151" s="36"/>
      <c r="L151" s="28">
        <f t="shared" si="5"/>
        <v>0</v>
      </c>
      <c r="M151" s="37"/>
      <c r="N151" s="33"/>
      <c r="O151" s="33"/>
      <c r="P151" s="34"/>
      <c r="Q151" s="35"/>
      <c r="R151" s="35"/>
      <c r="S151" s="35"/>
      <c r="T151" s="35"/>
      <c r="U151" s="35"/>
      <c r="V151" s="35"/>
      <c r="W151" s="38"/>
      <c r="X151" s="21">
        <f t="shared" si="6"/>
        <v>0</v>
      </c>
    </row>
    <row r="152" spans="1:24" x14ac:dyDescent="0.65">
      <c r="A152" s="32"/>
      <c r="B152" s="33"/>
      <c r="C152" s="33"/>
      <c r="D152" s="34"/>
      <c r="E152" s="35"/>
      <c r="F152" s="35"/>
      <c r="G152" s="35"/>
      <c r="H152" s="35"/>
      <c r="I152" s="35"/>
      <c r="J152" s="35"/>
      <c r="K152" s="36"/>
      <c r="L152" s="28">
        <f t="shared" si="5"/>
        <v>0</v>
      </c>
      <c r="M152" s="37"/>
      <c r="N152" s="33"/>
      <c r="O152" s="33"/>
      <c r="P152" s="34"/>
      <c r="Q152" s="35"/>
      <c r="R152" s="35"/>
      <c r="S152" s="35"/>
      <c r="T152" s="35"/>
      <c r="U152" s="35"/>
      <c r="V152" s="35"/>
      <c r="W152" s="38"/>
      <c r="X152" s="21">
        <f t="shared" si="6"/>
        <v>0</v>
      </c>
    </row>
    <row r="153" spans="1:24" x14ac:dyDescent="0.65">
      <c r="A153" s="32"/>
      <c r="B153" s="33"/>
      <c r="C153" s="33"/>
      <c r="D153" s="34"/>
      <c r="E153" s="35"/>
      <c r="F153" s="35"/>
      <c r="G153" s="35"/>
      <c r="H153" s="35"/>
      <c r="I153" s="35"/>
      <c r="J153" s="35"/>
      <c r="K153" s="36"/>
      <c r="L153" s="28">
        <f t="shared" si="5"/>
        <v>0</v>
      </c>
      <c r="M153" s="37"/>
      <c r="N153" s="33"/>
      <c r="O153" s="33"/>
      <c r="P153" s="34"/>
      <c r="Q153" s="35"/>
      <c r="R153" s="35"/>
      <c r="S153" s="35"/>
      <c r="T153" s="35"/>
      <c r="U153" s="35"/>
      <c r="V153" s="35"/>
      <c r="W153" s="38"/>
      <c r="X153" s="21">
        <f t="shared" si="6"/>
        <v>0</v>
      </c>
    </row>
    <row r="154" spans="1:24" x14ac:dyDescent="0.65">
      <c r="A154" s="32"/>
      <c r="B154" s="33"/>
      <c r="C154" s="33"/>
      <c r="D154" s="34"/>
      <c r="E154" s="35"/>
      <c r="F154" s="35"/>
      <c r="G154" s="35"/>
      <c r="H154" s="35"/>
      <c r="I154" s="35"/>
      <c r="J154" s="35"/>
      <c r="K154" s="36"/>
      <c r="L154" s="28">
        <f t="shared" si="5"/>
        <v>0</v>
      </c>
      <c r="M154" s="37"/>
      <c r="N154" s="33"/>
      <c r="O154" s="33"/>
      <c r="P154" s="34"/>
      <c r="Q154" s="35"/>
      <c r="R154" s="35"/>
      <c r="S154" s="35"/>
      <c r="T154" s="35"/>
      <c r="U154" s="35"/>
      <c r="V154" s="35"/>
      <c r="W154" s="38"/>
      <c r="X154" s="21">
        <f t="shared" si="6"/>
        <v>0</v>
      </c>
    </row>
    <row r="155" spans="1:24" x14ac:dyDescent="0.65">
      <c r="A155" s="32"/>
      <c r="B155" s="33"/>
      <c r="C155" s="33"/>
      <c r="D155" s="34"/>
      <c r="E155" s="35"/>
      <c r="F155" s="35"/>
      <c r="G155" s="35"/>
      <c r="H155" s="35"/>
      <c r="I155" s="35"/>
      <c r="J155" s="35"/>
      <c r="K155" s="36"/>
      <c r="L155" s="28">
        <f t="shared" si="5"/>
        <v>0</v>
      </c>
      <c r="M155" s="37"/>
      <c r="N155" s="33"/>
      <c r="O155" s="33"/>
      <c r="P155" s="34"/>
      <c r="Q155" s="35"/>
      <c r="R155" s="35"/>
      <c r="S155" s="35"/>
      <c r="T155" s="35"/>
      <c r="U155" s="35"/>
      <c r="V155" s="35"/>
      <c r="W155" s="38"/>
      <c r="X155" s="21">
        <f t="shared" si="6"/>
        <v>0</v>
      </c>
    </row>
    <row r="156" spans="1:24" x14ac:dyDescent="0.65">
      <c r="A156" s="32"/>
      <c r="B156" s="33"/>
      <c r="C156" s="33"/>
      <c r="D156" s="34"/>
      <c r="E156" s="35"/>
      <c r="F156" s="35"/>
      <c r="G156" s="35"/>
      <c r="H156" s="35"/>
      <c r="I156" s="35"/>
      <c r="J156" s="35"/>
      <c r="K156" s="36"/>
      <c r="L156" s="28">
        <f t="shared" si="5"/>
        <v>0</v>
      </c>
      <c r="M156" s="37"/>
      <c r="N156" s="33"/>
      <c r="O156" s="33"/>
      <c r="P156" s="34"/>
      <c r="Q156" s="35"/>
      <c r="R156" s="35"/>
      <c r="S156" s="35"/>
      <c r="T156" s="35"/>
      <c r="U156" s="35"/>
      <c r="V156" s="35"/>
      <c r="W156" s="38"/>
      <c r="X156" s="21">
        <f t="shared" si="6"/>
        <v>0</v>
      </c>
    </row>
    <row r="157" spans="1:24" x14ac:dyDescent="0.65">
      <c r="A157" s="32"/>
      <c r="B157" s="33"/>
      <c r="C157" s="33"/>
      <c r="D157" s="34"/>
      <c r="E157" s="35"/>
      <c r="F157" s="35"/>
      <c r="G157" s="35"/>
      <c r="H157" s="35"/>
      <c r="I157" s="35"/>
      <c r="J157" s="35"/>
      <c r="K157" s="36"/>
      <c r="L157" s="28">
        <f t="shared" si="5"/>
        <v>0</v>
      </c>
      <c r="M157" s="37"/>
      <c r="N157" s="33"/>
      <c r="O157" s="33"/>
      <c r="P157" s="34"/>
      <c r="Q157" s="35"/>
      <c r="R157" s="35"/>
      <c r="S157" s="35"/>
      <c r="T157" s="35"/>
      <c r="U157" s="35"/>
      <c r="V157" s="35"/>
      <c r="W157" s="38"/>
      <c r="X157" s="21">
        <f t="shared" si="6"/>
        <v>0</v>
      </c>
    </row>
    <row r="158" spans="1:24" x14ac:dyDescent="0.65">
      <c r="A158" s="32"/>
      <c r="B158" s="33"/>
      <c r="C158" s="33"/>
      <c r="D158" s="34"/>
      <c r="E158" s="35"/>
      <c r="F158" s="35"/>
      <c r="G158" s="35"/>
      <c r="H158" s="35"/>
      <c r="I158" s="35"/>
      <c r="J158" s="35"/>
      <c r="K158" s="36"/>
      <c r="L158" s="28">
        <f t="shared" si="5"/>
        <v>0</v>
      </c>
      <c r="M158" s="37"/>
      <c r="N158" s="33"/>
      <c r="O158" s="33"/>
      <c r="P158" s="34"/>
      <c r="Q158" s="35"/>
      <c r="R158" s="35"/>
      <c r="S158" s="35"/>
      <c r="T158" s="35"/>
      <c r="U158" s="35"/>
      <c r="V158" s="35"/>
      <c r="W158" s="38"/>
      <c r="X158" s="21">
        <f t="shared" si="6"/>
        <v>0</v>
      </c>
    </row>
    <row r="159" spans="1:24" x14ac:dyDescent="0.65">
      <c r="A159" s="32"/>
      <c r="B159" s="33"/>
      <c r="C159" s="33"/>
      <c r="D159" s="34"/>
      <c r="E159" s="35"/>
      <c r="F159" s="35"/>
      <c r="G159" s="35"/>
      <c r="H159" s="35"/>
      <c r="I159" s="35"/>
      <c r="J159" s="35"/>
      <c r="K159" s="36"/>
      <c r="L159" s="28">
        <f t="shared" si="5"/>
        <v>0</v>
      </c>
      <c r="M159" s="37"/>
      <c r="N159" s="33"/>
      <c r="O159" s="33"/>
      <c r="P159" s="34"/>
      <c r="Q159" s="35"/>
      <c r="R159" s="35"/>
      <c r="S159" s="35"/>
      <c r="T159" s="35"/>
      <c r="U159" s="35"/>
      <c r="V159" s="35"/>
      <c r="W159" s="38"/>
      <c r="X159" s="21">
        <f t="shared" si="6"/>
        <v>0</v>
      </c>
    </row>
    <row r="160" spans="1:24" x14ac:dyDescent="0.65">
      <c r="A160" s="32"/>
      <c r="B160" s="33"/>
      <c r="C160" s="33"/>
      <c r="D160" s="34"/>
      <c r="E160" s="35"/>
      <c r="F160" s="35"/>
      <c r="G160" s="35"/>
      <c r="H160" s="35"/>
      <c r="I160" s="35"/>
      <c r="J160" s="35"/>
      <c r="K160" s="36"/>
      <c r="L160" s="28">
        <f t="shared" si="5"/>
        <v>0</v>
      </c>
      <c r="M160" s="37"/>
      <c r="N160" s="33"/>
      <c r="O160" s="33"/>
      <c r="P160" s="34"/>
      <c r="Q160" s="35"/>
      <c r="R160" s="35"/>
      <c r="S160" s="35"/>
      <c r="T160" s="35"/>
      <c r="U160" s="35"/>
      <c r="V160" s="35"/>
      <c r="W160" s="38"/>
      <c r="X160" s="21">
        <f t="shared" si="6"/>
        <v>0</v>
      </c>
    </row>
    <row r="161" spans="1:24" x14ac:dyDescent="0.65">
      <c r="A161" s="32"/>
      <c r="B161" s="33"/>
      <c r="C161" s="33"/>
      <c r="D161" s="34"/>
      <c r="E161" s="35"/>
      <c r="F161" s="35"/>
      <c r="G161" s="35"/>
      <c r="H161" s="35"/>
      <c r="I161" s="35"/>
      <c r="J161" s="35"/>
      <c r="K161" s="36"/>
      <c r="L161" s="28">
        <f t="shared" si="5"/>
        <v>0</v>
      </c>
      <c r="M161" s="37"/>
      <c r="N161" s="33"/>
      <c r="O161" s="33"/>
      <c r="P161" s="34"/>
      <c r="Q161" s="35"/>
      <c r="R161" s="35"/>
      <c r="S161" s="35"/>
      <c r="T161" s="35"/>
      <c r="U161" s="35"/>
      <c r="V161" s="35"/>
      <c r="W161" s="38"/>
      <c r="X161" s="21">
        <f t="shared" si="6"/>
        <v>0</v>
      </c>
    </row>
    <row r="162" spans="1:24" x14ac:dyDescent="0.65">
      <c r="A162" s="32"/>
      <c r="B162" s="33"/>
      <c r="C162" s="33"/>
      <c r="D162" s="34"/>
      <c r="E162" s="35"/>
      <c r="F162" s="35"/>
      <c r="G162" s="35"/>
      <c r="H162" s="35"/>
      <c r="I162" s="35"/>
      <c r="J162" s="35"/>
      <c r="K162" s="36"/>
      <c r="L162" s="28">
        <f t="shared" si="5"/>
        <v>0</v>
      </c>
      <c r="M162" s="37"/>
      <c r="N162" s="33"/>
      <c r="O162" s="33"/>
      <c r="P162" s="34"/>
      <c r="Q162" s="35"/>
      <c r="R162" s="35"/>
      <c r="S162" s="35"/>
      <c r="T162" s="35"/>
      <c r="U162" s="35"/>
      <c r="V162" s="35"/>
      <c r="W162" s="38"/>
      <c r="X162" s="21">
        <f t="shared" si="6"/>
        <v>0</v>
      </c>
    </row>
    <row r="163" spans="1:24" x14ac:dyDescent="0.65">
      <c r="A163" s="32"/>
      <c r="B163" s="33"/>
      <c r="C163" s="33"/>
      <c r="D163" s="34"/>
      <c r="E163" s="35"/>
      <c r="F163" s="35"/>
      <c r="G163" s="35"/>
      <c r="H163" s="35"/>
      <c r="I163" s="35"/>
      <c r="J163" s="35"/>
      <c r="K163" s="36"/>
      <c r="L163" s="28">
        <f t="shared" si="5"/>
        <v>0</v>
      </c>
      <c r="M163" s="37"/>
      <c r="N163" s="33"/>
      <c r="O163" s="33"/>
      <c r="P163" s="34"/>
      <c r="Q163" s="35"/>
      <c r="R163" s="35"/>
      <c r="S163" s="35"/>
      <c r="T163" s="35"/>
      <c r="U163" s="35"/>
      <c r="V163" s="35"/>
      <c r="W163" s="38"/>
      <c r="X163" s="21">
        <f t="shared" si="6"/>
        <v>0</v>
      </c>
    </row>
    <row r="164" spans="1:24" x14ac:dyDescent="0.65">
      <c r="A164" s="32"/>
      <c r="B164" s="33"/>
      <c r="C164" s="33"/>
      <c r="D164" s="34"/>
      <c r="E164" s="35"/>
      <c r="F164" s="35"/>
      <c r="G164" s="35"/>
      <c r="H164" s="35"/>
      <c r="I164" s="35"/>
      <c r="J164" s="35"/>
      <c r="K164" s="36"/>
      <c r="L164" s="28">
        <f t="shared" si="5"/>
        <v>0</v>
      </c>
      <c r="M164" s="37"/>
      <c r="N164" s="33"/>
      <c r="O164" s="33"/>
      <c r="P164" s="34"/>
      <c r="Q164" s="35"/>
      <c r="R164" s="35"/>
      <c r="S164" s="35"/>
      <c r="T164" s="35"/>
      <c r="U164" s="35"/>
      <c r="V164" s="35"/>
      <c r="W164" s="38"/>
      <c r="X164" s="21">
        <f t="shared" si="6"/>
        <v>0</v>
      </c>
    </row>
    <row r="165" spans="1:24" x14ac:dyDescent="0.65">
      <c r="A165" s="32"/>
      <c r="B165" s="33"/>
      <c r="C165" s="33"/>
      <c r="D165" s="34"/>
      <c r="E165" s="35"/>
      <c r="F165" s="35"/>
      <c r="G165" s="35"/>
      <c r="H165" s="35"/>
      <c r="I165" s="35"/>
      <c r="J165" s="35"/>
      <c r="K165" s="36"/>
      <c r="L165" s="28">
        <f t="shared" si="5"/>
        <v>0</v>
      </c>
      <c r="M165" s="37"/>
      <c r="N165" s="33"/>
      <c r="O165" s="33"/>
      <c r="P165" s="34"/>
      <c r="Q165" s="35"/>
      <c r="R165" s="35"/>
      <c r="S165" s="35"/>
      <c r="T165" s="35"/>
      <c r="U165" s="35"/>
      <c r="V165" s="35"/>
      <c r="W165" s="38"/>
      <c r="X165" s="21">
        <f t="shared" si="6"/>
        <v>0</v>
      </c>
    </row>
    <row r="166" spans="1:24" x14ac:dyDescent="0.65">
      <c r="A166" s="32"/>
      <c r="B166" s="33"/>
      <c r="C166" s="33"/>
      <c r="D166" s="34"/>
      <c r="E166" s="35"/>
      <c r="F166" s="35"/>
      <c r="G166" s="35"/>
      <c r="H166" s="35"/>
      <c r="I166" s="35"/>
      <c r="J166" s="35"/>
      <c r="K166" s="36"/>
      <c r="L166" s="28">
        <f t="shared" si="5"/>
        <v>0</v>
      </c>
      <c r="M166" s="37"/>
      <c r="N166" s="33"/>
      <c r="O166" s="33"/>
      <c r="P166" s="34"/>
      <c r="Q166" s="35"/>
      <c r="R166" s="35"/>
      <c r="S166" s="35"/>
      <c r="T166" s="35"/>
      <c r="U166" s="35"/>
      <c r="V166" s="35"/>
      <c r="W166" s="38"/>
      <c r="X166" s="21">
        <f t="shared" si="6"/>
        <v>0</v>
      </c>
    </row>
    <row r="167" spans="1:24" x14ac:dyDescent="0.65">
      <c r="A167" s="32"/>
      <c r="B167" s="33"/>
      <c r="C167" s="33"/>
      <c r="D167" s="34"/>
      <c r="E167" s="35"/>
      <c r="F167" s="35"/>
      <c r="G167" s="35"/>
      <c r="H167" s="35"/>
      <c r="I167" s="35"/>
      <c r="J167" s="35"/>
      <c r="K167" s="36"/>
      <c r="L167" s="28">
        <f t="shared" si="5"/>
        <v>0</v>
      </c>
      <c r="M167" s="37"/>
      <c r="N167" s="33"/>
      <c r="O167" s="33"/>
      <c r="P167" s="34"/>
      <c r="Q167" s="35"/>
      <c r="R167" s="35"/>
      <c r="S167" s="35"/>
      <c r="T167" s="35"/>
      <c r="U167" s="35"/>
      <c r="V167" s="35"/>
      <c r="W167" s="38"/>
      <c r="X167" s="21">
        <f t="shared" si="6"/>
        <v>0</v>
      </c>
    </row>
    <row r="168" spans="1:24" x14ac:dyDescent="0.65">
      <c r="A168" s="32"/>
      <c r="B168" s="33"/>
      <c r="C168" s="33"/>
      <c r="D168" s="34"/>
      <c r="E168" s="35"/>
      <c r="F168" s="35"/>
      <c r="G168" s="35"/>
      <c r="H168" s="35"/>
      <c r="I168" s="35"/>
      <c r="J168" s="35"/>
      <c r="K168" s="36"/>
      <c r="L168" s="28">
        <f t="shared" si="5"/>
        <v>0</v>
      </c>
      <c r="M168" s="37"/>
      <c r="N168" s="33"/>
      <c r="O168" s="33"/>
      <c r="P168" s="34"/>
      <c r="Q168" s="35"/>
      <c r="R168" s="35"/>
      <c r="S168" s="35"/>
      <c r="T168" s="35"/>
      <c r="U168" s="35"/>
      <c r="V168" s="35"/>
      <c r="W168" s="38"/>
      <c r="X168" s="21">
        <f t="shared" si="6"/>
        <v>0</v>
      </c>
    </row>
    <row r="169" spans="1:24" x14ac:dyDescent="0.65">
      <c r="A169" s="32"/>
      <c r="B169" s="33"/>
      <c r="C169" s="33"/>
      <c r="D169" s="34"/>
      <c r="E169" s="35"/>
      <c r="F169" s="35"/>
      <c r="G169" s="35"/>
      <c r="H169" s="35"/>
      <c r="I169" s="35"/>
      <c r="J169" s="35"/>
      <c r="K169" s="36"/>
      <c r="L169" s="28">
        <f t="shared" si="5"/>
        <v>0</v>
      </c>
      <c r="M169" s="37"/>
      <c r="N169" s="33"/>
      <c r="O169" s="33"/>
      <c r="P169" s="34"/>
      <c r="Q169" s="35"/>
      <c r="R169" s="35"/>
      <c r="S169" s="35"/>
      <c r="T169" s="35"/>
      <c r="U169" s="35"/>
      <c r="V169" s="35"/>
      <c r="W169" s="38"/>
      <c r="X169" s="21">
        <f t="shared" si="6"/>
        <v>0</v>
      </c>
    </row>
    <row r="170" spans="1:24" x14ac:dyDescent="0.65">
      <c r="A170" s="32"/>
      <c r="B170" s="33"/>
      <c r="C170" s="33"/>
      <c r="D170" s="34"/>
      <c r="E170" s="35"/>
      <c r="F170" s="35"/>
      <c r="G170" s="35"/>
      <c r="H170" s="35"/>
      <c r="I170" s="35"/>
      <c r="J170" s="35"/>
      <c r="K170" s="36"/>
      <c r="L170" s="28">
        <f t="shared" si="5"/>
        <v>0</v>
      </c>
      <c r="M170" s="37"/>
      <c r="N170" s="33"/>
      <c r="O170" s="33"/>
      <c r="P170" s="34"/>
      <c r="Q170" s="35"/>
      <c r="R170" s="35"/>
      <c r="S170" s="35"/>
      <c r="T170" s="35"/>
      <c r="U170" s="35"/>
      <c r="V170" s="35"/>
      <c r="W170" s="38"/>
      <c r="X170" s="21">
        <f t="shared" si="6"/>
        <v>0</v>
      </c>
    </row>
    <row r="171" spans="1:24" x14ac:dyDescent="0.65">
      <c r="A171" s="32"/>
      <c r="B171" s="33"/>
      <c r="C171" s="33"/>
      <c r="D171" s="34"/>
      <c r="E171" s="35"/>
      <c r="F171" s="35"/>
      <c r="G171" s="35"/>
      <c r="H171" s="35"/>
      <c r="I171" s="35"/>
      <c r="J171" s="35"/>
      <c r="K171" s="36"/>
      <c r="L171" s="28">
        <f t="shared" si="5"/>
        <v>0</v>
      </c>
      <c r="M171" s="37"/>
      <c r="N171" s="33"/>
      <c r="O171" s="33"/>
      <c r="P171" s="34"/>
      <c r="Q171" s="35"/>
      <c r="R171" s="35"/>
      <c r="S171" s="35"/>
      <c r="T171" s="35"/>
      <c r="U171" s="35"/>
      <c r="V171" s="35"/>
      <c r="W171" s="38"/>
      <c r="X171" s="21">
        <f t="shared" si="6"/>
        <v>0</v>
      </c>
    </row>
    <row r="172" spans="1:24" x14ac:dyDescent="0.65">
      <c r="A172" s="32"/>
      <c r="B172" s="33"/>
      <c r="C172" s="33"/>
      <c r="D172" s="34"/>
      <c r="E172" s="35"/>
      <c r="F172" s="35"/>
      <c r="G172" s="35"/>
      <c r="H172" s="35"/>
      <c r="I172" s="35"/>
      <c r="J172" s="35"/>
      <c r="K172" s="36"/>
      <c r="L172" s="28">
        <f t="shared" si="5"/>
        <v>0</v>
      </c>
      <c r="M172" s="37"/>
      <c r="N172" s="33"/>
      <c r="O172" s="33"/>
      <c r="P172" s="34"/>
      <c r="Q172" s="35"/>
      <c r="R172" s="35"/>
      <c r="S172" s="35"/>
      <c r="T172" s="35"/>
      <c r="U172" s="35"/>
      <c r="V172" s="35"/>
      <c r="W172" s="38"/>
      <c r="X172" s="21">
        <f t="shared" si="6"/>
        <v>0</v>
      </c>
    </row>
    <row r="173" spans="1:24" x14ac:dyDescent="0.65">
      <c r="A173" s="32"/>
      <c r="B173" s="33"/>
      <c r="C173" s="33"/>
      <c r="D173" s="34"/>
      <c r="E173" s="35"/>
      <c r="F173" s="35"/>
      <c r="G173" s="35"/>
      <c r="H173" s="35"/>
      <c r="I173" s="35"/>
      <c r="J173" s="35"/>
      <c r="K173" s="36"/>
      <c r="L173" s="28">
        <f t="shared" si="5"/>
        <v>0</v>
      </c>
      <c r="M173" s="37"/>
      <c r="N173" s="33"/>
      <c r="O173" s="33"/>
      <c r="P173" s="34"/>
      <c r="Q173" s="35"/>
      <c r="R173" s="35"/>
      <c r="S173" s="35"/>
      <c r="T173" s="35"/>
      <c r="U173" s="35"/>
      <c r="V173" s="35"/>
      <c r="W173" s="38"/>
      <c r="X173" s="21">
        <f t="shared" si="6"/>
        <v>0</v>
      </c>
    </row>
    <row r="174" spans="1:24" x14ac:dyDescent="0.65">
      <c r="A174" s="32"/>
      <c r="B174" s="33"/>
      <c r="C174" s="33"/>
      <c r="D174" s="34"/>
      <c r="E174" s="35"/>
      <c r="F174" s="35"/>
      <c r="G174" s="35"/>
      <c r="H174" s="35"/>
      <c r="I174" s="35"/>
      <c r="J174" s="35"/>
      <c r="K174" s="36"/>
      <c r="L174" s="28">
        <f t="shared" si="5"/>
        <v>0</v>
      </c>
      <c r="M174" s="37"/>
      <c r="N174" s="33"/>
      <c r="O174" s="33"/>
      <c r="P174" s="34"/>
      <c r="Q174" s="35"/>
      <c r="R174" s="35"/>
      <c r="S174" s="35"/>
      <c r="T174" s="35"/>
      <c r="U174" s="35"/>
      <c r="V174" s="35"/>
      <c r="W174" s="38"/>
      <c r="X174" s="21">
        <f t="shared" si="6"/>
        <v>0</v>
      </c>
    </row>
    <row r="175" spans="1:24" x14ac:dyDescent="0.65">
      <c r="A175" s="32"/>
      <c r="B175" s="33"/>
      <c r="C175" s="33"/>
      <c r="D175" s="34"/>
      <c r="E175" s="35"/>
      <c r="F175" s="35"/>
      <c r="G175" s="35"/>
      <c r="H175" s="35"/>
      <c r="I175" s="35"/>
      <c r="J175" s="35"/>
      <c r="K175" s="36"/>
      <c r="L175" s="28">
        <f t="shared" si="5"/>
        <v>0</v>
      </c>
      <c r="M175" s="37"/>
      <c r="N175" s="33"/>
      <c r="O175" s="33"/>
      <c r="P175" s="34"/>
      <c r="Q175" s="35"/>
      <c r="R175" s="35"/>
      <c r="S175" s="35"/>
      <c r="T175" s="35"/>
      <c r="U175" s="35"/>
      <c r="V175" s="35"/>
      <c r="W175" s="38"/>
      <c r="X175" s="21">
        <f t="shared" si="6"/>
        <v>0</v>
      </c>
    </row>
    <row r="176" spans="1:24" x14ac:dyDescent="0.65">
      <c r="A176" s="32"/>
      <c r="B176" s="33"/>
      <c r="C176" s="33"/>
      <c r="D176" s="34"/>
      <c r="E176" s="35"/>
      <c r="F176" s="35"/>
      <c r="G176" s="35"/>
      <c r="H176" s="35"/>
      <c r="I176" s="35"/>
      <c r="J176" s="35"/>
      <c r="K176" s="36"/>
      <c r="L176" s="28">
        <f t="shared" si="5"/>
        <v>0</v>
      </c>
      <c r="M176" s="37"/>
      <c r="N176" s="33"/>
      <c r="O176" s="33"/>
      <c r="P176" s="34"/>
      <c r="Q176" s="35"/>
      <c r="R176" s="35"/>
      <c r="S176" s="35"/>
      <c r="T176" s="35"/>
      <c r="U176" s="35"/>
      <c r="V176" s="35"/>
      <c r="W176" s="38"/>
      <c r="X176" s="21">
        <f t="shared" si="6"/>
        <v>0</v>
      </c>
    </row>
    <row r="177" spans="1:24" x14ac:dyDescent="0.65">
      <c r="A177" s="32"/>
      <c r="B177" s="33"/>
      <c r="C177" s="33"/>
      <c r="D177" s="34"/>
      <c r="E177" s="35"/>
      <c r="F177" s="35"/>
      <c r="G177" s="35"/>
      <c r="H177" s="35"/>
      <c r="I177" s="35"/>
      <c r="J177" s="35"/>
      <c r="K177" s="36"/>
      <c r="L177" s="28">
        <f t="shared" si="5"/>
        <v>0</v>
      </c>
      <c r="M177" s="37"/>
      <c r="N177" s="33"/>
      <c r="O177" s="33"/>
      <c r="P177" s="34"/>
      <c r="Q177" s="35"/>
      <c r="R177" s="35"/>
      <c r="S177" s="35"/>
      <c r="T177" s="35"/>
      <c r="U177" s="35"/>
      <c r="V177" s="35"/>
      <c r="W177" s="38"/>
      <c r="X177" s="21">
        <f t="shared" si="6"/>
        <v>0</v>
      </c>
    </row>
    <row r="178" spans="1:24" x14ac:dyDescent="0.65">
      <c r="A178" s="32"/>
      <c r="B178" s="33"/>
      <c r="C178" s="33"/>
      <c r="D178" s="34"/>
      <c r="E178" s="35"/>
      <c r="F178" s="35"/>
      <c r="G178" s="35"/>
      <c r="H178" s="35"/>
      <c r="I178" s="35"/>
      <c r="J178" s="35"/>
      <c r="K178" s="36"/>
      <c r="L178" s="28">
        <f t="shared" si="5"/>
        <v>0</v>
      </c>
      <c r="M178" s="37"/>
      <c r="N178" s="33"/>
      <c r="O178" s="33"/>
      <c r="P178" s="34"/>
      <c r="Q178" s="35"/>
      <c r="R178" s="35"/>
      <c r="S178" s="35"/>
      <c r="T178" s="35"/>
      <c r="U178" s="35"/>
      <c r="V178" s="35"/>
      <c r="W178" s="38"/>
      <c r="X178" s="21">
        <f t="shared" si="6"/>
        <v>0</v>
      </c>
    </row>
    <row r="179" spans="1:24" x14ac:dyDescent="0.65">
      <c r="A179" s="32"/>
      <c r="B179" s="33"/>
      <c r="C179" s="33"/>
      <c r="D179" s="34"/>
      <c r="E179" s="35"/>
      <c r="F179" s="35"/>
      <c r="G179" s="35"/>
      <c r="H179" s="35"/>
      <c r="I179" s="35"/>
      <c r="J179" s="35"/>
      <c r="K179" s="36"/>
      <c r="L179" s="28">
        <f t="shared" si="5"/>
        <v>0</v>
      </c>
      <c r="M179" s="37"/>
      <c r="N179" s="33"/>
      <c r="O179" s="33"/>
      <c r="P179" s="34"/>
      <c r="Q179" s="35"/>
      <c r="R179" s="35"/>
      <c r="S179" s="35"/>
      <c r="T179" s="35"/>
      <c r="U179" s="35"/>
      <c r="V179" s="35"/>
      <c r="W179" s="38"/>
      <c r="X179" s="21">
        <f t="shared" si="6"/>
        <v>0</v>
      </c>
    </row>
    <row r="180" spans="1:24" x14ac:dyDescent="0.65">
      <c r="A180" s="32"/>
      <c r="B180" s="33"/>
      <c r="C180" s="33"/>
      <c r="D180" s="34"/>
      <c r="E180" s="35"/>
      <c r="F180" s="35"/>
      <c r="G180" s="35"/>
      <c r="H180" s="35"/>
      <c r="I180" s="35"/>
      <c r="J180" s="35"/>
      <c r="K180" s="36"/>
      <c r="L180" s="28">
        <f t="shared" si="5"/>
        <v>0</v>
      </c>
      <c r="M180" s="37"/>
      <c r="N180" s="33"/>
      <c r="O180" s="33"/>
      <c r="P180" s="34"/>
      <c r="Q180" s="35"/>
      <c r="R180" s="35"/>
      <c r="S180" s="35"/>
      <c r="T180" s="35"/>
      <c r="U180" s="35"/>
      <c r="V180" s="35"/>
      <c r="W180" s="38"/>
      <c r="X180" s="21">
        <f t="shared" si="6"/>
        <v>0</v>
      </c>
    </row>
    <row r="181" spans="1:24" x14ac:dyDescent="0.65">
      <c r="A181" s="32"/>
      <c r="B181" s="33"/>
      <c r="C181" s="33"/>
      <c r="D181" s="34"/>
      <c r="E181" s="35"/>
      <c r="F181" s="35"/>
      <c r="G181" s="35"/>
      <c r="H181" s="35"/>
      <c r="I181" s="35"/>
      <c r="J181" s="35"/>
      <c r="K181" s="36"/>
      <c r="L181" s="28">
        <f t="shared" si="5"/>
        <v>0</v>
      </c>
      <c r="M181" s="37"/>
      <c r="N181" s="33"/>
      <c r="O181" s="33"/>
      <c r="P181" s="34"/>
      <c r="Q181" s="35"/>
      <c r="R181" s="35"/>
      <c r="S181" s="35"/>
      <c r="T181" s="35"/>
      <c r="U181" s="35"/>
      <c r="V181" s="35"/>
      <c r="W181" s="38"/>
      <c r="X181" s="21">
        <f t="shared" si="6"/>
        <v>0</v>
      </c>
    </row>
    <row r="182" spans="1:24" x14ac:dyDescent="0.65">
      <c r="A182" s="32"/>
      <c r="B182" s="33"/>
      <c r="C182" s="33"/>
      <c r="D182" s="34"/>
      <c r="E182" s="35"/>
      <c r="F182" s="35"/>
      <c r="G182" s="35"/>
      <c r="H182" s="35"/>
      <c r="I182" s="35"/>
      <c r="J182" s="35"/>
      <c r="K182" s="36"/>
      <c r="L182" s="28">
        <f t="shared" si="5"/>
        <v>0</v>
      </c>
      <c r="M182" s="37"/>
      <c r="N182" s="33"/>
      <c r="O182" s="33"/>
      <c r="P182" s="34"/>
      <c r="Q182" s="35"/>
      <c r="R182" s="35"/>
      <c r="S182" s="35"/>
      <c r="T182" s="35"/>
      <c r="U182" s="35"/>
      <c r="V182" s="35"/>
      <c r="W182" s="38"/>
      <c r="X182" s="21">
        <f t="shared" si="6"/>
        <v>0</v>
      </c>
    </row>
    <row r="183" spans="1:24" x14ac:dyDescent="0.65">
      <c r="A183" s="32"/>
      <c r="B183" s="33"/>
      <c r="C183" s="33"/>
      <c r="D183" s="34"/>
      <c r="E183" s="35"/>
      <c r="F183" s="35"/>
      <c r="G183" s="35"/>
      <c r="H183" s="35"/>
      <c r="I183" s="35"/>
      <c r="J183" s="35"/>
      <c r="K183" s="36"/>
      <c r="L183" s="28">
        <f t="shared" si="5"/>
        <v>0</v>
      </c>
      <c r="M183" s="37"/>
      <c r="N183" s="33"/>
      <c r="O183" s="33"/>
      <c r="P183" s="34"/>
      <c r="Q183" s="35"/>
      <c r="R183" s="35"/>
      <c r="S183" s="35"/>
      <c r="T183" s="35"/>
      <c r="U183" s="35"/>
      <c r="V183" s="35"/>
      <c r="W183" s="38"/>
      <c r="X183" s="21">
        <f t="shared" si="6"/>
        <v>0</v>
      </c>
    </row>
    <row r="184" spans="1:24" x14ac:dyDescent="0.65">
      <c r="A184" s="32"/>
      <c r="B184" s="33"/>
      <c r="C184" s="33"/>
      <c r="D184" s="34"/>
      <c r="E184" s="35"/>
      <c r="F184" s="35"/>
      <c r="G184" s="35"/>
      <c r="H184" s="35"/>
      <c r="I184" s="35"/>
      <c r="J184" s="35"/>
      <c r="K184" s="36"/>
      <c r="L184" s="28">
        <f t="shared" si="5"/>
        <v>0</v>
      </c>
      <c r="M184" s="37"/>
      <c r="N184" s="33"/>
      <c r="O184" s="33"/>
      <c r="P184" s="34"/>
      <c r="Q184" s="35"/>
      <c r="R184" s="35"/>
      <c r="S184" s="35"/>
      <c r="T184" s="35"/>
      <c r="U184" s="35"/>
      <c r="V184" s="35"/>
      <c r="W184" s="38"/>
      <c r="X184" s="21">
        <f t="shared" si="6"/>
        <v>0</v>
      </c>
    </row>
    <row r="185" spans="1:24" x14ac:dyDescent="0.65">
      <c r="A185" s="32"/>
      <c r="B185" s="33"/>
      <c r="C185" s="33"/>
      <c r="D185" s="34"/>
      <c r="E185" s="35"/>
      <c r="F185" s="35"/>
      <c r="G185" s="35"/>
      <c r="H185" s="35"/>
      <c r="I185" s="35"/>
      <c r="J185" s="35"/>
      <c r="K185" s="36"/>
      <c r="L185" s="28">
        <f t="shared" si="5"/>
        <v>0</v>
      </c>
      <c r="M185" s="37"/>
      <c r="N185" s="33"/>
      <c r="O185" s="33"/>
      <c r="P185" s="34"/>
      <c r="Q185" s="35"/>
      <c r="R185" s="35"/>
      <c r="S185" s="35"/>
      <c r="T185" s="35"/>
      <c r="U185" s="35"/>
      <c r="V185" s="35"/>
      <c r="W185" s="38"/>
      <c r="X185" s="21">
        <f t="shared" si="6"/>
        <v>0</v>
      </c>
    </row>
    <row r="186" spans="1:24" x14ac:dyDescent="0.65">
      <c r="A186" s="32"/>
      <c r="B186" s="33"/>
      <c r="C186" s="33"/>
      <c r="D186" s="34"/>
      <c r="E186" s="35"/>
      <c r="F186" s="35"/>
      <c r="G186" s="35"/>
      <c r="H186" s="35"/>
      <c r="I186" s="35"/>
      <c r="J186" s="35"/>
      <c r="K186" s="36"/>
      <c r="L186" s="28">
        <f t="shared" si="5"/>
        <v>0</v>
      </c>
      <c r="M186" s="37"/>
      <c r="N186" s="33"/>
      <c r="O186" s="33"/>
      <c r="P186" s="34"/>
      <c r="Q186" s="35"/>
      <c r="R186" s="35"/>
      <c r="S186" s="35"/>
      <c r="T186" s="35"/>
      <c r="U186" s="35"/>
      <c r="V186" s="35"/>
      <c r="W186" s="38"/>
      <c r="X186" s="21">
        <f t="shared" si="6"/>
        <v>0</v>
      </c>
    </row>
    <row r="187" spans="1:24" x14ac:dyDescent="0.65">
      <c r="A187" s="32"/>
      <c r="B187" s="33"/>
      <c r="C187" s="33"/>
      <c r="D187" s="34"/>
      <c r="E187" s="35"/>
      <c r="F187" s="35"/>
      <c r="G187" s="35"/>
      <c r="H187" s="35"/>
      <c r="I187" s="35"/>
      <c r="J187" s="35"/>
      <c r="K187" s="36"/>
      <c r="L187" s="28">
        <f t="shared" si="5"/>
        <v>0</v>
      </c>
      <c r="M187" s="37"/>
      <c r="N187" s="33"/>
      <c r="O187" s="33"/>
      <c r="P187" s="34"/>
      <c r="Q187" s="35"/>
      <c r="R187" s="35"/>
      <c r="S187" s="35"/>
      <c r="T187" s="35"/>
      <c r="U187" s="35"/>
      <c r="V187" s="35"/>
      <c r="W187" s="38"/>
      <c r="X187" s="21">
        <f t="shared" si="6"/>
        <v>0</v>
      </c>
    </row>
    <row r="188" spans="1:24" x14ac:dyDescent="0.65">
      <c r="A188" s="32"/>
      <c r="B188" s="33"/>
      <c r="C188" s="33"/>
      <c r="D188" s="34"/>
      <c r="E188" s="35"/>
      <c r="F188" s="35"/>
      <c r="G188" s="35"/>
      <c r="H188" s="35"/>
      <c r="I188" s="35"/>
      <c r="J188" s="35"/>
      <c r="K188" s="36"/>
      <c r="L188" s="28">
        <f t="shared" si="5"/>
        <v>0</v>
      </c>
      <c r="M188" s="37"/>
      <c r="N188" s="33"/>
      <c r="O188" s="33"/>
      <c r="P188" s="34"/>
      <c r="Q188" s="35"/>
      <c r="R188" s="35"/>
      <c r="S188" s="35"/>
      <c r="T188" s="35"/>
      <c r="U188" s="35"/>
      <c r="V188" s="35"/>
      <c r="W188" s="38"/>
      <c r="X188" s="21">
        <f t="shared" si="6"/>
        <v>0</v>
      </c>
    </row>
    <row r="189" spans="1:24" x14ac:dyDescent="0.65">
      <c r="A189" s="32"/>
      <c r="B189" s="33"/>
      <c r="C189" s="33"/>
      <c r="D189" s="34"/>
      <c r="E189" s="35"/>
      <c r="F189" s="35"/>
      <c r="G189" s="35"/>
      <c r="H189" s="35"/>
      <c r="I189" s="35"/>
      <c r="J189" s="35"/>
      <c r="K189" s="36"/>
      <c r="L189" s="28">
        <f t="shared" si="5"/>
        <v>0</v>
      </c>
      <c r="M189" s="37"/>
      <c r="N189" s="33"/>
      <c r="O189" s="33"/>
      <c r="P189" s="34"/>
      <c r="Q189" s="35"/>
      <c r="R189" s="35"/>
      <c r="S189" s="35"/>
      <c r="T189" s="35"/>
      <c r="U189" s="35"/>
      <c r="V189" s="35"/>
      <c r="W189" s="38"/>
      <c r="X189" s="21">
        <f t="shared" si="6"/>
        <v>0</v>
      </c>
    </row>
    <row r="190" spans="1:24" x14ac:dyDescent="0.65">
      <c r="A190" s="32"/>
      <c r="B190" s="33"/>
      <c r="C190" s="33"/>
      <c r="D190" s="34"/>
      <c r="E190" s="35"/>
      <c r="F190" s="35"/>
      <c r="G190" s="35"/>
      <c r="H190" s="35"/>
      <c r="I190" s="35"/>
      <c r="J190" s="35"/>
      <c r="K190" s="36"/>
      <c r="L190" s="28">
        <f t="shared" si="5"/>
        <v>0</v>
      </c>
      <c r="M190" s="37"/>
      <c r="N190" s="33"/>
      <c r="O190" s="33"/>
      <c r="P190" s="34"/>
      <c r="Q190" s="35"/>
      <c r="R190" s="35"/>
      <c r="S190" s="35"/>
      <c r="T190" s="35"/>
      <c r="U190" s="35"/>
      <c r="V190" s="35"/>
      <c r="W190" s="38"/>
      <c r="X190" s="21">
        <f t="shared" si="6"/>
        <v>0</v>
      </c>
    </row>
    <row r="191" spans="1:24" x14ac:dyDescent="0.65">
      <c r="A191" s="32"/>
      <c r="B191" s="33"/>
      <c r="C191" s="33"/>
      <c r="D191" s="34"/>
      <c r="E191" s="35"/>
      <c r="F191" s="35"/>
      <c r="G191" s="35"/>
      <c r="H191" s="35"/>
      <c r="I191" s="35"/>
      <c r="J191" s="35"/>
      <c r="K191" s="36"/>
      <c r="L191" s="28">
        <f t="shared" si="5"/>
        <v>0</v>
      </c>
      <c r="M191" s="37"/>
      <c r="N191" s="33"/>
      <c r="O191" s="33"/>
      <c r="P191" s="34"/>
      <c r="Q191" s="35"/>
      <c r="R191" s="35"/>
      <c r="S191" s="35"/>
      <c r="T191" s="35"/>
      <c r="U191" s="35"/>
      <c r="V191" s="35"/>
      <c r="W191" s="38"/>
      <c r="X191" s="21">
        <f t="shared" si="6"/>
        <v>0</v>
      </c>
    </row>
    <row r="192" spans="1:24" x14ac:dyDescent="0.65">
      <c r="A192" s="32"/>
      <c r="B192" s="33"/>
      <c r="C192" s="33"/>
      <c r="D192" s="34"/>
      <c r="E192" s="35"/>
      <c r="F192" s="35"/>
      <c r="G192" s="35"/>
      <c r="H192" s="35"/>
      <c r="I192" s="35"/>
      <c r="J192" s="35"/>
      <c r="K192" s="36"/>
      <c r="L192" s="28">
        <f t="shared" si="5"/>
        <v>0</v>
      </c>
      <c r="M192" s="37"/>
      <c r="N192" s="33"/>
      <c r="O192" s="33"/>
      <c r="P192" s="34"/>
      <c r="Q192" s="35"/>
      <c r="R192" s="35"/>
      <c r="S192" s="35"/>
      <c r="T192" s="35"/>
      <c r="U192" s="35"/>
      <c r="V192" s="35"/>
      <c r="W192" s="38"/>
      <c r="X192" s="21">
        <f t="shared" si="6"/>
        <v>0</v>
      </c>
    </row>
    <row r="193" spans="1:24" x14ac:dyDescent="0.65">
      <c r="A193" s="32"/>
      <c r="B193" s="33"/>
      <c r="C193" s="33"/>
      <c r="D193" s="34"/>
      <c r="E193" s="35"/>
      <c r="F193" s="35"/>
      <c r="G193" s="35"/>
      <c r="H193" s="35"/>
      <c r="I193" s="35"/>
      <c r="J193" s="35"/>
      <c r="K193" s="36"/>
      <c r="L193" s="28">
        <f t="shared" si="5"/>
        <v>0</v>
      </c>
      <c r="M193" s="37"/>
      <c r="N193" s="33"/>
      <c r="O193" s="33"/>
      <c r="P193" s="34"/>
      <c r="Q193" s="35"/>
      <c r="R193" s="35"/>
      <c r="S193" s="35"/>
      <c r="T193" s="35"/>
      <c r="U193" s="35"/>
      <c r="V193" s="35"/>
      <c r="W193" s="38"/>
      <c r="X193" s="21">
        <f t="shared" si="6"/>
        <v>0</v>
      </c>
    </row>
    <row r="194" spans="1:24" x14ac:dyDescent="0.65">
      <c r="A194" s="32"/>
      <c r="B194" s="33"/>
      <c r="C194" s="33"/>
      <c r="D194" s="34"/>
      <c r="E194" s="35"/>
      <c r="F194" s="35"/>
      <c r="G194" s="35"/>
      <c r="H194" s="35"/>
      <c r="I194" s="35"/>
      <c r="J194" s="35"/>
      <c r="K194" s="36"/>
      <c r="L194" s="28">
        <f t="shared" si="5"/>
        <v>0</v>
      </c>
      <c r="M194" s="37"/>
      <c r="N194" s="33"/>
      <c r="O194" s="33"/>
      <c r="P194" s="34"/>
      <c r="Q194" s="35"/>
      <c r="R194" s="35"/>
      <c r="S194" s="35"/>
      <c r="T194" s="35"/>
      <c r="U194" s="35"/>
      <c r="V194" s="35"/>
      <c r="W194" s="38"/>
      <c r="X194" s="21">
        <f t="shared" si="6"/>
        <v>0</v>
      </c>
    </row>
    <row r="195" spans="1:24" x14ac:dyDescent="0.65">
      <c r="A195" s="32"/>
      <c r="B195" s="33"/>
      <c r="C195" s="33"/>
      <c r="D195" s="34"/>
      <c r="E195" s="35"/>
      <c r="F195" s="35"/>
      <c r="G195" s="35"/>
      <c r="H195" s="35"/>
      <c r="I195" s="35"/>
      <c r="J195" s="35"/>
      <c r="K195" s="36"/>
      <c r="L195" s="28">
        <f t="shared" si="5"/>
        <v>0</v>
      </c>
      <c r="M195" s="37"/>
      <c r="N195" s="33"/>
      <c r="O195" s="33"/>
      <c r="P195" s="34"/>
      <c r="Q195" s="35"/>
      <c r="R195" s="35"/>
      <c r="S195" s="35"/>
      <c r="T195" s="35"/>
      <c r="U195" s="35"/>
      <c r="V195" s="35"/>
      <c r="W195" s="38"/>
      <c r="X195" s="21">
        <f t="shared" si="6"/>
        <v>0</v>
      </c>
    </row>
    <row r="196" spans="1:24" x14ac:dyDescent="0.65">
      <c r="A196" s="32"/>
      <c r="B196" s="33"/>
      <c r="C196" s="33"/>
      <c r="D196" s="34"/>
      <c r="E196" s="35"/>
      <c r="F196" s="35"/>
      <c r="G196" s="35"/>
      <c r="H196" s="35"/>
      <c r="I196" s="35"/>
      <c r="J196" s="35"/>
      <c r="K196" s="36"/>
      <c r="L196" s="28">
        <f t="shared" si="5"/>
        <v>0</v>
      </c>
      <c r="M196" s="37"/>
      <c r="N196" s="33"/>
      <c r="O196" s="33"/>
      <c r="P196" s="34"/>
      <c r="Q196" s="35"/>
      <c r="R196" s="35"/>
      <c r="S196" s="35"/>
      <c r="T196" s="35"/>
      <c r="U196" s="35"/>
      <c r="V196" s="35"/>
      <c r="W196" s="38"/>
      <c r="X196" s="21">
        <f t="shared" si="6"/>
        <v>0</v>
      </c>
    </row>
    <row r="197" spans="1:24" x14ac:dyDescent="0.65">
      <c r="A197" s="32"/>
      <c r="B197" s="33"/>
      <c r="C197" s="33"/>
      <c r="D197" s="34"/>
      <c r="E197" s="35"/>
      <c r="F197" s="35"/>
      <c r="G197" s="35"/>
      <c r="H197" s="35"/>
      <c r="I197" s="35"/>
      <c r="J197" s="35"/>
      <c r="K197" s="36"/>
      <c r="L197" s="28">
        <f t="shared" si="5"/>
        <v>0</v>
      </c>
      <c r="M197" s="37"/>
      <c r="N197" s="33"/>
      <c r="O197" s="33"/>
      <c r="P197" s="34"/>
      <c r="Q197" s="35"/>
      <c r="R197" s="35"/>
      <c r="S197" s="35"/>
      <c r="T197" s="35"/>
      <c r="U197" s="35"/>
      <c r="V197" s="35"/>
      <c r="W197" s="38"/>
      <c r="X197" s="21">
        <f t="shared" si="6"/>
        <v>0</v>
      </c>
    </row>
    <row r="198" spans="1:24" x14ac:dyDescent="0.65">
      <c r="A198" s="32"/>
      <c r="B198" s="33"/>
      <c r="C198" s="33"/>
      <c r="D198" s="34"/>
      <c r="E198" s="35"/>
      <c r="F198" s="35"/>
      <c r="G198" s="35"/>
      <c r="H198" s="35"/>
      <c r="I198" s="35"/>
      <c r="J198" s="35"/>
      <c r="K198" s="36"/>
      <c r="L198" s="28">
        <f t="shared" si="5"/>
        <v>0</v>
      </c>
      <c r="M198" s="37"/>
      <c r="N198" s="33"/>
      <c r="O198" s="33"/>
      <c r="P198" s="34"/>
      <c r="Q198" s="35"/>
      <c r="R198" s="35"/>
      <c r="S198" s="35"/>
      <c r="T198" s="35"/>
      <c r="U198" s="35"/>
      <c r="V198" s="35"/>
      <c r="W198" s="38"/>
      <c r="X198" s="21">
        <f t="shared" si="6"/>
        <v>0</v>
      </c>
    </row>
    <row r="199" spans="1:24" x14ac:dyDescent="0.65">
      <c r="A199" s="32"/>
      <c r="B199" s="33"/>
      <c r="C199" s="33"/>
      <c r="D199" s="34"/>
      <c r="E199" s="35"/>
      <c r="F199" s="35"/>
      <c r="G199" s="35"/>
      <c r="H199" s="35"/>
      <c r="I199" s="35"/>
      <c r="J199" s="35"/>
      <c r="K199" s="36"/>
      <c r="L199" s="28">
        <f t="shared" si="5"/>
        <v>0</v>
      </c>
      <c r="M199" s="37"/>
      <c r="N199" s="33"/>
      <c r="O199" s="33"/>
      <c r="P199" s="34"/>
      <c r="Q199" s="35"/>
      <c r="R199" s="35"/>
      <c r="S199" s="35"/>
      <c r="T199" s="35"/>
      <c r="U199" s="35"/>
      <c r="V199" s="35"/>
      <c r="W199" s="38"/>
      <c r="X199" s="21">
        <f t="shared" si="6"/>
        <v>0</v>
      </c>
    </row>
    <row r="200" spans="1:24" x14ac:dyDescent="0.65">
      <c r="A200" s="32"/>
      <c r="B200" s="33"/>
      <c r="C200" s="33"/>
      <c r="D200" s="34"/>
      <c r="E200" s="35"/>
      <c r="F200" s="35"/>
      <c r="G200" s="35"/>
      <c r="H200" s="35"/>
      <c r="I200" s="35"/>
      <c r="J200" s="35"/>
      <c r="K200" s="36"/>
      <c r="L200" s="28">
        <f t="shared" si="5"/>
        <v>0</v>
      </c>
      <c r="M200" s="37"/>
      <c r="N200" s="33"/>
      <c r="O200" s="33"/>
      <c r="P200" s="34"/>
      <c r="Q200" s="35"/>
      <c r="R200" s="35"/>
      <c r="S200" s="35"/>
      <c r="T200" s="35"/>
      <c r="U200" s="35"/>
      <c r="V200" s="35"/>
      <c r="W200" s="38"/>
      <c r="X200" s="21">
        <f t="shared" si="6"/>
        <v>0</v>
      </c>
    </row>
    <row r="201" spans="1:24" x14ac:dyDescent="0.65">
      <c r="A201" s="32"/>
      <c r="B201" s="33"/>
      <c r="C201" s="33"/>
      <c r="D201" s="34"/>
      <c r="E201" s="35"/>
      <c r="F201" s="35"/>
      <c r="G201" s="35"/>
      <c r="H201" s="35"/>
      <c r="I201" s="35"/>
      <c r="J201" s="35"/>
      <c r="K201" s="36"/>
      <c r="L201" s="28">
        <f t="shared" si="5"/>
        <v>0</v>
      </c>
      <c r="M201" s="37"/>
      <c r="N201" s="33"/>
      <c r="O201" s="33"/>
      <c r="P201" s="34"/>
      <c r="Q201" s="35"/>
      <c r="R201" s="35"/>
      <c r="S201" s="35"/>
      <c r="T201" s="35"/>
      <c r="U201" s="35"/>
      <c r="V201" s="35"/>
      <c r="W201" s="38"/>
      <c r="X201" s="21">
        <f t="shared" si="6"/>
        <v>0</v>
      </c>
    </row>
    <row r="202" spans="1:24" x14ac:dyDescent="0.65">
      <c r="A202" s="32"/>
      <c r="B202" s="33"/>
      <c r="C202" s="33"/>
      <c r="D202" s="34"/>
      <c r="E202" s="35"/>
      <c r="F202" s="35"/>
      <c r="G202" s="35"/>
      <c r="H202" s="35"/>
      <c r="I202" s="35"/>
      <c r="J202" s="35"/>
      <c r="K202" s="36"/>
      <c r="L202" s="28">
        <f t="shared" si="5"/>
        <v>0</v>
      </c>
      <c r="M202" s="37"/>
      <c r="N202" s="33"/>
      <c r="O202" s="33"/>
      <c r="P202" s="34"/>
      <c r="Q202" s="35"/>
      <c r="R202" s="35"/>
      <c r="S202" s="35"/>
      <c r="T202" s="35"/>
      <c r="U202" s="35"/>
      <c r="V202" s="35"/>
      <c r="W202" s="38"/>
      <c r="X202" s="21">
        <f t="shared" si="6"/>
        <v>0</v>
      </c>
    </row>
    <row r="203" spans="1:24" x14ac:dyDescent="0.65">
      <c r="A203" s="32"/>
      <c r="B203" s="33"/>
      <c r="C203" s="33"/>
      <c r="D203" s="34"/>
      <c r="E203" s="35"/>
      <c r="F203" s="35"/>
      <c r="G203" s="35"/>
      <c r="H203" s="35"/>
      <c r="I203" s="35"/>
      <c r="J203" s="35"/>
      <c r="K203" s="36"/>
      <c r="L203" s="28">
        <f t="shared" si="5"/>
        <v>0</v>
      </c>
      <c r="M203" s="37"/>
      <c r="N203" s="33"/>
      <c r="O203" s="33"/>
      <c r="P203" s="34"/>
      <c r="Q203" s="35"/>
      <c r="R203" s="35"/>
      <c r="S203" s="35"/>
      <c r="T203" s="35"/>
      <c r="U203" s="35"/>
      <c r="V203" s="35"/>
      <c r="W203" s="38"/>
      <c r="X203" s="21">
        <f t="shared" si="6"/>
        <v>0</v>
      </c>
    </row>
    <row r="204" spans="1:24" x14ac:dyDescent="0.65">
      <c r="A204" s="32"/>
      <c r="B204" s="33"/>
      <c r="C204" s="33"/>
      <c r="D204" s="34"/>
      <c r="E204" s="35"/>
      <c r="F204" s="35"/>
      <c r="G204" s="35"/>
      <c r="H204" s="35"/>
      <c r="I204" s="35"/>
      <c r="J204" s="35"/>
      <c r="K204" s="36"/>
      <c r="L204" s="28">
        <f t="shared" si="5"/>
        <v>0</v>
      </c>
      <c r="M204" s="37"/>
      <c r="N204" s="33"/>
      <c r="O204" s="33"/>
      <c r="P204" s="34"/>
      <c r="Q204" s="35"/>
      <c r="R204" s="35"/>
      <c r="S204" s="35"/>
      <c r="T204" s="35"/>
      <c r="U204" s="35"/>
      <c r="V204" s="35"/>
      <c r="W204" s="38"/>
      <c r="X204" s="21">
        <f t="shared" si="6"/>
        <v>0</v>
      </c>
    </row>
    <row r="205" spans="1:24" x14ac:dyDescent="0.65">
      <c r="A205" s="32"/>
      <c r="B205" s="33"/>
      <c r="C205" s="33"/>
      <c r="D205" s="34"/>
      <c r="E205" s="35"/>
      <c r="F205" s="35"/>
      <c r="G205" s="35"/>
      <c r="H205" s="35"/>
      <c r="I205" s="35"/>
      <c r="J205" s="35"/>
      <c r="K205" s="36"/>
      <c r="L205" s="28">
        <f t="shared" si="5"/>
        <v>0</v>
      </c>
      <c r="M205" s="37"/>
      <c r="N205" s="33"/>
      <c r="O205" s="33"/>
      <c r="P205" s="34"/>
      <c r="Q205" s="35"/>
      <c r="R205" s="35"/>
      <c r="S205" s="35"/>
      <c r="T205" s="35"/>
      <c r="U205" s="35"/>
      <c r="V205" s="35"/>
      <c r="W205" s="38"/>
      <c r="X205" s="21">
        <f t="shared" si="6"/>
        <v>0</v>
      </c>
    </row>
    <row r="206" spans="1:24" x14ac:dyDescent="0.65">
      <c r="A206" s="32"/>
      <c r="B206" s="33"/>
      <c r="C206" s="33"/>
      <c r="D206" s="34"/>
      <c r="E206" s="35"/>
      <c r="F206" s="35"/>
      <c r="G206" s="35"/>
      <c r="H206" s="35"/>
      <c r="I206" s="35"/>
      <c r="J206" s="35"/>
      <c r="K206" s="36"/>
      <c r="L206" s="28">
        <f t="shared" si="5"/>
        <v>0</v>
      </c>
      <c r="M206" s="37"/>
      <c r="N206" s="33"/>
      <c r="O206" s="33"/>
      <c r="P206" s="34"/>
      <c r="Q206" s="35"/>
      <c r="R206" s="35"/>
      <c r="S206" s="35"/>
      <c r="T206" s="35"/>
      <c r="U206" s="35"/>
      <c r="V206" s="35"/>
      <c r="W206" s="38"/>
      <c r="X206" s="21">
        <f t="shared" si="6"/>
        <v>0</v>
      </c>
    </row>
    <row r="207" spans="1:24" x14ac:dyDescent="0.65">
      <c r="A207" s="32"/>
      <c r="B207" s="33"/>
      <c r="C207" s="33"/>
      <c r="D207" s="34"/>
      <c r="E207" s="35"/>
      <c r="F207" s="35"/>
      <c r="G207" s="35"/>
      <c r="H207" s="35"/>
      <c r="I207" s="35"/>
      <c r="J207" s="35"/>
      <c r="K207" s="36"/>
      <c r="L207" s="28">
        <f t="shared" si="5"/>
        <v>0</v>
      </c>
      <c r="M207" s="37"/>
      <c r="N207" s="33"/>
      <c r="O207" s="33"/>
      <c r="P207" s="34"/>
      <c r="Q207" s="35"/>
      <c r="R207" s="35"/>
      <c r="S207" s="35"/>
      <c r="T207" s="35"/>
      <c r="U207" s="35"/>
      <c r="V207" s="35"/>
      <c r="W207" s="38"/>
      <c r="X207" s="21">
        <f t="shared" si="6"/>
        <v>0</v>
      </c>
    </row>
    <row r="208" spans="1:24" x14ac:dyDescent="0.65">
      <c r="A208" s="32"/>
      <c r="B208" s="33"/>
      <c r="C208" s="33"/>
      <c r="D208" s="34"/>
      <c r="E208" s="35"/>
      <c r="F208" s="35"/>
      <c r="G208" s="35"/>
      <c r="H208" s="35"/>
      <c r="I208" s="35"/>
      <c r="J208" s="35"/>
      <c r="K208" s="36"/>
      <c r="L208" s="28">
        <f t="shared" si="5"/>
        <v>0</v>
      </c>
      <c r="M208" s="37"/>
      <c r="N208" s="33"/>
      <c r="O208" s="33"/>
      <c r="P208" s="34"/>
      <c r="Q208" s="35"/>
      <c r="R208" s="35"/>
      <c r="S208" s="35"/>
      <c r="T208" s="35"/>
      <c r="U208" s="35"/>
      <c r="V208" s="35"/>
      <c r="W208" s="38"/>
      <c r="X208" s="21">
        <f t="shared" si="6"/>
        <v>0</v>
      </c>
    </row>
    <row r="209" spans="1:24" x14ac:dyDescent="0.65">
      <c r="A209" s="32"/>
      <c r="B209" s="33"/>
      <c r="C209" s="33"/>
      <c r="D209" s="34"/>
      <c r="E209" s="35"/>
      <c r="F209" s="35"/>
      <c r="G209" s="35"/>
      <c r="H209" s="35"/>
      <c r="I209" s="35"/>
      <c r="J209" s="35"/>
      <c r="K209" s="36"/>
      <c r="L209" s="28">
        <f t="shared" si="5"/>
        <v>0</v>
      </c>
      <c r="M209" s="37"/>
      <c r="N209" s="33"/>
      <c r="O209" s="33"/>
      <c r="P209" s="34"/>
      <c r="Q209" s="35"/>
      <c r="R209" s="35"/>
      <c r="S209" s="35"/>
      <c r="T209" s="35"/>
      <c r="U209" s="35"/>
      <c r="V209" s="35"/>
      <c r="W209" s="38"/>
      <c r="X209" s="21">
        <f t="shared" si="6"/>
        <v>0</v>
      </c>
    </row>
    <row r="210" spans="1:24" x14ac:dyDescent="0.65">
      <c r="A210" s="32"/>
      <c r="B210" s="33"/>
      <c r="C210" s="33"/>
      <c r="D210" s="34"/>
      <c r="E210" s="35"/>
      <c r="F210" s="35"/>
      <c r="G210" s="35"/>
      <c r="H210" s="35"/>
      <c r="I210" s="35"/>
      <c r="J210" s="35"/>
      <c r="K210" s="36"/>
      <c r="L210" s="28">
        <f t="shared" si="5"/>
        <v>0</v>
      </c>
      <c r="M210" s="37"/>
      <c r="N210" s="33"/>
      <c r="O210" s="33"/>
      <c r="P210" s="34"/>
      <c r="Q210" s="35"/>
      <c r="R210" s="35"/>
      <c r="S210" s="35"/>
      <c r="T210" s="35"/>
      <c r="U210" s="35"/>
      <c r="V210" s="35"/>
      <c r="W210" s="38"/>
      <c r="X210" s="21">
        <f t="shared" si="6"/>
        <v>0</v>
      </c>
    </row>
    <row r="211" spans="1:24" x14ac:dyDescent="0.65">
      <c r="A211" s="32"/>
      <c r="B211" s="33"/>
      <c r="C211" s="33"/>
      <c r="D211" s="34"/>
      <c r="E211" s="35"/>
      <c r="F211" s="35"/>
      <c r="G211" s="35"/>
      <c r="H211" s="35"/>
      <c r="I211" s="35"/>
      <c r="J211" s="35"/>
      <c r="K211" s="36"/>
      <c r="L211" s="28">
        <f t="shared" si="5"/>
        <v>0</v>
      </c>
      <c r="M211" s="37"/>
      <c r="N211" s="33"/>
      <c r="O211" s="33"/>
      <c r="P211" s="34"/>
      <c r="Q211" s="35"/>
      <c r="R211" s="35"/>
      <c r="S211" s="35"/>
      <c r="T211" s="35"/>
      <c r="U211" s="35"/>
      <c r="V211" s="35"/>
      <c r="W211" s="38"/>
      <c r="X211" s="21">
        <f t="shared" si="6"/>
        <v>0</v>
      </c>
    </row>
    <row r="212" spans="1:24" x14ac:dyDescent="0.65">
      <c r="A212" s="32"/>
      <c r="B212" s="33"/>
      <c r="C212" s="33"/>
      <c r="D212" s="34"/>
      <c r="E212" s="35"/>
      <c r="F212" s="35"/>
      <c r="G212" s="35"/>
      <c r="H212" s="35"/>
      <c r="I212" s="35"/>
      <c r="J212" s="35"/>
      <c r="K212" s="36"/>
      <c r="L212" s="28">
        <f t="shared" si="5"/>
        <v>0</v>
      </c>
      <c r="M212" s="37"/>
      <c r="N212" s="33"/>
      <c r="O212" s="33"/>
      <c r="P212" s="34"/>
      <c r="Q212" s="35"/>
      <c r="R212" s="35"/>
      <c r="S212" s="35"/>
      <c r="T212" s="35"/>
      <c r="U212" s="35"/>
      <c r="V212" s="35"/>
      <c r="W212" s="38"/>
      <c r="X212" s="21">
        <f t="shared" si="6"/>
        <v>0</v>
      </c>
    </row>
    <row r="213" spans="1:24" x14ac:dyDescent="0.65">
      <c r="A213" s="32"/>
      <c r="B213" s="33"/>
      <c r="C213" s="33"/>
      <c r="D213" s="34"/>
      <c r="E213" s="35"/>
      <c r="F213" s="35"/>
      <c r="G213" s="35"/>
      <c r="H213" s="35"/>
      <c r="I213" s="35"/>
      <c r="J213" s="35"/>
      <c r="K213" s="36"/>
      <c r="L213" s="28">
        <f t="shared" si="5"/>
        <v>0</v>
      </c>
      <c r="M213" s="37"/>
      <c r="N213" s="33"/>
      <c r="O213" s="33"/>
      <c r="P213" s="34"/>
      <c r="Q213" s="35"/>
      <c r="R213" s="35"/>
      <c r="S213" s="35"/>
      <c r="T213" s="35"/>
      <c r="U213" s="35"/>
      <c r="V213" s="35"/>
      <c r="W213" s="38"/>
      <c r="X213" s="21">
        <f t="shared" si="6"/>
        <v>0</v>
      </c>
    </row>
    <row r="214" spans="1:24" x14ac:dyDescent="0.65">
      <c r="A214" s="32"/>
      <c r="B214" s="33"/>
      <c r="C214" s="33"/>
      <c r="D214" s="34"/>
      <c r="E214" s="35"/>
      <c r="F214" s="35"/>
      <c r="G214" s="35"/>
      <c r="H214" s="35"/>
      <c r="I214" s="35"/>
      <c r="J214" s="35"/>
      <c r="K214" s="36"/>
      <c r="L214" s="28">
        <f t="shared" si="5"/>
        <v>0</v>
      </c>
      <c r="M214" s="37"/>
      <c r="N214" s="33"/>
      <c r="O214" s="33"/>
      <c r="P214" s="34"/>
      <c r="Q214" s="35"/>
      <c r="R214" s="35"/>
      <c r="S214" s="35"/>
      <c r="T214" s="35"/>
      <c r="U214" s="35"/>
      <c r="V214" s="35"/>
      <c r="W214" s="38"/>
      <c r="X214" s="21">
        <f t="shared" si="6"/>
        <v>0</v>
      </c>
    </row>
    <row r="215" spans="1:24" x14ac:dyDescent="0.65">
      <c r="A215" s="32"/>
      <c r="B215" s="33"/>
      <c r="C215" s="33"/>
      <c r="D215" s="34"/>
      <c r="E215" s="35"/>
      <c r="F215" s="35"/>
      <c r="G215" s="35"/>
      <c r="H215" s="35"/>
      <c r="I215" s="35"/>
      <c r="J215" s="35"/>
      <c r="K215" s="36"/>
      <c r="L215" s="28">
        <f t="shared" ref="L215:L221" si="7">SUM(G215:K215)-(E215+F215)</f>
        <v>0</v>
      </c>
      <c r="M215" s="37"/>
      <c r="N215" s="33"/>
      <c r="O215" s="33"/>
      <c r="P215" s="34"/>
      <c r="Q215" s="35"/>
      <c r="R215" s="35"/>
      <c r="S215" s="35"/>
      <c r="T215" s="35"/>
      <c r="U215" s="35"/>
      <c r="V215" s="35"/>
      <c r="W215" s="38"/>
      <c r="X215" s="21">
        <f t="shared" ref="X215:X230" si="8">SUM(S215:W215)-SUM(Q215:R215)</f>
        <v>0</v>
      </c>
    </row>
    <row r="216" spans="1:24" x14ac:dyDescent="0.65">
      <c r="A216" s="32"/>
      <c r="B216" s="33"/>
      <c r="C216" s="33"/>
      <c r="D216" s="34"/>
      <c r="E216" s="35"/>
      <c r="F216" s="35"/>
      <c r="G216" s="35"/>
      <c r="H216" s="35"/>
      <c r="I216" s="35"/>
      <c r="J216" s="35"/>
      <c r="K216" s="36"/>
      <c r="L216" s="28">
        <f t="shared" si="7"/>
        <v>0</v>
      </c>
      <c r="M216" s="37"/>
      <c r="N216" s="33"/>
      <c r="O216" s="33"/>
      <c r="P216" s="34"/>
      <c r="Q216" s="35"/>
      <c r="R216" s="35"/>
      <c r="S216" s="35"/>
      <c r="T216" s="35"/>
      <c r="U216" s="35"/>
      <c r="V216" s="35"/>
      <c r="W216" s="38"/>
      <c r="X216" s="21">
        <f t="shared" si="8"/>
        <v>0</v>
      </c>
    </row>
    <row r="217" spans="1:24" x14ac:dyDescent="0.65">
      <c r="A217" s="32"/>
      <c r="B217" s="33"/>
      <c r="C217" s="33"/>
      <c r="D217" s="34"/>
      <c r="E217" s="35"/>
      <c r="F217" s="35"/>
      <c r="G217" s="35"/>
      <c r="H217" s="35"/>
      <c r="I217" s="35"/>
      <c r="J217" s="35"/>
      <c r="K217" s="36"/>
      <c r="L217" s="28">
        <f t="shared" si="7"/>
        <v>0</v>
      </c>
      <c r="M217" s="37"/>
      <c r="N217" s="33"/>
      <c r="O217" s="33"/>
      <c r="P217" s="34"/>
      <c r="Q217" s="35"/>
      <c r="R217" s="35"/>
      <c r="S217" s="35"/>
      <c r="T217" s="35"/>
      <c r="U217" s="35"/>
      <c r="V217" s="35"/>
      <c r="W217" s="38"/>
      <c r="X217" s="21">
        <f t="shared" si="8"/>
        <v>0</v>
      </c>
    </row>
    <row r="218" spans="1:24" x14ac:dyDescent="0.65">
      <c r="A218" s="32"/>
      <c r="B218" s="33"/>
      <c r="C218" s="33"/>
      <c r="D218" s="34"/>
      <c r="E218" s="35"/>
      <c r="F218" s="35"/>
      <c r="G218" s="35"/>
      <c r="H218" s="35"/>
      <c r="I218" s="35"/>
      <c r="J218" s="35"/>
      <c r="K218" s="36"/>
      <c r="L218" s="28">
        <f t="shared" si="7"/>
        <v>0</v>
      </c>
      <c r="M218" s="37"/>
      <c r="N218" s="33"/>
      <c r="O218" s="33"/>
      <c r="P218" s="34"/>
      <c r="Q218" s="35"/>
      <c r="R218" s="35"/>
      <c r="S218" s="35"/>
      <c r="T218" s="35"/>
      <c r="U218" s="35"/>
      <c r="V218" s="35"/>
      <c r="W218" s="38"/>
      <c r="X218" s="21">
        <f t="shared" si="8"/>
        <v>0</v>
      </c>
    </row>
    <row r="219" spans="1:24" x14ac:dyDescent="0.65">
      <c r="A219" s="32"/>
      <c r="B219" s="33"/>
      <c r="C219" s="33"/>
      <c r="D219" s="34"/>
      <c r="E219" s="35"/>
      <c r="F219" s="35"/>
      <c r="G219" s="35"/>
      <c r="H219" s="35"/>
      <c r="I219" s="35"/>
      <c r="J219" s="35"/>
      <c r="K219" s="36"/>
      <c r="L219" s="28">
        <f t="shared" si="7"/>
        <v>0</v>
      </c>
      <c r="M219" s="37"/>
      <c r="N219" s="33"/>
      <c r="O219" s="33"/>
      <c r="P219" s="34"/>
      <c r="Q219" s="35"/>
      <c r="R219" s="35"/>
      <c r="S219" s="35"/>
      <c r="T219" s="35"/>
      <c r="U219" s="35"/>
      <c r="V219" s="35"/>
      <c r="W219" s="38"/>
      <c r="X219" s="21">
        <f t="shared" si="8"/>
        <v>0</v>
      </c>
    </row>
    <row r="220" spans="1:24" x14ac:dyDescent="0.65">
      <c r="A220" s="32"/>
      <c r="B220" s="33"/>
      <c r="C220" s="33"/>
      <c r="D220" s="34"/>
      <c r="E220" s="35"/>
      <c r="F220" s="35"/>
      <c r="G220" s="35"/>
      <c r="H220" s="35"/>
      <c r="I220" s="35"/>
      <c r="J220" s="35"/>
      <c r="K220" s="36"/>
      <c r="L220" s="28">
        <f t="shared" si="7"/>
        <v>0</v>
      </c>
      <c r="M220" s="37"/>
      <c r="N220" s="33"/>
      <c r="O220" s="33"/>
      <c r="P220" s="34"/>
      <c r="Q220" s="35"/>
      <c r="R220" s="35"/>
      <c r="S220" s="35"/>
      <c r="T220" s="35"/>
      <c r="U220" s="35"/>
      <c r="V220" s="35"/>
      <c r="W220" s="38"/>
      <c r="X220" s="21">
        <f t="shared" si="8"/>
        <v>0</v>
      </c>
    </row>
    <row r="221" spans="1:24" x14ac:dyDescent="0.65">
      <c r="A221" s="32"/>
      <c r="B221" s="33"/>
      <c r="C221" s="33"/>
      <c r="D221" s="34"/>
      <c r="E221" s="35"/>
      <c r="F221" s="35"/>
      <c r="G221" s="35"/>
      <c r="H221" s="35"/>
      <c r="I221" s="35"/>
      <c r="J221" s="35"/>
      <c r="K221" s="36"/>
      <c r="L221" s="28">
        <f t="shared" si="7"/>
        <v>0</v>
      </c>
      <c r="M221" s="37"/>
      <c r="N221" s="33"/>
      <c r="O221" s="33"/>
      <c r="P221" s="34"/>
      <c r="Q221" s="35"/>
      <c r="R221" s="35"/>
      <c r="S221" s="35"/>
      <c r="T221" s="35"/>
      <c r="U221" s="35"/>
      <c r="V221" s="35"/>
      <c r="W221" s="38"/>
      <c r="X221" s="21">
        <f t="shared" si="8"/>
        <v>0</v>
      </c>
    </row>
    <row r="222" spans="1:24" x14ac:dyDescent="0.65">
      <c r="A222" s="32"/>
      <c r="B222" s="33"/>
      <c r="C222" s="33"/>
      <c r="D222" s="34"/>
      <c r="E222" s="35"/>
      <c r="F222" s="35"/>
      <c r="G222" s="35"/>
      <c r="H222" s="35"/>
      <c r="I222" s="35"/>
      <c r="J222" s="35"/>
      <c r="K222" s="36"/>
      <c r="L222" s="28">
        <f t="shared" ref="L222:L230" si="9">SUM(G222:K222)-(E222+F222)</f>
        <v>0</v>
      </c>
      <c r="M222" s="37"/>
      <c r="N222" s="33"/>
      <c r="O222" s="33"/>
      <c r="P222" s="34"/>
      <c r="Q222" s="35"/>
      <c r="R222" s="35"/>
      <c r="S222" s="35"/>
      <c r="T222" s="35"/>
      <c r="U222" s="35"/>
      <c r="V222" s="35"/>
      <c r="W222" s="38"/>
      <c r="X222" s="21">
        <f t="shared" si="8"/>
        <v>0</v>
      </c>
    </row>
    <row r="223" spans="1:24" x14ac:dyDescent="0.65">
      <c r="A223" s="32"/>
      <c r="B223" s="33"/>
      <c r="C223" s="33"/>
      <c r="D223" s="34"/>
      <c r="E223" s="35"/>
      <c r="F223" s="35"/>
      <c r="G223" s="35"/>
      <c r="H223" s="35"/>
      <c r="I223" s="35"/>
      <c r="J223" s="35"/>
      <c r="K223" s="36"/>
      <c r="L223" s="28">
        <f t="shared" si="9"/>
        <v>0</v>
      </c>
      <c r="M223" s="37"/>
      <c r="N223" s="33"/>
      <c r="O223" s="33"/>
      <c r="P223" s="34"/>
      <c r="Q223" s="35"/>
      <c r="R223" s="35"/>
      <c r="S223" s="35"/>
      <c r="T223" s="35"/>
      <c r="U223" s="35"/>
      <c r="V223" s="35"/>
      <c r="W223" s="38"/>
      <c r="X223" s="21">
        <f t="shared" si="8"/>
        <v>0</v>
      </c>
    </row>
    <row r="224" spans="1:24" x14ac:dyDescent="0.65">
      <c r="A224" s="32"/>
      <c r="B224" s="33"/>
      <c r="C224" s="33"/>
      <c r="D224" s="34"/>
      <c r="E224" s="35"/>
      <c r="F224" s="35"/>
      <c r="G224" s="35"/>
      <c r="H224" s="35"/>
      <c r="I224" s="35"/>
      <c r="J224" s="35"/>
      <c r="K224" s="36"/>
      <c r="L224" s="28">
        <f t="shared" si="9"/>
        <v>0</v>
      </c>
      <c r="M224" s="37"/>
      <c r="N224" s="33"/>
      <c r="O224" s="33"/>
      <c r="P224" s="34"/>
      <c r="Q224" s="35"/>
      <c r="R224" s="35"/>
      <c r="S224" s="35"/>
      <c r="T224" s="35"/>
      <c r="U224" s="35"/>
      <c r="V224" s="35"/>
      <c r="W224" s="38"/>
      <c r="X224" s="21">
        <f t="shared" si="8"/>
        <v>0</v>
      </c>
    </row>
    <row r="225" spans="1:24" x14ac:dyDescent="0.65">
      <c r="A225" s="32"/>
      <c r="B225" s="33"/>
      <c r="C225" s="33"/>
      <c r="D225" s="34"/>
      <c r="E225" s="35"/>
      <c r="F225" s="35"/>
      <c r="G225" s="35"/>
      <c r="H225" s="35"/>
      <c r="I225" s="35"/>
      <c r="J225" s="35"/>
      <c r="K225" s="36"/>
      <c r="L225" s="28">
        <f t="shared" si="9"/>
        <v>0</v>
      </c>
      <c r="M225" s="37"/>
      <c r="N225" s="33"/>
      <c r="O225" s="33"/>
      <c r="P225" s="34"/>
      <c r="Q225" s="35"/>
      <c r="R225" s="35"/>
      <c r="S225" s="35"/>
      <c r="T225" s="35"/>
      <c r="U225" s="35"/>
      <c r="V225" s="35"/>
      <c r="W225" s="38"/>
      <c r="X225" s="21">
        <f t="shared" si="8"/>
        <v>0</v>
      </c>
    </row>
    <row r="226" spans="1:24" x14ac:dyDescent="0.65">
      <c r="A226" s="32"/>
      <c r="B226" s="33"/>
      <c r="C226" s="33"/>
      <c r="D226" s="34"/>
      <c r="E226" s="35"/>
      <c r="F226" s="35"/>
      <c r="G226" s="35"/>
      <c r="H226" s="35"/>
      <c r="I226" s="35"/>
      <c r="J226" s="35"/>
      <c r="K226" s="36"/>
      <c r="L226" s="28">
        <f t="shared" si="9"/>
        <v>0</v>
      </c>
      <c r="M226" s="37"/>
      <c r="N226" s="33"/>
      <c r="O226" s="33"/>
      <c r="P226" s="34"/>
      <c r="Q226" s="35"/>
      <c r="R226" s="35"/>
      <c r="S226" s="35"/>
      <c r="T226" s="35"/>
      <c r="U226" s="35"/>
      <c r="V226" s="35"/>
      <c r="W226" s="38"/>
      <c r="X226" s="21">
        <f t="shared" si="8"/>
        <v>0</v>
      </c>
    </row>
    <row r="227" spans="1:24" x14ac:dyDescent="0.65">
      <c r="A227" s="32"/>
      <c r="B227" s="33"/>
      <c r="C227" s="33"/>
      <c r="D227" s="34"/>
      <c r="E227" s="35"/>
      <c r="F227" s="35"/>
      <c r="G227" s="35"/>
      <c r="H227" s="35"/>
      <c r="I227" s="35"/>
      <c r="J227" s="35"/>
      <c r="K227" s="36"/>
      <c r="L227" s="28">
        <f t="shared" si="9"/>
        <v>0</v>
      </c>
      <c r="M227" s="37"/>
      <c r="N227" s="33"/>
      <c r="O227" s="33"/>
      <c r="P227" s="34"/>
      <c r="Q227" s="35"/>
      <c r="R227" s="35"/>
      <c r="S227" s="35"/>
      <c r="T227" s="35"/>
      <c r="U227" s="35"/>
      <c r="V227" s="35"/>
      <c r="W227" s="38"/>
      <c r="X227" s="21">
        <f>SUM(S227:W227)-SUM(Q227:R227)</f>
        <v>0</v>
      </c>
    </row>
    <row r="228" spans="1:24" x14ac:dyDescent="0.65">
      <c r="A228" s="32"/>
      <c r="B228" s="33"/>
      <c r="C228" s="33"/>
      <c r="D228" s="34"/>
      <c r="E228" s="35"/>
      <c r="F228" s="35"/>
      <c r="G228" s="35"/>
      <c r="H228" s="35"/>
      <c r="I228" s="35"/>
      <c r="J228" s="35"/>
      <c r="K228" s="36"/>
      <c r="L228" s="28">
        <f t="shared" si="9"/>
        <v>0</v>
      </c>
      <c r="M228" s="37"/>
      <c r="N228" s="33"/>
      <c r="O228" s="33"/>
      <c r="P228" s="34"/>
      <c r="Q228" s="35"/>
      <c r="R228" s="35"/>
      <c r="S228" s="35"/>
      <c r="T228" s="35"/>
      <c r="U228" s="35"/>
      <c r="V228" s="35"/>
      <c r="W228" s="38"/>
      <c r="X228" s="21">
        <f t="shared" si="8"/>
        <v>0</v>
      </c>
    </row>
    <row r="229" spans="1:24" x14ac:dyDescent="0.65">
      <c r="A229" s="32"/>
      <c r="B229" s="33"/>
      <c r="C229" s="33"/>
      <c r="D229" s="34"/>
      <c r="E229" s="35"/>
      <c r="F229" s="35"/>
      <c r="G229" s="35"/>
      <c r="H229" s="35"/>
      <c r="I229" s="35"/>
      <c r="J229" s="35"/>
      <c r="K229" s="36"/>
      <c r="L229" s="28">
        <f t="shared" si="9"/>
        <v>0</v>
      </c>
      <c r="M229" s="37"/>
      <c r="N229" s="33"/>
      <c r="O229" s="33"/>
      <c r="P229" s="34"/>
      <c r="Q229" s="35"/>
      <c r="R229" s="35"/>
      <c r="S229" s="35"/>
      <c r="T229" s="35"/>
      <c r="U229" s="35"/>
      <c r="V229" s="35"/>
      <c r="W229" s="38"/>
      <c r="X229" s="21">
        <f t="shared" si="8"/>
        <v>0</v>
      </c>
    </row>
    <row r="230" spans="1:24" x14ac:dyDescent="0.65">
      <c r="A230" s="32"/>
      <c r="B230" s="33"/>
      <c r="C230" s="33"/>
      <c r="D230" s="34"/>
      <c r="E230" s="35"/>
      <c r="F230" s="35"/>
      <c r="G230" s="35"/>
      <c r="H230" s="35"/>
      <c r="I230" s="35"/>
      <c r="J230" s="35"/>
      <c r="K230" s="36"/>
      <c r="L230" s="28">
        <f t="shared" si="9"/>
        <v>0</v>
      </c>
      <c r="M230" s="37"/>
      <c r="N230" s="33"/>
      <c r="O230" s="33"/>
      <c r="P230" s="34"/>
      <c r="Q230" s="35"/>
      <c r="R230" s="35"/>
      <c r="S230" s="35"/>
      <c r="T230" s="35"/>
      <c r="U230" s="35"/>
      <c r="V230" s="35"/>
      <c r="W230" s="38"/>
      <c r="X230" s="21">
        <f t="shared" si="8"/>
        <v>0</v>
      </c>
    </row>
  </sheetData>
  <sheetProtection algorithmName="SHA-512" hashValue="FMMdYlw8FCEp4N9GVPS6HMLdVLqKOSVZN3CS5qXlVcIuIo4+UVkFt9zDJHvmsdcL7hmOJ1HSxtgF3Lnc8NxwAw==" saltValue="2SlOqZ6ErQHZSpM8L63wPQ==" spinCount="100000" sheet="1" formatCells="0" formatColumns="0" formatRows="0" deleteRows="0" sort="0"/>
  <mergeCells count="22">
    <mergeCell ref="V5:V6"/>
    <mergeCell ref="O5:O7"/>
    <mergeCell ref="P5:P7"/>
    <mergeCell ref="S5:S6"/>
    <mergeCell ref="T5:T6"/>
    <mergeCell ref="U5:U6"/>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s>
  <conditionalFormatting sqref="L7:L230">
    <cfRule type="cellIs" dxfId="11" priority="2" operator="lessThan">
      <formula>0</formula>
    </cfRule>
  </conditionalFormatting>
  <conditionalFormatting sqref="X7:X230">
    <cfRule type="cellIs" dxfId="10"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&amp;C&amp;"Poppins,Regular"Event 3 - Page &amp;P&amp;R&amp;"Poppins,Regular"© The Guide Association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tabColor indexed="42"/>
    <pageSetUpPr fitToPage="1"/>
  </sheetPr>
  <dimension ref="A1:X230"/>
  <sheetViews>
    <sheetView showGridLines="0" zoomScale="83" zoomScaleNormal="83" zoomScaleSheetLayoutView="70" workbookViewId="0">
      <pane ySplit="7" topLeftCell="A8" activePane="bottomLeft" state="frozen"/>
      <selection activeCell="F1" sqref="F1"/>
      <selection pane="bottomLeft" activeCell="E6" sqref="A6:XFD6"/>
    </sheetView>
  </sheetViews>
  <sheetFormatPr defaultColWidth="9.140625" defaultRowHeight="23.25" x14ac:dyDescent="0.65"/>
  <cols>
    <col min="1" max="1" width="25.5703125" style="39" bestFit="1" customWidth="1"/>
    <col min="2" max="3" width="25.5703125" style="31" customWidth="1"/>
    <col min="4" max="4" width="10.85546875" style="40" customWidth="1"/>
    <col min="5" max="5" width="12.85546875" style="31" customWidth="1"/>
    <col min="6" max="6" width="11.7109375" style="31" customWidth="1"/>
    <col min="7" max="7" width="10.85546875" style="31" bestFit="1" customWidth="1"/>
    <col min="8" max="8" width="11.28515625" style="31" bestFit="1" customWidth="1"/>
    <col min="9" max="9" width="11.42578125" style="31" bestFit="1" customWidth="1"/>
    <col min="10" max="10" width="11.5703125" style="31" bestFit="1" customWidth="1"/>
    <col min="11" max="11" width="11.42578125" style="41" bestFit="1" customWidth="1"/>
    <col min="12" max="12" width="7.7109375" style="42" customWidth="1"/>
    <col min="13" max="13" width="22.140625" style="39" customWidth="1"/>
    <col min="14" max="15" width="25.5703125" style="31" customWidth="1"/>
    <col min="16" max="16" width="12" style="31" customWidth="1"/>
    <col min="17" max="17" width="12.5703125" style="31" customWidth="1"/>
    <col min="18" max="18" width="13" style="40" customWidth="1"/>
    <col min="19" max="19" width="11.7109375" style="31" bestFit="1" customWidth="1"/>
    <col min="20" max="20" width="11.5703125" style="31" bestFit="1" customWidth="1"/>
    <col min="21" max="22" width="11.7109375" style="31" bestFit="1" customWidth="1"/>
    <col min="23" max="23" width="11.28515625" style="31" bestFit="1" customWidth="1"/>
    <col min="24" max="24" width="7.7109375" style="9" customWidth="1"/>
    <col min="25" max="16384" width="9.140625" style="31"/>
  </cols>
  <sheetData>
    <row r="1" spans="1:24" s="1" customFormat="1" x14ac:dyDescent="0.65">
      <c r="A1" s="242" t="str">
        <f>Information!K13</f>
        <v>Event 4 - change me</v>
      </c>
      <c r="B1" s="242"/>
      <c r="C1" s="242"/>
      <c r="D1" s="8"/>
      <c r="E1" s="8"/>
      <c r="F1" s="8"/>
      <c r="G1" s="8"/>
      <c r="H1" s="8"/>
      <c r="I1" s="8"/>
      <c r="J1" s="8"/>
      <c r="K1" s="8"/>
      <c r="L1" s="7"/>
      <c r="M1" s="151"/>
      <c r="N1" s="151"/>
      <c r="O1" s="151"/>
      <c r="P1" s="8"/>
      <c r="Q1" s="8"/>
      <c r="R1" s="8"/>
      <c r="S1" s="8"/>
      <c r="T1" s="8"/>
      <c r="U1" s="8"/>
      <c r="V1" s="8"/>
      <c r="X1" s="9"/>
    </row>
    <row r="2" spans="1:24" s="1" customFormat="1" x14ac:dyDescent="0.65">
      <c r="A2" s="6" t="s">
        <v>122</v>
      </c>
      <c r="B2" s="10" t="s">
        <v>120</v>
      </c>
      <c r="C2" s="11">
        <f>Information!L13</f>
        <v>45748</v>
      </c>
      <c r="D2" s="12"/>
      <c r="E2" s="194" t="str">
        <f>Information!$E$3</f>
        <v>1st Burghead Rainbows</v>
      </c>
      <c r="F2" s="194"/>
      <c r="G2" s="194"/>
      <c r="H2" s="194"/>
      <c r="I2" s="194"/>
      <c r="J2" s="194"/>
      <c r="K2" s="194"/>
      <c r="L2" s="194"/>
      <c r="M2" s="194"/>
      <c r="N2" s="194"/>
      <c r="O2" s="194"/>
      <c r="P2" s="194"/>
      <c r="R2" s="12"/>
      <c r="X2" s="9"/>
    </row>
    <row r="3" spans="1:24" s="1" customFormat="1" x14ac:dyDescent="0.65">
      <c r="A3" s="14">
        <f>($E$7+F7)-($Q$7+$R$7)</f>
        <v>0</v>
      </c>
      <c r="B3" s="10" t="s">
        <v>121</v>
      </c>
      <c r="C3" s="11">
        <f>Information!M13</f>
        <v>46112</v>
      </c>
      <c r="D3" s="12"/>
      <c r="H3" s="5"/>
      <c r="I3" s="5"/>
      <c r="J3" s="5"/>
      <c r="K3" s="5"/>
      <c r="L3" s="13"/>
      <c r="M3" s="6"/>
      <c r="N3" s="10"/>
      <c r="O3" s="11"/>
      <c r="Q3" s="12"/>
      <c r="X3" s="9"/>
    </row>
    <row r="4" spans="1:24" s="1" customFormat="1" ht="24" thickBot="1" x14ac:dyDescent="0.7">
      <c r="A4" s="6" t="s">
        <v>81</v>
      </c>
      <c r="B4" s="5"/>
      <c r="D4" s="12"/>
      <c r="L4" s="9"/>
      <c r="M4" s="6" t="s">
        <v>82</v>
      </c>
      <c r="N4" s="5"/>
      <c r="R4" s="12"/>
      <c r="X4" s="9"/>
    </row>
    <row r="5" spans="1:24" s="12" customFormat="1" x14ac:dyDescent="0.65">
      <c r="A5" s="248" t="s">
        <v>0</v>
      </c>
      <c r="B5" s="240" t="s">
        <v>106</v>
      </c>
      <c r="C5" s="240" t="s">
        <v>1</v>
      </c>
      <c r="D5" s="240" t="s">
        <v>107</v>
      </c>
      <c r="E5" s="15" t="str">
        <f>Information!E17</f>
        <v>£</v>
      </c>
      <c r="F5" s="15" t="str">
        <f>Information!E17</f>
        <v>£</v>
      </c>
      <c r="G5" s="254" t="s">
        <v>47</v>
      </c>
      <c r="H5" s="245" t="s">
        <v>48</v>
      </c>
      <c r="I5" s="245" t="s">
        <v>49</v>
      </c>
      <c r="J5" s="245" t="s">
        <v>52</v>
      </c>
      <c r="K5" s="243" t="s">
        <v>20</v>
      </c>
      <c r="L5" s="239" t="s">
        <v>55</v>
      </c>
      <c r="M5" s="248" t="s">
        <v>0</v>
      </c>
      <c r="N5" s="240" t="s">
        <v>110</v>
      </c>
      <c r="O5" s="240" t="s">
        <v>1</v>
      </c>
      <c r="P5" s="251" t="s">
        <v>111</v>
      </c>
      <c r="Q5" s="15" t="str">
        <f>Information!$E$17</f>
        <v>£</v>
      </c>
      <c r="R5" s="16" t="str">
        <f>Information!$E$17</f>
        <v>£</v>
      </c>
      <c r="S5" s="245" t="s">
        <v>53</v>
      </c>
      <c r="T5" s="245" t="s">
        <v>54</v>
      </c>
      <c r="U5" s="245" t="s">
        <v>56</v>
      </c>
      <c r="V5" s="245" t="s">
        <v>57</v>
      </c>
      <c r="W5" s="243" t="s">
        <v>58</v>
      </c>
      <c r="X5" s="239" t="s">
        <v>55</v>
      </c>
    </row>
    <row r="6" spans="1:24" s="19" customFormat="1" ht="69.75" x14ac:dyDescent="0.2">
      <c r="A6" s="249"/>
      <c r="B6" s="231"/>
      <c r="C6" s="231"/>
      <c r="D6" s="231"/>
      <c r="E6" s="17" t="s">
        <v>116</v>
      </c>
      <c r="F6" s="17" t="s">
        <v>117</v>
      </c>
      <c r="G6" s="255"/>
      <c r="H6" s="246"/>
      <c r="I6" s="246"/>
      <c r="J6" s="246"/>
      <c r="K6" s="244"/>
      <c r="L6" s="239"/>
      <c r="M6" s="249"/>
      <c r="N6" s="231"/>
      <c r="O6" s="231"/>
      <c r="P6" s="252"/>
      <c r="Q6" s="18" t="s">
        <v>118</v>
      </c>
      <c r="R6" s="17" t="s">
        <v>119</v>
      </c>
      <c r="S6" s="246"/>
      <c r="T6" s="246"/>
      <c r="U6" s="246"/>
      <c r="V6" s="246"/>
      <c r="W6" s="244"/>
      <c r="X6" s="239"/>
    </row>
    <row r="7" spans="1:24" s="22" customFormat="1" ht="24" thickBot="1" x14ac:dyDescent="0.7">
      <c r="A7" s="250"/>
      <c r="B7" s="241"/>
      <c r="C7" s="241"/>
      <c r="D7" s="247"/>
      <c r="E7" s="20">
        <f>SUM(E8:E1070)</f>
        <v>0</v>
      </c>
      <c r="F7" s="20">
        <f t="shared" ref="F7:K7" si="0">SUM(F8:F1070)</f>
        <v>0</v>
      </c>
      <c r="G7" s="20">
        <f t="shared" si="0"/>
        <v>0</v>
      </c>
      <c r="H7" s="20">
        <f t="shared" si="0"/>
        <v>0</v>
      </c>
      <c r="I7" s="20">
        <f t="shared" si="0"/>
        <v>0</v>
      </c>
      <c r="J7" s="20">
        <f t="shared" si="0"/>
        <v>0</v>
      </c>
      <c r="K7" s="20">
        <f t="shared" si="0"/>
        <v>0</v>
      </c>
      <c r="L7" s="21">
        <f>SUM(L8:L1070)</f>
        <v>0</v>
      </c>
      <c r="M7" s="250"/>
      <c r="N7" s="241"/>
      <c r="O7" s="241"/>
      <c r="P7" s="253"/>
      <c r="Q7" s="20">
        <f>SUM(Q8:Q1070)</f>
        <v>0</v>
      </c>
      <c r="R7" s="20">
        <f t="shared" ref="R7:W7" si="1">SUM(R8:R1070)</f>
        <v>0</v>
      </c>
      <c r="S7" s="20">
        <f t="shared" si="1"/>
        <v>0</v>
      </c>
      <c r="T7" s="20">
        <f t="shared" si="1"/>
        <v>0</v>
      </c>
      <c r="U7" s="20">
        <f t="shared" si="1"/>
        <v>0</v>
      </c>
      <c r="V7" s="20">
        <f t="shared" si="1"/>
        <v>0</v>
      </c>
      <c r="W7" s="20">
        <f t="shared" si="1"/>
        <v>0</v>
      </c>
      <c r="X7" s="21">
        <f t="shared" ref="X7" si="2">SUM(X8:X1070)</f>
        <v>0</v>
      </c>
    </row>
    <row r="8" spans="1:24" x14ac:dyDescent="0.65">
      <c r="A8" s="23"/>
      <c r="B8" s="24" t="s">
        <v>115</v>
      </c>
      <c r="C8" s="24" t="s">
        <v>93</v>
      </c>
      <c r="D8" s="25"/>
      <c r="E8" s="26"/>
      <c r="F8" s="26"/>
      <c r="G8" s="26"/>
      <c r="H8" s="26"/>
      <c r="I8" s="26"/>
      <c r="J8" s="26"/>
      <c r="K8" s="27"/>
      <c r="L8" s="28">
        <f>SUM(G8:K8)-(E8+F8)</f>
        <v>0</v>
      </c>
      <c r="M8" s="29"/>
      <c r="N8" s="24" t="s">
        <v>115</v>
      </c>
      <c r="O8" s="24" t="s">
        <v>93</v>
      </c>
      <c r="P8" s="25"/>
      <c r="Q8" s="26"/>
      <c r="R8" s="26"/>
      <c r="S8" s="26"/>
      <c r="T8" s="26"/>
      <c r="U8" s="26"/>
      <c r="V8" s="26"/>
      <c r="W8" s="30"/>
      <c r="X8" s="21">
        <f>SUM(S8:W8)-SUM(Q8:R8)</f>
        <v>0</v>
      </c>
    </row>
    <row r="9" spans="1:24" x14ac:dyDescent="0.65">
      <c r="A9" s="32"/>
      <c r="B9" s="33"/>
      <c r="C9" s="33"/>
      <c r="D9" s="34"/>
      <c r="E9" s="35"/>
      <c r="F9" s="35"/>
      <c r="G9" s="35"/>
      <c r="H9" s="35"/>
      <c r="I9" s="35"/>
      <c r="J9" s="35"/>
      <c r="K9" s="36"/>
      <c r="L9" s="28">
        <f t="shared" ref="L9:L142" si="3">SUM(G9:K9)-(E9+F9)</f>
        <v>0</v>
      </c>
      <c r="M9" s="37"/>
      <c r="N9" s="33"/>
      <c r="O9" s="33"/>
      <c r="P9" s="34"/>
      <c r="Q9" s="35"/>
      <c r="R9" s="35"/>
      <c r="S9" s="35"/>
      <c r="T9" s="35"/>
      <c r="U9" s="35"/>
      <c r="V9" s="35"/>
      <c r="W9" s="38"/>
      <c r="X9" s="21">
        <f t="shared" ref="X9:X142" si="4">SUM(S9:W9)-SUM(Q9:R9)</f>
        <v>0</v>
      </c>
    </row>
    <row r="10" spans="1:24" x14ac:dyDescent="0.65">
      <c r="A10" s="32"/>
      <c r="B10" s="33"/>
      <c r="C10" s="33"/>
      <c r="D10" s="34"/>
      <c r="E10" s="35"/>
      <c r="F10" s="35"/>
      <c r="G10" s="35"/>
      <c r="H10" s="35"/>
      <c r="I10" s="35"/>
      <c r="J10" s="35"/>
      <c r="K10" s="36"/>
      <c r="L10" s="28">
        <f t="shared" si="3"/>
        <v>0</v>
      </c>
      <c r="M10" s="37"/>
      <c r="N10" s="33"/>
      <c r="O10" s="33"/>
      <c r="P10" s="34"/>
      <c r="Q10" s="35"/>
      <c r="R10" s="35"/>
      <c r="S10" s="35"/>
      <c r="T10" s="35"/>
      <c r="U10" s="35"/>
      <c r="V10" s="35"/>
      <c r="W10" s="38"/>
      <c r="X10" s="21">
        <f t="shared" si="4"/>
        <v>0</v>
      </c>
    </row>
    <row r="11" spans="1:24" x14ac:dyDescent="0.65">
      <c r="A11" s="32"/>
      <c r="B11" s="33"/>
      <c r="C11" s="33"/>
      <c r="D11" s="34"/>
      <c r="E11" s="35"/>
      <c r="F11" s="35"/>
      <c r="G11" s="35"/>
      <c r="H11" s="35"/>
      <c r="I11" s="35"/>
      <c r="J11" s="35"/>
      <c r="K11" s="36"/>
      <c r="L11" s="28">
        <f t="shared" si="3"/>
        <v>0</v>
      </c>
      <c r="M11" s="37"/>
      <c r="N11" s="33"/>
      <c r="O11" s="33"/>
      <c r="P11" s="34"/>
      <c r="Q11" s="35"/>
      <c r="R11" s="35"/>
      <c r="S11" s="35"/>
      <c r="T11" s="35"/>
      <c r="U11" s="35"/>
      <c r="V11" s="35"/>
      <c r="W11" s="38"/>
      <c r="X11" s="21">
        <f t="shared" si="4"/>
        <v>0</v>
      </c>
    </row>
    <row r="12" spans="1:24" x14ac:dyDescent="0.65">
      <c r="A12" s="32"/>
      <c r="B12" s="33"/>
      <c r="C12" s="33"/>
      <c r="D12" s="34"/>
      <c r="E12" s="35"/>
      <c r="F12" s="35"/>
      <c r="G12" s="35"/>
      <c r="H12" s="35"/>
      <c r="I12" s="35"/>
      <c r="J12" s="35"/>
      <c r="K12" s="36"/>
      <c r="L12" s="28">
        <f t="shared" si="3"/>
        <v>0</v>
      </c>
      <c r="M12" s="37"/>
      <c r="N12" s="33"/>
      <c r="O12" s="33"/>
      <c r="P12" s="34"/>
      <c r="Q12" s="35"/>
      <c r="R12" s="35"/>
      <c r="S12" s="35"/>
      <c r="T12" s="35"/>
      <c r="U12" s="35"/>
      <c r="V12" s="35"/>
      <c r="W12" s="38"/>
      <c r="X12" s="21">
        <f t="shared" si="4"/>
        <v>0</v>
      </c>
    </row>
    <row r="13" spans="1:24" x14ac:dyDescent="0.65">
      <c r="A13" s="32"/>
      <c r="B13" s="33"/>
      <c r="C13" s="33"/>
      <c r="D13" s="34"/>
      <c r="E13" s="35"/>
      <c r="F13" s="35"/>
      <c r="G13" s="35"/>
      <c r="H13" s="35"/>
      <c r="I13" s="35"/>
      <c r="J13" s="35"/>
      <c r="K13" s="36"/>
      <c r="L13" s="28">
        <f t="shared" si="3"/>
        <v>0</v>
      </c>
      <c r="M13" s="37"/>
      <c r="N13" s="33"/>
      <c r="O13" s="33"/>
      <c r="P13" s="34"/>
      <c r="Q13" s="35"/>
      <c r="R13" s="35"/>
      <c r="S13" s="35"/>
      <c r="T13" s="35"/>
      <c r="U13" s="35"/>
      <c r="V13" s="35"/>
      <c r="W13" s="38"/>
      <c r="X13" s="21">
        <f t="shared" si="4"/>
        <v>0</v>
      </c>
    </row>
    <row r="14" spans="1:24" x14ac:dyDescent="0.65">
      <c r="A14" s="32"/>
      <c r="B14" s="33"/>
      <c r="C14" s="33"/>
      <c r="D14" s="34"/>
      <c r="E14" s="35"/>
      <c r="F14" s="35"/>
      <c r="G14" s="35"/>
      <c r="H14" s="35"/>
      <c r="I14" s="35"/>
      <c r="J14" s="35"/>
      <c r="K14" s="36"/>
      <c r="L14" s="28">
        <f t="shared" si="3"/>
        <v>0</v>
      </c>
      <c r="M14" s="37"/>
      <c r="N14" s="33"/>
      <c r="O14" s="33"/>
      <c r="P14" s="34"/>
      <c r="Q14" s="35"/>
      <c r="R14" s="35"/>
      <c r="S14" s="35"/>
      <c r="T14" s="35"/>
      <c r="U14" s="35"/>
      <c r="V14" s="35"/>
      <c r="W14" s="38"/>
      <c r="X14" s="21">
        <f t="shared" si="4"/>
        <v>0</v>
      </c>
    </row>
    <row r="15" spans="1:24" x14ac:dyDescent="0.65">
      <c r="A15" s="32"/>
      <c r="B15" s="33"/>
      <c r="C15" s="33"/>
      <c r="D15" s="34"/>
      <c r="E15" s="35"/>
      <c r="F15" s="35"/>
      <c r="G15" s="35"/>
      <c r="H15" s="35"/>
      <c r="I15" s="35"/>
      <c r="J15" s="35"/>
      <c r="K15" s="36"/>
      <c r="L15" s="28">
        <f t="shared" si="3"/>
        <v>0</v>
      </c>
      <c r="M15" s="37"/>
      <c r="N15" s="33"/>
      <c r="O15" s="33"/>
      <c r="P15" s="34"/>
      <c r="Q15" s="35"/>
      <c r="R15" s="35"/>
      <c r="S15" s="35"/>
      <c r="T15" s="35"/>
      <c r="U15" s="35"/>
      <c r="V15" s="35"/>
      <c r="W15" s="38"/>
      <c r="X15" s="21">
        <f t="shared" si="4"/>
        <v>0</v>
      </c>
    </row>
    <row r="16" spans="1:24" x14ac:dyDescent="0.65">
      <c r="A16" s="32"/>
      <c r="B16" s="33"/>
      <c r="C16" s="33"/>
      <c r="D16" s="34"/>
      <c r="E16" s="35"/>
      <c r="F16" s="35"/>
      <c r="G16" s="35"/>
      <c r="H16" s="35"/>
      <c r="I16" s="35"/>
      <c r="J16" s="35"/>
      <c r="K16" s="36"/>
      <c r="L16" s="28">
        <f t="shared" si="3"/>
        <v>0</v>
      </c>
      <c r="M16" s="37"/>
      <c r="N16" s="33"/>
      <c r="O16" s="33"/>
      <c r="P16" s="34"/>
      <c r="Q16" s="35"/>
      <c r="R16" s="35"/>
      <c r="S16" s="35"/>
      <c r="T16" s="35"/>
      <c r="U16" s="35"/>
      <c r="V16" s="35"/>
      <c r="W16" s="38"/>
      <c r="X16" s="21">
        <f t="shared" si="4"/>
        <v>0</v>
      </c>
    </row>
    <row r="17" spans="1:24" x14ac:dyDescent="0.65">
      <c r="A17" s="32"/>
      <c r="B17" s="33"/>
      <c r="C17" s="33"/>
      <c r="D17" s="34"/>
      <c r="E17" s="35"/>
      <c r="F17" s="35"/>
      <c r="G17" s="35"/>
      <c r="H17" s="35"/>
      <c r="I17" s="35"/>
      <c r="J17" s="35"/>
      <c r="K17" s="36"/>
      <c r="L17" s="28">
        <f t="shared" si="3"/>
        <v>0</v>
      </c>
      <c r="M17" s="37"/>
      <c r="N17" s="33"/>
      <c r="O17" s="33"/>
      <c r="P17" s="34"/>
      <c r="Q17" s="35"/>
      <c r="R17" s="35"/>
      <c r="S17" s="35"/>
      <c r="T17" s="35"/>
      <c r="U17" s="35"/>
      <c r="V17" s="35"/>
      <c r="W17" s="38"/>
      <c r="X17" s="21">
        <f t="shared" si="4"/>
        <v>0</v>
      </c>
    </row>
    <row r="18" spans="1:24" x14ac:dyDescent="0.65">
      <c r="A18" s="32"/>
      <c r="B18" s="33"/>
      <c r="C18" s="33"/>
      <c r="D18" s="34"/>
      <c r="E18" s="35"/>
      <c r="F18" s="35"/>
      <c r="G18" s="35"/>
      <c r="H18" s="35"/>
      <c r="I18" s="35"/>
      <c r="J18" s="35"/>
      <c r="K18" s="36"/>
      <c r="L18" s="28">
        <f t="shared" si="3"/>
        <v>0</v>
      </c>
      <c r="M18" s="37"/>
      <c r="N18" s="33"/>
      <c r="O18" s="33"/>
      <c r="P18" s="34"/>
      <c r="Q18" s="35"/>
      <c r="R18" s="35"/>
      <c r="S18" s="35"/>
      <c r="T18" s="35"/>
      <c r="U18" s="35"/>
      <c r="V18" s="35"/>
      <c r="W18" s="38"/>
      <c r="X18" s="21">
        <f t="shared" si="4"/>
        <v>0</v>
      </c>
    </row>
    <row r="19" spans="1:24" x14ac:dyDescent="0.65">
      <c r="A19" s="32"/>
      <c r="B19" s="33"/>
      <c r="C19" s="33"/>
      <c r="D19" s="34"/>
      <c r="E19" s="35"/>
      <c r="F19" s="35"/>
      <c r="G19" s="35"/>
      <c r="H19" s="35"/>
      <c r="I19" s="35"/>
      <c r="J19" s="35"/>
      <c r="K19" s="36"/>
      <c r="L19" s="28">
        <f t="shared" si="3"/>
        <v>0</v>
      </c>
      <c r="M19" s="37"/>
      <c r="N19" s="33"/>
      <c r="O19" s="33"/>
      <c r="P19" s="34"/>
      <c r="Q19" s="35"/>
      <c r="R19" s="35"/>
      <c r="S19" s="35"/>
      <c r="T19" s="35"/>
      <c r="U19" s="35"/>
      <c r="V19" s="35"/>
      <c r="W19" s="38"/>
      <c r="X19" s="21">
        <f t="shared" si="4"/>
        <v>0</v>
      </c>
    </row>
    <row r="20" spans="1:24" x14ac:dyDescent="0.65">
      <c r="A20" s="32"/>
      <c r="B20" s="33"/>
      <c r="C20" s="33"/>
      <c r="D20" s="34"/>
      <c r="E20" s="35"/>
      <c r="F20" s="35"/>
      <c r="G20" s="35"/>
      <c r="H20" s="35"/>
      <c r="I20" s="35"/>
      <c r="J20" s="35"/>
      <c r="K20" s="36"/>
      <c r="L20" s="28">
        <f t="shared" si="3"/>
        <v>0</v>
      </c>
      <c r="M20" s="37"/>
      <c r="N20" s="33"/>
      <c r="O20" s="33"/>
      <c r="P20" s="34"/>
      <c r="Q20" s="35"/>
      <c r="R20" s="35"/>
      <c r="S20" s="35"/>
      <c r="T20" s="35"/>
      <c r="U20" s="35"/>
      <c r="V20" s="35"/>
      <c r="W20" s="38"/>
      <c r="X20" s="21">
        <f t="shared" si="4"/>
        <v>0</v>
      </c>
    </row>
    <row r="21" spans="1:24" x14ac:dyDescent="0.65">
      <c r="A21" s="32"/>
      <c r="B21" s="33"/>
      <c r="C21" s="33"/>
      <c r="D21" s="34"/>
      <c r="E21" s="35"/>
      <c r="F21" s="35"/>
      <c r="G21" s="35"/>
      <c r="H21" s="35"/>
      <c r="I21" s="35"/>
      <c r="J21" s="35"/>
      <c r="K21" s="36"/>
      <c r="L21" s="28">
        <f t="shared" si="3"/>
        <v>0</v>
      </c>
      <c r="M21" s="37"/>
      <c r="N21" s="33"/>
      <c r="O21" s="33"/>
      <c r="P21" s="34"/>
      <c r="Q21" s="35"/>
      <c r="R21" s="35"/>
      <c r="S21" s="35"/>
      <c r="T21" s="35"/>
      <c r="U21" s="35"/>
      <c r="V21" s="35"/>
      <c r="W21" s="38"/>
      <c r="X21" s="21">
        <f t="shared" si="4"/>
        <v>0</v>
      </c>
    </row>
    <row r="22" spans="1:24" x14ac:dyDescent="0.65">
      <c r="A22" s="32"/>
      <c r="B22" s="33"/>
      <c r="C22" s="33"/>
      <c r="D22" s="34"/>
      <c r="E22" s="35"/>
      <c r="F22" s="35"/>
      <c r="G22" s="35"/>
      <c r="H22" s="35"/>
      <c r="I22" s="35"/>
      <c r="J22" s="35"/>
      <c r="K22" s="36"/>
      <c r="L22" s="28">
        <f t="shared" si="3"/>
        <v>0</v>
      </c>
      <c r="M22" s="37"/>
      <c r="N22" s="33"/>
      <c r="O22" s="33"/>
      <c r="P22" s="34"/>
      <c r="Q22" s="35"/>
      <c r="R22" s="35"/>
      <c r="S22" s="35"/>
      <c r="T22" s="35"/>
      <c r="U22" s="35"/>
      <c r="V22" s="35"/>
      <c r="W22" s="38"/>
      <c r="X22" s="21">
        <f t="shared" si="4"/>
        <v>0</v>
      </c>
    </row>
    <row r="23" spans="1:24" x14ac:dyDescent="0.65">
      <c r="A23" s="32"/>
      <c r="B23" s="33"/>
      <c r="C23" s="33"/>
      <c r="D23" s="34"/>
      <c r="E23" s="35"/>
      <c r="F23" s="35"/>
      <c r="G23" s="35"/>
      <c r="H23" s="35"/>
      <c r="I23" s="35"/>
      <c r="J23" s="35"/>
      <c r="K23" s="36"/>
      <c r="L23" s="28">
        <f t="shared" si="3"/>
        <v>0</v>
      </c>
      <c r="M23" s="37"/>
      <c r="N23" s="33"/>
      <c r="O23" s="33"/>
      <c r="P23" s="34"/>
      <c r="Q23" s="35"/>
      <c r="R23" s="35"/>
      <c r="S23" s="35"/>
      <c r="T23" s="35"/>
      <c r="U23" s="35"/>
      <c r="V23" s="35"/>
      <c r="W23" s="38"/>
      <c r="X23" s="21">
        <f t="shared" si="4"/>
        <v>0</v>
      </c>
    </row>
    <row r="24" spans="1:24" x14ac:dyDescent="0.65">
      <c r="A24" s="32"/>
      <c r="B24" s="33"/>
      <c r="C24" s="33"/>
      <c r="D24" s="34"/>
      <c r="E24" s="35"/>
      <c r="F24" s="35"/>
      <c r="G24" s="35"/>
      <c r="H24" s="35"/>
      <c r="I24" s="35"/>
      <c r="J24" s="35"/>
      <c r="K24" s="36"/>
      <c r="L24" s="28">
        <f t="shared" si="3"/>
        <v>0</v>
      </c>
      <c r="M24" s="37"/>
      <c r="N24" s="33"/>
      <c r="O24" s="33"/>
      <c r="P24" s="34"/>
      <c r="Q24" s="35"/>
      <c r="R24" s="35"/>
      <c r="S24" s="35"/>
      <c r="T24" s="35"/>
      <c r="U24" s="35"/>
      <c r="V24" s="35"/>
      <c r="W24" s="38"/>
      <c r="X24" s="21">
        <f t="shared" si="4"/>
        <v>0</v>
      </c>
    </row>
    <row r="25" spans="1:24" x14ac:dyDescent="0.65">
      <c r="A25" s="32"/>
      <c r="B25" s="33"/>
      <c r="C25" s="33"/>
      <c r="D25" s="34"/>
      <c r="E25" s="35"/>
      <c r="F25" s="35"/>
      <c r="G25" s="35"/>
      <c r="H25" s="35"/>
      <c r="I25" s="35"/>
      <c r="J25" s="35"/>
      <c r="K25" s="36"/>
      <c r="L25" s="28">
        <f t="shared" si="3"/>
        <v>0</v>
      </c>
      <c r="M25" s="37"/>
      <c r="N25" s="33"/>
      <c r="O25" s="33"/>
      <c r="P25" s="34"/>
      <c r="Q25" s="35"/>
      <c r="R25" s="35"/>
      <c r="S25" s="35"/>
      <c r="T25" s="35"/>
      <c r="U25" s="35"/>
      <c r="V25" s="35"/>
      <c r="W25" s="38"/>
      <c r="X25" s="21">
        <f t="shared" si="4"/>
        <v>0</v>
      </c>
    </row>
    <row r="26" spans="1:24" x14ac:dyDescent="0.65">
      <c r="A26" s="32"/>
      <c r="B26" s="33"/>
      <c r="C26" s="33"/>
      <c r="D26" s="34"/>
      <c r="E26" s="35"/>
      <c r="F26" s="35"/>
      <c r="G26" s="35"/>
      <c r="H26" s="35"/>
      <c r="I26" s="35"/>
      <c r="J26" s="35"/>
      <c r="K26" s="36"/>
      <c r="L26" s="28">
        <f t="shared" si="3"/>
        <v>0</v>
      </c>
      <c r="M26" s="37"/>
      <c r="N26" s="33"/>
      <c r="O26" s="33"/>
      <c r="P26" s="34"/>
      <c r="Q26" s="35"/>
      <c r="R26" s="35"/>
      <c r="S26" s="35"/>
      <c r="T26" s="35"/>
      <c r="U26" s="35"/>
      <c r="V26" s="35"/>
      <c r="W26" s="38"/>
      <c r="X26" s="21">
        <f t="shared" si="4"/>
        <v>0</v>
      </c>
    </row>
    <row r="27" spans="1:24" x14ac:dyDescent="0.65">
      <c r="A27" s="32"/>
      <c r="B27" s="33"/>
      <c r="C27" s="33"/>
      <c r="D27" s="34"/>
      <c r="E27" s="35"/>
      <c r="F27" s="35"/>
      <c r="G27" s="35"/>
      <c r="H27" s="35"/>
      <c r="I27" s="35"/>
      <c r="J27" s="35"/>
      <c r="K27" s="36"/>
      <c r="L27" s="28">
        <f t="shared" si="3"/>
        <v>0</v>
      </c>
      <c r="M27" s="37"/>
      <c r="N27" s="33"/>
      <c r="O27" s="33"/>
      <c r="P27" s="34"/>
      <c r="Q27" s="35"/>
      <c r="R27" s="35"/>
      <c r="S27" s="35"/>
      <c r="T27" s="35"/>
      <c r="U27" s="35"/>
      <c r="V27" s="35"/>
      <c r="W27" s="38"/>
      <c r="X27" s="21">
        <f t="shared" si="4"/>
        <v>0</v>
      </c>
    </row>
    <row r="28" spans="1:24" x14ac:dyDescent="0.65">
      <c r="A28" s="32"/>
      <c r="B28" s="33"/>
      <c r="C28" s="33"/>
      <c r="D28" s="34"/>
      <c r="E28" s="35"/>
      <c r="F28" s="35"/>
      <c r="G28" s="35"/>
      <c r="H28" s="35"/>
      <c r="I28" s="35"/>
      <c r="J28" s="35"/>
      <c r="K28" s="36"/>
      <c r="L28" s="28">
        <f t="shared" si="3"/>
        <v>0</v>
      </c>
      <c r="M28" s="37"/>
      <c r="N28" s="33"/>
      <c r="O28" s="33"/>
      <c r="P28" s="34"/>
      <c r="Q28" s="35"/>
      <c r="R28" s="35"/>
      <c r="S28" s="35"/>
      <c r="T28" s="35"/>
      <c r="U28" s="35"/>
      <c r="V28" s="35"/>
      <c r="W28" s="38"/>
      <c r="X28" s="21">
        <f t="shared" si="4"/>
        <v>0</v>
      </c>
    </row>
    <row r="29" spans="1:24" x14ac:dyDescent="0.65">
      <c r="A29" s="32"/>
      <c r="B29" s="33"/>
      <c r="C29" s="33"/>
      <c r="D29" s="34"/>
      <c r="E29" s="35"/>
      <c r="F29" s="35"/>
      <c r="G29" s="35"/>
      <c r="H29" s="35"/>
      <c r="I29" s="35"/>
      <c r="J29" s="35"/>
      <c r="K29" s="36"/>
      <c r="L29" s="28">
        <f t="shared" si="3"/>
        <v>0</v>
      </c>
      <c r="M29" s="37"/>
      <c r="N29" s="33"/>
      <c r="O29" s="33"/>
      <c r="P29" s="34"/>
      <c r="Q29" s="35"/>
      <c r="R29" s="35"/>
      <c r="S29" s="35"/>
      <c r="T29" s="35"/>
      <c r="U29" s="35"/>
      <c r="V29" s="35"/>
      <c r="W29" s="38"/>
      <c r="X29" s="21">
        <f t="shared" si="4"/>
        <v>0</v>
      </c>
    </row>
    <row r="30" spans="1:24" x14ac:dyDescent="0.65">
      <c r="A30" s="32"/>
      <c r="B30" s="33"/>
      <c r="C30" s="33"/>
      <c r="D30" s="34"/>
      <c r="E30" s="35"/>
      <c r="F30" s="35"/>
      <c r="G30" s="35"/>
      <c r="H30" s="35"/>
      <c r="I30" s="35"/>
      <c r="J30" s="35"/>
      <c r="K30" s="36"/>
      <c r="L30" s="28">
        <f t="shared" si="3"/>
        <v>0</v>
      </c>
      <c r="M30" s="37"/>
      <c r="N30" s="33"/>
      <c r="O30" s="33"/>
      <c r="P30" s="34"/>
      <c r="Q30" s="35"/>
      <c r="R30" s="35"/>
      <c r="S30" s="35"/>
      <c r="T30" s="35"/>
      <c r="U30" s="35"/>
      <c r="V30" s="35"/>
      <c r="W30" s="38"/>
      <c r="X30" s="21">
        <f t="shared" si="4"/>
        <v>0</v>
      </c>
    </row>
    <row r="31" spans="1:24" x14ac:dyDescent="0.65">
      <c r="A31" s="32"/>
      <c r="B31" s="33"/>
      <c r="C31" s="33"/>
      <c r="D31" s="34"/>
      <c r="E31" s="35"/>
      <c r="F31" s="35"/>
      <c r="G31" s="35"/>
      <c r="H31" s="35"/>
      <c r="I31" s="35"/>
      <c r="J31" s="35"/>
      <c r="K31" s="36"/>
      <c r="L31" s="28">
        <f t="shared" si="3"/>
        <v>0</v>
      </c>
      <c r="M31" s="37"/>
      <c r="N31" s="33"/>
      <c r="O31" s="33"/>
      <c r="P31" s="34"/>
      <c r="Q31" s="35"/>
      <c r="R31" s="35"/>
      <c r="S31" s="35"/>
      <c r="T31" s="35"/>
      <c r="U31" s="35"/>
      <c r="V31" s="35"/>
      <c r="W31" s="38"/>
      <c r="X31" s="21">
        <f t="shared" si="4"/>
        <v>0</v>
      </c>
    </row>
    <row r="32" spans="1:24" x14ac:dyDescent="0.65">
      <c r="A32" s="32"/>
      <c r="B32" s="33"/>
      <c r="C32" s="33"/>
      <c r="D32" s="34"/>
      <c r="E32" s="35"/>
      <c r="F32" s="35"/>
      <c r="G32" s="35"/>
      <c r="H32" s="35"/>
      <c r="I32" s="35"/>
      <c r="J32" s="35"/>
      <c r="K32" s="36"/>
      <c r="L32" s="28">
        <f t="shared" si="3"/>
        <v>0</v>
      </c>
      <c r="M32" s="37"/>
      <c r="N32" s="33"/>
      <c r="O32" s="33"/>
      <c r="P32" s="34"/>
      <c r="Q32" s="35"/>
      <c r="R32" s="35"/>
      <c r="S32" s="35"/>
      <c r="T32" s="35"/>
      <c r="U32" s="35"/>
      <c r="V32" s="35"/>
      <c r="W32" s="38"/>
      <c r="X32" s="21">
        <f t="shared" si="4"/>
        <v>0</v>
      </c>
    </row>
    <row r="33" spans="1:24" x14ac:dyDescent="0.65">
      <c r="A33" s="32"/>
      <c r="B33" s="33"/>
      <c r="C33" s="33"/>
      <c r="D33" s="34"/>
      <c r="E33" s="35"/>
      <c r="F33" s="35"/>
      <c r="G33" s="35"/>
      <c r="H33" s="35"/>
      <c r="I33" s="35"/>
      <c r="J33" s="35"/>
      <c r="K33" s="36"/>
      <c r="L33" s="28">
        <f t="shared" si="3"/>
        <v>0</v>
      </c>
      <c r="M33" s="37"/>
      <c r="N33" s="33"/>
      <c r="O33" s="33"/>
      <c r="P33" s="34"/>
      <c r="Q33" s="35"/>
      <c r="R33" s="35"/>
      <c r="S33" s="35"/>
      <c r="T33" s="35"/>
      <c r="U33" s="35"/>
      <c r="V33" s="35"/>
      <c r="W33" s="38"/>
      <c r="X33" s="21">
        <f t="shared" si="4"/>
        <v>0</v>
      </c>
    </row>
    <row r="34" spans="1:24" x14ac:dyDescent="0.65">
      <c r="A34" s="32"/>
      <c r="B34" s="33"/>
      <c r="C34" s="33"/>
      <c r="D34" s="34"/>
      <c r="E34" s="35"/>
      <c r="F34" s="35"/>
      <c r="G34" s="35"/>
      <c r="H34" s="35"/>
      <c r="I34" s="35"/>
      <c r="J34" s="35"/>
      <c r="K34" s="36"/>
      <c r="L34" s="28">
        <f t="shared" si="3"/>
        <v>0</v>
      </c>
      <c r="M34" s="37"/>
      <c r="N34" s="33"/>
      <c r="O34" s="33"/>
      <c r="P34" s="34"/>
      <c r="Q34" s="35"/>
      <c r="R34" s="35"/>
      <c r="S34" s="35"/>
      <c r="T34" s="35"/>
      <c r="U34" s="35"/>
      <c r="V34" s="35"/>
      <c r="W34" s="38"/>
      <c r="X34" s="21">
        <f t="shared" si="4"/>
        <v>0</v>
      </c>
    </row>
    <row r="35" spans="1:24" x14ac:dyDescent="0.65">
      <c r="A35" s="32"/>
      <c r="B35" s="33"/>
      <c r="C35" s="33"/>
      <c r="D35" s="34"/>
      <c r="E35" s="35"/>
      <c r="F35" s="35"/>
      <c r="G35" s="35"/>
      <c r="H35" s="35"/>
      <c r="I35" s="35"/>
      <c r="J35" s="35"/>
      <c r="K35" s="36"/>
      <c r="L35" s="28">
        <f t="shared" si="3"/>
        <v>0</v>
      </c>
      <c r="M35" s="37"/>
      <c r="N35" s="33"/>
      <c r="O35" s="33"/>
      <c r="P35" s="34"/>
      <c r="Q35" s="35"/>
      <c r="R35" s="35"/>
      <c r="S35" s="35"/>
      <c r="T35" s="35"/>
      <c r="U35" s="35"/>
      <c r="V35" s="35"/>
      <c r="W35" s="38"/>
      <c r="X35" s="21">
        <f t="shared" si="4"/>
        <v>0</v>
      </c>
    </row>
    <row r="36" spans="1:24" x14ac:dyDescent="0.65">
      <c r="A36" s="32"/>
      <c r="B36" s="33"/>
      <c r="C36" s="33"/>
      <c r="D36" s="34"/>
      <c r="E36" s="35"/>
      <c r="F36" s="35"/>
      <c r="G36" s="35"/>
      <c r="H36" s="35"/>
      <c r="I36" s="35"/>
      <c r="J36" s="35"/>
      <c r="K36" s="36"/>
      <c r="L36" s="28">
        <f t="shared" si="3"/>
        <v>0</v>
      </c>
      <c r="M36" s="37"/>
      <c r="N36" s="33"/>
      <c r="O36" s="33"/>
      <c r="P36" s="34"/>
      <c r="Q36" s="35"/>
      <c r="R36" s="35"/>
      <c r="S36" s="35"/>
      <c r="T36" s="35"/>
      <c r="U36" s="35"/>
      <c r="V36" s="35"/>
      <c r="W36" s="38"/>
      <c r="X36" s="21">
        <f t="shared" si="4"/>
        <v>0</v>
      </c>
    </row>
    <row r="37" spans="1:24" x14ac:dyDescent="0.65">
      <c r="A37" s="32"/>
      <c r="B37" s="33"/>
      <c r="C37" s="33"/>
      <c r="D37" s="34"/>
      <c r="E37" s="35"/>
      <c r="F37" s="35"/>
      <c r="G37" s="35"/>
      <c r="H37" s="35"/>
      <c r="I37" s="35"/>
      <c r="J37" s="35"/>
      <c r="K37" s="36"/>
      <c r="L37" s="28">
        <f t="shared" si="3"/>
        <v>0</v>
      </c>
      <c r="M37" s="37"/>
      <c r="N37" s="33"/>
      <c r="O37" s="33"/>
      <c r="P37" s="34"/>
      <c r="Q37" s="35"/>
      <c r="R37" s="35"/>
      <c r="S37" s="35"/>
      <c r="T37" s="35"/>
      <c r="U37" s="35"/>
      <c r="V37" s="35"/>
      <c r="W37" s="38"/>
      <c r="X37" s="21">
        <f t="shared" si="4"/>
        <v>0</v>
      </c>
    </row>
    <row r="38" spans="1:24" x14ac:dyDescent="0.65">
      <c r="A38" s="32"/>
      <c r="B38" s="33"/>
      <c r="C38" s="33"/>
      <c r="D38" s="34"/>
      <c r="E38" s="35"/>
      <c r="F38" s="35"/>
      <c r="G38" s="35"/>
      <c r="H38" s="35"/>
      <c r="I38" s="35"/>
      <c r="J38" s="35"/>
      <c r="K38" s="36"/>
      <c r="L38" s="28">
        <f t="shared" si="3"/>
        <v>0</v>
      </c>
      <c r="M38" s="37"/>
      <c r="N38" s="33"/>
      <c r="O38" s="33"/>
      <c r="P38" s="34"/>
      <c r="Q38" s="35"/>
      <c r="R38" s="35"/>
      <c r="S38" s="35"/>
      <c r="T38" s="35"/>
      <c r="U38" s="35"/>
      <c r="V38" s="35"/>
      <c r="W38" s="38"/>
      <c r="X38" s="21">
        <f t="shared" si="4"/>
        <v>0</v>
      </c>
    </row>
    <row r="39" spans="1:24" x14ac:dyDescent="0.65">
      <c r="A39" s="32"/>
      <c r="B39" s="33"/>
      <c r="C39" s="33"/>
      <c r="D39" s="34"/>
      <c r="E39" s="35"/>
      <c r="F39" s="35"/>
      <c r="G39" s="35"/>
      <c r="H39" s="35"/>
      <c r="I39" s="35"/>
      <c r="J39" s="35"/>
      <c r="K39" s="36"/>
      <c r="L39" s="28">
        <f t="shared" si="3"/>
        <v>0</v>
      </c>
      <c r="M39" s="37"/>
      <c r="N39" s="33"/>
      <c r="O39" s="33"/>
      <c r="P39" s="34"/>
      <c r="Q39" s="35"/>
      <c r="R39" s="35"/>
      <c r="S39" s="35"/>
      <c r="T39" s="35"/>
      <c r="U39" s="35"/>
      <c r="V39" s="35"/>
      <c r="W39" s="38"/>
      <c r="X39" s="21">
        <f t="shared" si="4"/>
        <v>0</v>
      </c>
    </row>
    <row r="40" spans="1:24" x14ac:dyDescent="0.65">
      <c r="A40" s="32"/>
      <c r="B40" s="33"/>
      <c r="C40" s="33"/>
      <c r="D40" s="34"/>
      <c r="E40" s="35"/>
      <c r="F40" s="35"/>
      <c r="G40" s="35"/>
      <c r="H40" s="35"/>
      <c r="I40" s="35"/>
      <c r="J40" s="35"/>
      <c r="K40" s="36"/>
      <c r="L40" s="28">
        <f t="shared" si="3"/>
        <v>0</v>
      </c>
      <c r="M40" s="37"/>
      <c r="N40" s="33"/>
      <c r="O40" s="33"/>
      <c r="P40" s="34"/>
      <c r="Q40" s="35"/>
      <c r="R40" s="35"/>
      <c r="S40" s="35"/>
      <c r="T40" s="35"/>
      <c r="U40" s="35"/>
      <c r="V40" s="35"/>
      <c r="W40" s="38"/>
      <c r="X40" s="21">
        <f t="shared" si="4"/>
        <v>0</v>
      </c>
    </row>
    <row r="41" spans="1:24" x14ac:dyDescent="0.65">
      <c r="A41" s="32"/>
      <c r="B41" s="33"/>
      <c r="C41" s="33"/>
      <c r="D41" s="34"/>
      <c r="E41" s="35"/>
      <c r="F41" s="35"/>
      <c r="G41" s="35"/>
      <c r="H41" s="35"/>
      <c r="I41" s="35"/>
      <c r="J41" s="35"/>
      <c r="K41" s="36"/>
      <c r="L41" s="28">
        <f t="shared" si="3"/>
        <v>0</v>
      </c>
      <c r="M41" s="37"/>
      <c r="N41" s="33"/>
      <c r="O41" s="33"/>
      <c r="P41" s="34"/>
      <c r="Q41" s="35"/>
      <c r="R41" s="35"/>
      <c r="S41" s="35"/>
      <c r="T41" s="35"/>
      <c r="U41" s="35"/>
      <c r="V41" s="35"/>
      <c r="W41" s="38"/>
      <c r="X41" s="21">
        <f t="shared" si="4"/>
        <v>0</v>
      </c>
    </row>
    <row r="42" spans="1:24" x14ac:dyDescent="0.65">
      <c r="A42" s="32"/>
      <c r="B42" s="33"/>
      <c r="C42" s="33"/>
      <c r="D42" s="34"/>
      <c r="E42" s="35"/>
      <c r="F42" s="35"/>
      <c r="G42" s="35"/>
      <c r="H42" s="35"/>
      <c r="I42" s="35"/>
      <c r="J42" s="35"/>
      <c r="K42" s="36"/>
      <c r="L42" s="28">
        <f t="shared" si="3"/>
        <v>0</v>
      </c>
      <c r="M42" s="37"/>
      <c r="N42" s="33"/>
      <c r="O42" s="33"/>
      <c r="P42" s="34"/>
      <c r="Q42" s="35"/>
      <c r="R42" s="35"/>
      <c r="S42" s="35"/>
      <c r="T42" s="35"/>
      <c r="U42" s="35"/>
      <c r="V42" s="35"/>
      <c r="W42" s="38"/>
      <c r="X42" s="21">
        <f t="shared" si="4"/>
        <v>0</v>
      </c>
    </row>
    <row r="43" spans="1:24" x14ac:dyDescent="0.65">
      <c r="A43" s="32"/>
      <c r="B43" s="33"/>
      <c r="C43" s="33"/>
      <c r="D43" s="34"/>
      <c r="E43" s="35"/>
      <c r="F43" s="35"/>
      <c r="G43" s="35"/>
      <c r="H43" s="35"/>
      <c r="I43" s="35"/>
      <c r="J43" s="35"/>
      <c r="K43" s="36"/>
      <c r="L43" s="28">
        <f t="shared" si="3"/>
        <v>0</v>
      </c>
      <c r="M43" s="37"/>
      <c r="N43" s="33"/>
      <c r="O43" s="33"/>
      <c r="P43" s="34"/>
      <c r="Q43" s="35"/>
      <c r="R43" s="35"/>
      <c r="S43" s="35"/>
      <c r="T43" s="35"/>
      <c r="U43" s="35"/>
      <c r="V43" s="35"/>
      <c r="W43" s="38"/>
      <c r="X43" s="21">
        <f t="shared" si="4"/>
        <v>0</v>
      </c>
    </row>
    <row r="44" spans="1:24" x14ac:dyDescent="0.65">
      <c r="A44" s="32"/>
      <c r="B44" s="33"/>
      <c r="C44" s="33"/>
      <c r="D44" s="34"/>
      <c r="E44" s="35"/>
      <c r="F44" s="35"/>
      <c r="G44" s="35"/>
      <c r="H44" s="35"/>
      <c r="I44" s="35"/>
      <c r="J44" s="35"/>
      <c r="K44" s="36"/>
      <c r="L44" s="28">
        <f t="shared" si="3"/>
        <v>0</v>
      </c>
      <c r="M44" s="37"/>
      <c r="N44" s="33"/>
      <c r="O44" s="33"/>
      <c r="P44" s="34"/>
      <c r="Q44" s="35"/>
      <c r="R44" s="35"/>
      <c r="S44" s="35"/>
      <c r="T44" s="35"/>
      <c r="U44" s="35"/>
      <c r="V44" s="35"/>
      <c r="W44" s="38"/>
      <c r="X44" s="21">
        <f t="shared" si="4"/>
        <v>0</v>
      </c>
    </row>
    <row r="45" spans="1:24" x14ac:dyDescent="0.65">
      <c r="A45" s="32"/>
      <c r="B45" s="33"/>
      <c r="C45" s="33"/>
      <c r="D45" s="34"/>
      <c r="E45" s="35"/>
      <c r="F45" s="35"/>
      <c r="G45" s="35"/>
      <c r="H45" s="35"/>
      <c r="I45" s="35"/>
      <c r="J45" s="35"/>
      <c r="K45" s="36"/>
      <c r="L45" s="28">
        <f t="shared" si="3"/>
        <v>0</v>
      </c>
      <c r="M45" s="37"/>
      <c r="N45" s="33"/>
      <c r="O45" s="33"/>
      <c r="P45" s="34"/>
      <c r="Q45" s="35"/>
      <c r="R45" s="35"/>
      <c r="S45" s="35"/>
      <c r="T45" s="35"/>
      <c r="U45" s="35"/>
      <c r="V45" s="35"/>
      <c r="W45" s="38"/>
      <c r="X45" s="21">
        <f t="shared" si="4"/>
        <v>0</v>
      </c>
    </row>
    <row r="46" spans="1:24" x14ac:dyDescent="0.65">
      <c r="A46" s="32"/>
      <c r="B46" s="33"/>
      <c r="C46" s="33"/>
      <c r="D46" s="34"/>
      <c r="E46" s="35"/>
      <c r="F46" s="35"/>
      <c r="G46" s="35"/>
      <c r="H46" s="35"/>
      <c r="I46" s="35"/>
      <c r="J46" s="35"/>
      <c r="K46" s="36"/>
      <c r="L46" s="28">
        <f t="shared" si="3"/>
        <v>0</v>
      </c>
      <c r="M46" s="37"/>
      <c r="N46" s="33"/>
      <c r="O46" s="33"/>
      <c r="P46" s="34"/>
      <c r="Q46" s="35"/>
      <c r="R46" s="35"/>
      <c r="S46" s="35"/>
      <c r="T46" s="35"/>
      <c r="U46" s="35"/>
      <c r="V46" s="35"/>
      <c r="W46" s="38"/>
      <c r="X46" s="21">
        <f t="shared" si="4"/>
        <v>0</v>
      </c>
    </row>
    <row r="47" spans="1:24" x14ac:dyDescent="0.65">
      <c r="A47" s="32"/>
      <c r="B47" s="33"/>
      <c r="C47" s="33"/>
      <c r="D47" s="34"/>
      <c r="E47" s="35"/>
      <c r="F47" s="35"/>
      <c r="G47" s="35"/>
      <c r="H47" s="35"/>
      <c r="I47" s="35"/>
      <c r="J47" s="35"/>
      <c r="K47" s="36"/>
      <c r="L47" s="28">
        <f t="shared" si="3"/>
        <v>0</v>
      </c>
      <c r="M47" s="37"/>
      <c r="N47" s="33"/>
      <c r="O47" s="33"/>
      <c r="P47" s="34"/>
      <c r="Q47" s="35"/>
      <c r="R47" s="35"/>
      <c r="S47" s="35"/>
      <c r="T47" s="35"/>
      <c r="U47" s="35"/>
      <c r="V47" s="35"/>
      <c r="W47" s="38"/>
      <c r="X47" s="21">
        <f t="shared" si="4"/>
        <v>0</v>
      </c>
    </row>
    <row r="48" spans="1:24" x14ac:dyDescent="0.65">
      <c r="A48" s="32"/>
      <c r="B48" s="33"/>
      <c r="C48" s="33"/>
      <c r="D48" s="34"/>
      <c r="E48" s="35"/>
      <c r="F48" s="35"/>
      <c r="G48" s="35"/>
      <c r="H48" s="35"/>
      <c r="I48" s="35"/>
      <c r="J48" s="35"/>
      <c r="K48" s="36"/>
      <c r="L48" s="28">
        <f t="shared" si="3"/>
        <v>0</v>
      </c>
      <c r="M48" s="37"/>
      <c r="N48" s="33"/>
      <c r="O48" s="33"/>
      <c r="P48" s="34"/>
      <c r="Q48" s="35"/>
      <c r="R48" s="35"/>
      <c r="S48" s="35"/>
      <c r="T48" s="35"/>
      <c r="U48" s="35"/>
      <c r="V48" s="35"/>
      <c r="W48" s="38"/>
      <c r="X48" s="21">
        <f t="shared" si="4"/>
        <v>0</v>
      </c>
    </row>
    <row r="49" spans="1:24" x14ac:dyDescent="0.65">
      <c r="A49" s="32"/>
      <c r="B49" s="33"/>
      <c r="C49" s="33"/>
      <c r="D49" s="34"/>
      <c r="E49" s="35"/>
      <c r="F49" s="35"/>
      <c r="G49" s="35"/>
      <c r="H49" s="35"/>
      <c r="I49" s="35"/>
      <c r="J49" s="35"/>
      <c r="K49" s="36"/>
      <c r="L49" s="28">
        <f t="shared" si="3"/>
        <v>0</v>
      </c>
      <c r="M49" s="37"/>
      <c r="N49" s="33"/>
      <c r="O49" s="33"/>
      <c r="P49" s="34"/>
      <c r="Q49" s="35"/>
      <c r="R49" s="35"/>
      <c r="S49" s="35"/>
      <c r="T49" s="35"/>
      <c r="U49" s="35"/>
      <c r="V49" s="35"/>
      <c r="W49" s="38"/>
      <c r="X49" s="21">
        <f t="shared" si="4"/>
        <v>0</v>
      </c>
    </row>
    <row r="50" spans="1:24" x14ac:dyDescent="0.65">
      <c r="A50" s="32"/>
      <c r="B50" s="33"/>
      <c r="C50" s="33"/>
      <c r="D50" s="34"/>
      <c r="E50" s="35"/>
      <c r="F50" s="35"/>
      <c r="G50" s="35"/>
      <c r="H50" s="35"/>
      <c r="I50" s="35"/>
      <c r="J50" s="35"/>
      <c r="K50" s="36"/>
      <c r="L50" s="28">
        <f t="shared" si="3"/>
        <v>0</v>
      </c>
      <c r="M50" s="37"/>
      <c r="N50" s="33"/>
      <c r="O50" s="33"/>
      <c r="P50" s="34"/>
      <c r="Q50" s="35"/>
      <c r="R50" s="35"/>
      <c r="S50" s="35"/>
      <c r="T50" s="35"/>
      <c r="U50" s="35"/>
      <c r="V50" s="35"/>
      <c r="W50" s="38"/>
      <c r="X50" s="21">
        <f t="shared" si="4"/>
        <v>0</v>
      </c>
    </row>
    <row r="51" spans="1:24" x14ac:dyDescent="0.65">
      <c r="A51" s="32"/>
      <c r="B51" s="33"/>
      <c r="C51" s="33"/>
      <c r="D51" s="34"/>
      <c r="E51" s="35"/>
      <c r="F51" s="35"/>
      <c r="G51" s="35"/>
      <c r="H51" s="35"/>
      <c r="I51" s="35"/>
      <c r="J51" s="35"/>
      <c r="K51" s="36"/>
      <c r="L51" s="28">
        <f t="shared" si="3"/>
        <v>0</v>
      </c>
      <c r="M51" s="37"/>
      <c r="N51" s="33"/>
      <c r="O51" s="33"/>
      <c r="P51" s="34"/>
      <c r="Q51" s="35"/>
      <c r="R51" s="35"/>
      <c r="S51" s="35"/>
      <c r="T51" s="35"/>
      <c r="U51" s="35"/>
      <c r="V51" s="35"/>
      <c r="W51" s="38"/>
      <c r="X51" s="21">
        <f t="shared" si="4"/>
        <v>0</v>
      </c>
    </row>
    <row r="52" spans="1:24" x14ac:dyDescent="0.65">
      <c r="A52" s="32"/>
      <c r="B52" s="33"/>
      <c r="C52" s="33"/>
      <c r="D52" s="34"/>
      <c r="E52" s="35"/>
      <c r="F52" s="35"/>
      <c r="G52" s="35"/>
      <c r="H52" s="35"/>
      <c r="I52" s="35"/>
      <c r="J52" s="35"/>
      <c r="K52" s="36"/>
      <c r="L52" s="28">
        <f t="shared" si="3"/>
        <v>0</v>
      </c>
      <c r="M52" s="37"/>
      <c r="N52" s="33"/>
      <c r="O52" s="33"/>
      <c r="P52" s="34"/>
      <c r="Q52" s="35"/>
      <c r="R52" s="35"/>
      <c r="S52" s="35"/>
      <c r="T52" s="35"/>
      <c r="U52" s="35"/>
      <c r="V52" s="35"/>
      <c r="W52" s="38"/>
      <c r="X52" s="21">
        <f t="shared" si="4"/>
        <v>0</v>
      </c>
    </row>
    <row r="53" spans="1:24" x14ac:dyDescent="0.65">
      <c r="A53" s="32"/>
      <c r="B53" s="33"/>
      <c r="C53" s="33"/>
      <c r="D53" s="34"/>
      <c r="E53" s="35"/>
      <c r="F53" s="35"/>
      <c r="G53" s="35"/>
      <c r="H53" s="35"/>
      <c r="I53" s="35"/>
      <c r="J53" s="35"/>
      <c r="K53" s="36"/>
      <c r="L53" s="28">
        <f t="shared" si="3"/>
        <v>0</v>
      </c>
      <c r="M53" s="37"/>
      <c r="N53" s="33"/>
      <c r="O53" s="33"/>
      <c r="P53" s="34"/>
      <c r="Q53" s="35"/>
      <c r="R53" s="35"/>
      <c r="S53" s="35"/>
      <c r="T53" s="35"/>
      <c r="U53" s="35"/>
      <c r="V53" s="35"/>
      <c r="W53" s="38"/>
      <c r="X53" s="21">
        <f t="shared" si="4"/>
        <v>0</v>
      </c>
    </row>
    <row r="54" spans="1:24" x14ac:dyDescent="0.65">
      <c r="A54" s="32"/>
      <c r="B54" s="33"/>
      <c r="C54" s="33"/>
      <c r="D54" s="34"/>
      <c r="E54" s="35"/>
      <c r="F54" s="35"/>
      <c r="G54" s="35"/>
      <c r="H54" s="35"/>
      <c r="I54" s="35"/>
      <c r="J54" s="35"/>
      <c r="K54" s="36"/>
      <c r="L54" s="28">
        <f t="shared" si="3"/>
        <v>0</v>
      </c>
      <c r="M54" s="37"/>
      <c r="N54" s="33"/>
      <c r="O54" s="33"/>
      <c r="P54" s="34"/>
      <c r="Q54" s="35"/>
      <c r="R54" s="35"/>
      <c r="S54" s="35"/>
      <c r="T54" s="35"/>
      <c r="U54" s="35"/>
      <c r="V54" s="35"/>
      <c r="W54" s="38"/>
      <c r="X54" s="21">
        <f t="shared" si="4"/>
        <v>0</v>
      </c>
    </row>
    <row r="55" spans="1:24" x14ac:dyDescent="0.65">
      <c r="A55" s="32"/>
      <c r="B55" s="33"/>
      <c r="C55" s="33"/>
      <c r="D55" s="34"/>
      <c r="E55" s="35"/>
      <c r="F55" s="35"/>
      <c r="G55" s="35"/>
      <c r="H55" s="35"/>
      <c r="I55" s="35"/>
      <c r="J55" s="35"/>
      <c r="K55" s="36"/>
      <c r="L55" s="28">
        <f t="shared" si="3"/>
        <v>0</v>
      </c>
      <c r="M55" s="37"/>
      <c r="N55" s="33"/>
      <c r="O55" s="33"/>
      <c r="P55" s="34"/>
      <c r="Q55" s="35"/>
      <c r="R55" s="35"/>
      <c r="S55" s="35"/>
      <c r="T55" s="35"/>
      <c r="U55" s="35"/>
      <c r="V55" s="35"/>
      <c r="W55" s="38"/>
      <c r="X55" s="21">
        <f t="shared" si="4"/>
        <v>0</v>
      </c>
    </row>
    <row r="56" spans="1:24" x14ac:dyDescent="0.65">
      <c r="A56" s="32"/>
      <c r="B56" s="33"/>
      <c r="C56" s="33"/>
      <c r="D56" s="34"/>
      <c r="E56" s="35"/>
      <c r="F56" s="35"/>
      <c r="G56" s="35"/>
      <c r="H56" s="35"/>
      <c r="I56" s="35"/>
      <c r="J56" s="35"/>
      <c r="K56" s="36"/>
      <c r="L56" s="28">
        <f t="shared" si="3"/>
        <v>0</v>
      </c>
      <c r="M56" s="37"/>
      <c r="N56" s="33"/>
      <c r="O56" s="33"/>
      <c r="P56" s="34"/>
      <c r="Q56" s="35"/>
      <c r="R56" s="35"/>
      <c r="S56" s="35"/>
      <c r="T56" s="35"/>
      <c r="U56" s="35"/>
      <c r="V56" s="35"/>
      <c r="W56" s="38"/>
      <c r="X56" s="21">
        <f t="shared" si="4"/>
        <v>0</v>
      </c>
    </row>
    <row r="57" spans="1:24" x14ac:dyDescent="0.65">
      <c r="A57" s="32"/>
      <c r="B57" s="33"/>
      <c r="C57" s="33"/>
      <c r="D57" s="34"/>
      <c r="E57" s="35"/>
      <c r="F57" s="35"/>
      <c r="G57" s="35"/>
      <c r="H57" s="35"/>
      <c r="I57" s="35"/>
      <c r="J57" s="35"/>
      <c r="K57" s="36"/>
      <c r="L57" s="28">
        <f t="shared" si="3"/>
        <v>0</v>
      </c>
      <c r="M57" s="37"/>
      <c r="N57" s="33"/>
      <c r="O57" s="33"/>
      <c r="P57" s="34"/>
      <c r="Q57" s="35"/>
      <c r="R57" s="35"/>
      <c r="S57" s="35"/>
      <c r="T57" s="35"/>
      <c r="U57" s="35"/>
      <c r="V57" s="35"/>
      <c r="W57" s="38"/>
      <c r="X57" s="21">
        <f t="shared" si="4"/>
        <v>0</v>
      </c>
    </row>
    <row r="58" spans="1:24" x14ac:dyDescent="0.65">
      <c r="A58" s="32"/>
      <c r="B58" s="33"/>
      <c r="C58" s="33"/>
      <c r="D58" s="34"/>
      <c r="E58" s="35"/>
      <c r="F58" s="35"/>
      <c r="G58" s="35"/>
      <c r="H58" s="35"/>
      <c r="I58" s="35"/>
      <c r="J58" s="35"/>
      <c r="K58" s="36"/>
      <c r="L58" s="28">
        <f t="shared" si="3"/>
        <v>0</v>
      </c>
      <c r="M58" s="37"/>
      <c r="N58" s="33"/>
      <c r="O58" s="33"/>
      <c r="P58" s="34"/>
      <c r="Q58" s="35"/>
      <c r="R58" s="35"/>
      <c r="S58" s="35"/>
      <c r="T58" s="35"/>
      <c r="U58" s="35"/>
      <c r="V58" s="35"/>
      <c r="W58" s="38"/>
      <c r="X58" s="21">
        <f t="shared" si="4"/>
        <v>0</v>
      </c>
    </row>
    <row r="59" spans="1:24" x14ac:dyDescent="0.65">
      <c r="A59" s="32"/>
      <c r="B59" s="33"/>
      <c r="C59" s="33"/>
      <c r="D59" s="34"/>
      <c r="E59" s="35"/>
      <c r="F59" s="35"/>
      <c r="G59" s="35"/>
      <c r="H59" s="35"/>
      <c r="I59" s="35"/>
      <c r="J59" s="35"/>
      <c r="K59" s="36"/>
      <c r="L59" s="28">
        <f t="shared" si="3"/>
        <v>0</v>
      </c>
      <c r="M59" s="37"/>
      <c r="N59" s="33"/>
      <c r="O59" s="33"/>
      <c r="P59" s="34"/>
      <c r="Q59" s="35"/>
      <c r="R59" s="35"/>
      <c r="S59" s="35"/>
      <c r="T59" s="35"/>
      <c r="U59" s="35"/>
      <c r="V59" s="35"/>
      <c r="W59" s="38"/>
      <c r="X59" s="21">
        <f t="shared" si="4"/>
        <v>0</v>
      </c>
    </row>
    <row r="60" spans="1:24" x14ac:dyDescent="0.65">
      <c r="A60" s="32"/>
      <c r="B60" s="33"/>
      <c r="C60" s="33"/>
      <c r="D60" s="34"/>
      <c r="E60" s="35"/>
      <c r="F60" s="35"/>
      <c r="G60" s="35"/>
      <c r="H60" s="35"/>
      <c r="I60" s="35"/>
      <c r="J60" s="35"/>
      <c r="K60" s="36"/>
      <c r="L60" s="28">
        <f t="shared" si="3"/>
        <v>0</v>
      </c>
      <c r="M60" s="37"/>
      <c r="N60" s="33"/>
      <c r="O60" s="33"/>
      <c r="P60" s="34"/>
      <c r="Q60" s="35"/>
      <c r="R60" s="35"/>
      <c r="S60" s="35"/>
      <c r="T60" s="35"/>
      <c r="U60" s="35"/>
      <c r="V60" s="35"/>
      <c r="W60" s="38"/>
      <c r="X60" s="21">
        <f t="shared" si="4"/>
        <v>0</v>
      </c>
    </row>
    <row r="61" spans="1:24" x14ac:dyDescent="0.65">
      <c r="A61" s="32"/>
      <c r="B61" s="33"/>
      <c r="C61" s="33"/>
      <c r="D61" s="34"/>
      <c r="E61" s="35"/>
      <c r="F61" s="35"/>
      <c r="G61" s="35"/>
      <c r="H61" s="35"/>
      <c r="I61" s="35"/>
      <c r="J61" s="35"/>
      <c r="K61" s="36"/>
      <c r="L61" s="28">
        <f t="shared" si="3"/>
        <v>0</v>
      </c>
      <c r="M61" s="37"/>
      <c r="N61" s="33"/>
      <c r="O61" s="33"/>
      <c r="P61" s="34"/>
      <c r="Q61" s="35"/>
      <c r="R61" s="35"/>
      <c r="S61" s="35"/>
      <c r="T61" s="35"/>
      <c r="U61" s="35"/>
      <c r="V61" s="35"/>
      <c r="W61" s="38"/>
      <c r="X61" s="21">
        <f t="shared" si="4"/>
        <v>0</v>
      </c>
    </row>
    <row r="62" spans="1:24" x14ac:dyDescent="0.65">
      <c r="A62" s="32"/>
      <c r="B62" s="33"/>
      <c r="C62" s="33"/>
      <c r="D62" s="34"/>
      <c r="E62" s="35"/>
      <c r="F62" s="35"/>
      <c r="G62" s="35"/>
      <c r="H62" s="35"/>
      <c r="I62" s="35"/>
      <c r="J62" s="35"/>
      <c r="K62" s="36"/>
      <c r="L62" s="28">
        <f t="shared" si="3"/>
        <v>0</v>
      </c>
      <c r="M62" s="37"/>
      <c r="N62" s="33"/>
      <c r="O62" s="33"/>
      <c r="P62" s="34"/>
      <c r="Q62" s="35"/>
      <c r="R62" s="35"/>
      <c r="S62" s="35"/>
      <c r="T62" s="35"/>
      <c r="U62" s="35"/>
      <c r="V62" s="35"/>
      <c r="W62" s="38"/>
      <c r="X62" s="21">
        <f t="shared" si="4"/>
        <v>0</v>
      </c>
    </row>
    <row r="63" spans="1:24" x14ac:dyDescent="0.65">
      <c r="A63" s="32"/>
      <c r="B63" s="33"/>
      <c r="C63" s="33"/>
      <c r="D63" s="34"/>
      <c r="E63" s="35"/>
      <c r="F63" s="35"/>
      <c r="G63" s="35"/>
      <c r="H63" s="35"/>
      <c r="I63" s="35"/>
      <c r="J63" s="35"/>
      <c r="K63" s="36"/>
      <c r="L63" s="28">
        <f t="shared" si="3"/>
        <v>0</v>
      </c>
      <c r="M63" s="37"/>
      <c r="N63" s="33"/>
      <c r="O63" s="33"/>
      <c r="P63" s="34"/>
      <c r="Q63" s="35"/>
      <c r="R63" s="35"/>
      <c r="S63" s="35"/>
      <c r="T63" s="35"/>
      <c r="U63" s="35"/>
      <c r="V63" s="35"/>
      <c r="W63" s="38"/>
      <c r="X63" s="21">
        <f t="shared" si="4"/>
        <v>0</v>
      </c>
    </row>
    <row r="64" spans="1:24" x14ac:dyDescent="0.65">
      <c r="A64" s="32"/>
      <c r="B64" s="33"/>
      <c r="C64" s="33"/>
      <c r="D64" s="34"/>
      <c r="E64" s="35"/>
      <c r="F64" s="35"/>
      <c r="G64" s="35"/>
      <c r="H64" s="35"/>
      <c r="I64" s="35"/>
      <c r="J64" s="35"/>
      <c r="K64" s="36"/>
      <c r="L64" s="28">
        <f t="shared" si="3"/>
        <v>0</v>
      </c>
      <c r="M64" s="37"/>
      <c r="N64" s="33"/>
      <c r="O64" s="33"/>
      <c r="P64" s="34"/>
      <c r="Q64" s="35"/>
      <c r="R64" s="35"/>
      <c r="S64" s="35"/>
      <c r="T64" s="35"/>
      <c r="U64" s="35"/>
      <c r="V64" s="35"/>
      <c r="W64" s="38"/>
      <c r="X64" s="21">
        <f t="shared" si="4"/>
        <v>0</v>
      </c>
    </row>
    <row r="65" spans="1:24" x14ac:dyDescent="0.65">
      <c r="A65" s="32"/>
      <c r="B65" s="33"/>
      <c r="C65" s="33"/>
      <c r="D65" s="34"/>
      <c r="E65" s="35"/>
      <c r="F65" s="35"/>
      <c r="G65" s="35"/>
      <c r="H65" s="35"/>
      <c r="I65" s="35"/>
      <c r="J65" s="35"/>
      <c r="K65" s="36"/>
      <c r="L65" s="28">
        <f t="shared" si="3"/>
        <v>0</v>
      </c>
      <c r="M65" s="37"/>
      <c r="N65" s="33"/>
      <c r="O65" s="33"/>
      <c r="P65" s="34"/>
      <c r="Q65" s="35"/>
      <c r="R65" s="35"/>
      <c r="S65" s="35"/>
      <c r="T65" s="35"/>
      <c r="U65" s="35"/>
      <c r="V65" s="35"/>
      <c r="W65" s="38"/>
      <c r="X65" s="21">
        <f t="shared" si="4"/>
        <v>0</v>
      </c>
    </row>
    <row r="66" spans="1:24" x14ac:dyDescent="0.65">
      <c r="A66" s="32"/>
      <c r="B66" s="33"/>
      <c r="C66" s="33"/>
      <c r="D66" s="34"/>
      <c r="E66" s="35"/>
      <c r="F66" s="35"/>
      <c r="G66" s="35"/>
      <c r="H66" s="35"/>
      <c r="I66" s="35"/>
      <c r="J66" s="35"/>
      <c r="K66" s="36"/>
      <c r="L66" s="28">
        <f t="shared" si="3"/>
        <v>0</v>
      </c>
      <c r="M66" s="37"/>
      <c r="N66" s="33"/>
      <c r="O66" s="33"/>
      <c r="P66" s="34"/>
      <c r="Q66" s="35"/>
      <c r="R66" s="35"/>
      <c r="S66" s="35"/>
      <c r="T66" s="35"/>
      <c r="U66" s="35"/>
      <c r="V66" s="35"/>
      <c r="W66" s="38"/>
      <c r="X66" s="21">
        <f t="shared" si="4"/>
        <v>0</v>
      </c>
    </row>
    <row r="67" spans="1:24" x14ac:dyDescent="0.65">
      <c r="A67" s="32"/>
      <c r="B67" s="33"/>
      <c r="C67" s="33"/>
      <c r="D67" s="34"/>
      <c r="E67" s="35"/>
      <c r="F67" s="35"/>
      <c r="G67" s="35"/>
      <c r="H67" s="35"/>
      <c r="I67" s="35"/>
      <c r="J67" s="35"/>
      <c r="K67" s="36"/>
      <c r="L67" s="28">
        <f t="shared" si="3"/>
        <v>0</v>
      </c>
      <c r="M67" s="37"/>
      <c r="N67" s="33"/>
      <c r="O67" s="33"/>
      <c r="P67" s="34"/>
      <c r="Q67" s="35"/>
      <c r="R67" s="35"/>
      <c r="S67" s="35"/>
      <c r="T67" s="35"/>
      <c r="U67" s="35"/>
      <c r="V67" s="35"/>
      <c r="W67" s="38"/>
      <c r="X67" s="21">
        <f t="shared" si="4"/>
        <v>0</v>
      </c>
    </row>
    <row r="68" spans="1:24" x14ac:dyDescent="0.65">
      <c r="A68" s="32"/>
      <c r="B68" s="33"/>
      <c r="C68" s="33"/>
      <c r="D68" s="34"/>
      <c r="E68" s="35"/>
      <c r="F68" s="35"/>
      <c r="G68" s="35"/>
      <c r="H68" s="35"/>
      <c r="I68" s="35"/>
      <c r="J68" s="35"/>
      <c r="K68" s="36"/>
      <c r="L68" s="28">
        <f t="shared" si="3"/>
        <v>0</v>
      </c>
      <c r="M68" s="37"/>
      <c r="N68" s="33"/>
      <c r="O68" s="33"/>
      <c r="P68" s="34"/>
      <c r="Q68" s="35"/>
      <c r="R68" s="35"/>
      <c r="S68" s="35"/>
      <c r="T68" s="35"/>
      <c r="U68" s="35"/>
      <c r="V68" s="35"/>
      <c r="W68" s="38"/>
      <c r="X68" s="21">
        <f t="shared" si="4"/>
        <v>0</v>
      </c>
    </row>
    <row r="69" spans="1:24" x14ac:dyDescent="0.65">
      <c r="A69" s="32"/>
      <c r="B69" s="33"/>
      <c r="C69" s="33"/>
      <c r="D69" s="34"/>
      <c r="E69" s="35"/>
      <c r="F69" s="35"/>
      <c r="G69" s="35"/>
      <c r="H69" s="35"/>
      <c r="I69" s="35"/>
      <c r="J69" s="35"/>
      <c r="K69" s="36"/>
      <c r="L69" s="28">
        <f t="shared" si="3"/>
        <v>0</v>
      </c>
      <c r="M69" s="37"/>
      <c r="N69" s="33"/>
      <c r="O69" s="33"/>
      <c r="P69" s="34"/>
      <c r="Q69" s="35"/>
      <c r="R69" s="35"/>
      <c r="S69" s="35"/>
      <c r="T69" s="35"/>
      <c r="U69" s="35"/>
      <c r="V69" s="35"/>
      <c r="W69" s="38"/>
      <c r="X69" s="21">
        <f t="shared" si="4"/>
        <v>0</v>
      </c>
    </row>
    <row r="70" spans="1:24" x14ac:dyDescent="0.65">
      <c r="A70" s="32"/>
      <c r="B70" s="33"/>
      <c r="C70" s="33"/>
      <c r="D70" s="34"/>
      <c r="E70" s="35"/>
      <c r="F70" s="35"/>
      <c r="G70" s="35"/>
      <c r="H70" s="35"/>
      <c r="I70" s="35"/>
      <c r="J70" s="35"/>
      <c r="K70" s="36"/>
      <c r="L70" s="28">
        <f t="shared" si="3"/>
        <v>0</v>
      </c>
      <c r="M70" s="37"/>
      <c r="N70" s="33"/>
      <c r="O70" s="33"/>
      <c r="P70" s="34"/>
      <c r="Q70" s="35"/>
      <c r="R70" s="35"/>
      <c r="S70" s="35"/>
      <c r="T70" s="35"/>
      <c r="U70" s="35"/>
      <c r="V70" s="35"/>
      <c r="W70" s="38"/>
      <c r="X70" s="21">
        <f t="shared" si="4"/>
        <v>0</v>
      </c>
    </row>
    <row r="71" spans="1:24" x14ac:dyDescent="0.65">
      <c r="A71" s="32"/>
      <c r="B71" s="33"/>
      <c r="C71" s="33"/>
      <c r="D71" s="34"/>
      <c r="E71" s="35"/>
      <c r="F71" s="35"/>
      <c r="G71" s="35"/>
      <c r="H71" s="35"/>
      <c r="I71" s="35"/>
      <c r="J71" s="35"/>
      <c r="K71" s="36"/>
      <c r="L71" s="28">
        <f t="shared" si="3"/>
        <v>0</v>
      </c>
      <c r="M71" s="37"/>
      <c r="N71" s="33"/>
      <c r="O71" s="33"/>
      <c r="P71" s="34"/>
      <c r="Q71" s="35"/>
      <c r="R71" s="35"/>
      <c r="S71" s="35"/>
      <c r="T71" s="35"/>
      <c r="U71" s="35"/>
      <c r="V71" s="35"/>
      <c r="W71" s="38"/>
      <c r="X71" s="21">
        <f t="shared" si="4"/>
        <v>0</v>
      </c>
    </row>
    <row r="72" spans="1:24" x14ac:dyDescent="0.65">
      <c r="A72" s="32"/>
      <c r="B72" s="33"/>
      <c r="C72" s="33"/>
      <c r="D72" s="34"/>
      <c r="E72" s="35"/>
      <c r="F72" s="35"/>
      <c r="G72" s="35"/>
      <c r="H72" s="35"/>
      <c r="I72" s="35"/>
      <c r="J72" s="35"/>
      <c r="K72" s="36"/>
      <c r="L72" s="28">
        <f t="shared" si="3"/>
        <v>0</v>
      </c>
      <c r="M72" s="37"/>
      <c r="N72" s="33"/>
      <c r="O72" s="33"/>
      <c r="P72" s="34"/>
      <c r="Q72" s="35"/>
      <c r="R72" s="35"/>
      <c r="S72" s="35"/>
      <c r="T72" s="35"/>
      <c r="U72" s="35"/>
      <c r="V72" s="35"/>
      <c r="W72" s="38"/>
      <c r="X72" s="21">
        <f t="shared" si="4"/>
        <v>0</v>
      </c>
    </row>
    <row r="73" spans="1:24" x14ac:dyDescent="0.65">
      <c r="A73" s="32"/>
      <c r="B73" s="33"/>
      <c r="C73" s="33"/>
      <c r="D73" s="34"/>
      <c r="E73" s="35"/>
      <c r="F73" s="35"/>
      <c r="G73" s="35"/>
      <c r="H73" s="35"/>
      <c r="I73" s="35"/>
      <c r="J73" s="35"/>
      <c r="K73" s="36"/>
      <c r="L73" s="28">
        <f t="shared" si="3"/>
        <v>0</v>
      </c>
      <c r="M73" s="37"/>
      <c r="N73" s="33"/>
      <c r="O73" s="33"/>
      <c r="P73" s="34"/>
      <c r="Q73" s="35"/>
      <c r="R73" s="35"/>
      <c r="S73" s="35"/>
      <c r="T73" s="35"/>
      <c r="U73" s="35"/>
      <c r="V73" s="35"/>
      <c r="W73" s="38"/>
      <c r="X73" s="21">
        <f t="shared" si="4"/>
        <v>0</v>
      </c>
    </row>
    <row r="74" spans="1:24" x14ac:dyDescent="0.65">
      <c r="A74" s="32"/>
      <c r="B74" s="33"/>
      <c r="C74" s="33"/>
      <c r="D74" s="34"/>
      <c r="E74" s="35"/>
      <c r="F74" s="35"/>
      <c r="G74" s="35"/>
      <c r="H74" s="35"/>
      <c r="I74" s="35"/>
      <c r="J74" s="35"/>
      <c r="K74" s="36"/>
      <c r="L74" s="28">
        <f t="shared" si="3"/>
        <v>0</v>
      </c>
      <c r="M74" s="37"/>
      <c r="N74" s="33"/>
      <c r="O74" s="33"/>
      <c r="P74" s="34"/>
      <c r="Q74" s="35"/>
      <c r="R74" s="35"/>
      <c r="S74" s="35"/>
      <c r="T74" s="35"/>
      <c r="U74" s="35"/>
      <c r="V74" s="35"/>
      <c r="W74" s="38"/>
      <c r="X74" s="21">
        <f t="shared" si="4"/>
        <v>0</v>
      </c>
    </row>
    <row r="75" spans="1:24" x14ac:dyDescent="0.65">
      <c r="A75" s="32"/>
      <c r="B75" s="33"/>
      <c r="C75" s="33"/>
      <c r="D75" s="34"/>
      <c r="E75" s="35"/>
      <c r="F75" s="35"/>
      <c r="G75" s="35"/>
      <c r="H75" s="35"/>
      <c r="I75" s="35"/>
      <c r="J75" s="35"/>
      <c r="K75" s="36"/>
      <c r="L75" s="28">
        <f t="shared" si="3"/>
        <v>0</v>
      </c>
      <c r="M75" s="37"/>
      <c r="N75" s="33"/>
      <c r="O75" s="33"/>
      <c r="P75" s="34"/>
      <c r="Q75" s="35"/>
      <c r="R75" s="35"/>
      <c r="S75" s="35"/>
      <c r="T75" s="35"/>
      <c r="U75" s="35"/>
      <c r="V75" s="35"/>
      <c r="W75" s="38"/>
      <c r="X75" s="21">
        <f t="shared" si="4"/>
        <v>0</v>
      </c>
    </row>
    <row r="76" spans="1:24" x14ac:dyDescent="0.65">
      <c r="A76" s="32"/>
      <c r="B76" s="33"/>
      <c r="C76" s="33"/>
      <c r="D76" s="34"/>
      <c r="E76" s="35"/>
      <c r="F76" s="35"/>
      <c r="G76" s="35"/>
      <c r="H76" s="35"/>
      <c r="I76" s="35"/>
      <c r="J76" s="35"/>
      <c r="K76" s="36"/>
      <c r="L76" s="28">
        <f t="shared" si="3"/>
        <v>0</v>
      </c>
      <c r="M76" s="37"/>
      <c r="N76" s="33"/>
      <c r="O76" s="33"/>
      <c r="P76" s="34"/>
      <c r="Q76" s="35"/>
      <c r="R76" s="35"/>
      <c r="S76" s="35"/>
      <c r="T76" s="35"/>
      <c r="U76" s="35"/>
      <c r="V76" s="35"/>
      <c r="W76" s="38"/>
      <c r="X76" s="21">
        <f t="shared" si="4"/>
        <v>0</v>
      </c>
    </row>
    <row r="77" spans="1:24" x14ac:dyDescent="0.65">
      <c r="A77" s="32"/>
      <c r="B77" s="33"/>
      <c r="C77" s="33"/>
      <c r="D77" s="34"/>
      <c r="E77" s="35"/>
      <c r="F77" s="35"/>
      <c r="G77" s="35"/>
      <c r="H77" s="35"/>
      <c r="I77" s="35"/>
      <c r="J77" s="35"/>
      <c r="K77" s="36"/>
      <c r="L77" s="28">
        <f t="shared" si="3"/>
        <v>0</v>
      </c>
      <c r="M77" s="37"/>
      <c r="N77" s="33"/>
      <c r="O77" s="33"/>
      <c r="P77" s="34"/>
      <c r="Q77" s="35"/>
      <c r="R77" s="35"/>
      <c r="S77" s="35"/>
      <c r="T77" s="35"/>
      <c r="U77" s="35"/>
      <c r="V77" s="35"/>
      <c r="W77" s="38"/>
      <c r="X77" s="21">
        <f t="shared" si="4"/>
        <v>0</v>
      </c>
    </row>
    <row r="78" spans="1:24" x14ac:dyDescent="0.65">
      <c r="A78" s="32"/>
      <c r="B78" s="33"/>
      <c r="C78" s="33"/>
      <c r="D78" s="34"/>
      <c r="E78" s="35"/>
      <c r="F78" s="35"/>
      <c r="G78" s="35"/>
      <c r="H78" s="35"/>
      <c r="I78" s="35"/>
      <c r="J78" s="35"/>
      <c r="K78" s="36"/>
      <c r="L78" s="28">
        <f t="shared" si="3"/>
        <v>0</v>
      </c>
      <c r="M78" s="37"/>
      <c r="N78" s="33"/>
      <c r="O78" s="33"/>
      <c r="P78" s="34"/>
      <c r="Q78" s="35"/>
      <c r="R78" s="35"/>
      <c r="S78" s="35"/>
      <c r="T78" s="35"/>
      <c r="U78" s="35"/>
      <c r="V78" s="35"/>
      <c r="W78" s="38"/>
      <c r="X78" s="21">
        <f t="shared" si="4"/>
        <v>0</v>
      </c>
    </row>
    <row r="79" spans="1:24" x14ac:dyDescent="0.65">
      <c r="A79" s="32"/>
      <c r="B79" s="33"/>
      <c r="C79" s="33"/>
      <c r="D79" s="34"/>
      <c r="E79" s="35"/>
      <c r="F79" s="35"/>
      <c r="G79" s="35"/>
      <c r="H79" s="35"/>
      <c r="I79" s="35"/>
      <c r="J79" s="35"/>
      <c r="K79" s="36"/>
      <c r="L79" s="28">
        <f t="shared" si="3"/>
        <v>0</v>
      </c>
      <c r="M79" s="37"/>
      <c r="N79" s="33"/>
      <c r="O79" s="33"/>
      <c r="P79" s="34"/>
      <c r="Q79" s="35"/>
      <c r="R79" s="35"/>
      <c r="S79" s="35"/>
      <c r="T79" s="35"/>
      <c r="U79" s="35"/>
      <c r="V79" s="35"/>
      <c r="W79" s="38"/>
      <c r="X79" s="21">
        <f t="shared" si="4"/>
        <v>0</v>
      </c>
    </row>
    <row r="80" spans="1:24" x14ac:dyDescent="0.65">
      <c r="A80" s="32"/>
      <c r="B80" s="33"/>
      <c r="C80" s="33"/>
      <c r="D80" s="34"/>
      <c r="E80" s="35"/>
      <c r="F80" s="35"/>
      <c r="G80" s="35"/>
      <c r="H80" s="35"/>
      <c r="I80" s="35"/>
      <c r="J80" s="35"/>
      <c r="K80" s="36"/>
      <c r="L80" s="28">
        <f t="shared" si="3"/>
        <v>0</v>
      </c>
      <c r="M80" s="37"/>
      <c r="N80" s="33"/>
      <c r="O80" s="33"/>
      <c r="P80" s="34"/>
      <c r="Q80" s="35"/>
      <c r="R80" s="35"/>
      <c r="S80" s="35"/>
      <c r="T80" s="35"/>
      <c r="U80" s="35"/>
      <c r="V80" s="35"/>
      <c r="W80" s="38"/>
      <c r="X80" s="21">
        <f t="shared" si="4"/>
        <v>0</v>
      </c>
    </row>
    <row r="81" spans="1:24" x14ac:dyDescent="0.65">
      <c r="A81" s="32"/>
      <c r="B81" s="33"/>
      <c r="C81" s="33"/>
      <c r="D81" s="34"/>
      <c r="E81" s="35"/>
      <c r="F81" s="35"/>
      <c r="G81" s="35"/>
      <c r="H81" s="35"/>
      <c r="I81" s="35"/>
      <c r="J81" s="35"/>
      <c r="K81" s="36"/>
      <c r="L81" s="28">
        <f t="shared" si="3"/>
        <v>0</v>
      </c>
      <c r="M81" s="37"/>
      <c r="N81" s="33"/>
      <c r="O81" s="33"/>
      <c r="P81" s="34"/>
      <c r="Q81" s="35"/>
      <c r="R81" s="35"/>
      <c r="S81" s="35"/>
      <c r="T81" s="35"/>
      <c r="U81" s="35"/>
      <c r="V81" s="35"/>
      <c r="W81" s="38"/>
      <c r="X81" s="21">
        <f t="shared" si="4"/>
        <v>0</v>
      </c>
    </row>
    <row r="82" spans="1:24" x14ac:dyDescent="0.65">
      <c r="A82" s="32"/>
      <c r="B82" s="33"/>
      <c r="C82" s="33"/>
      <c r="D82" s="34"/>
      <c r="E82" s="35"/>
      <c r="F82" s="35"/>
      <c r="G82" s="35"/>
      <c r="H82" s="35"/>
      <c r="I82" s="35"/>
      <c r="J82" s="35"/>
      <c r="K82" s="36"/>
      <c r="L82" s="28">
        <f t="shared" si="3"/>
        <v>0</v>
      </c>
      <c r="M82" s="37"/>
      <c r="N82" s="33"/>
      <c r="O82" s="33"/>
      <c r="P82" s="34"/>
      <c r="Q82" s="35"/>
      <c r="R82" s="35"/>
      <c r="S82" s="35"/>
      <c r="T82" s="35"/>
      <c r="U82" s="35"/>
      <c r="V82" s="35"/>
      <c r="W82" s="38"/>
      <c r="X82" s="21">
        <f t="shared" si="4"/>
        <v>0</v>
      </c>
    </row>
    <row r="83" spans="1:24" x14ac:dyDescent="0.65">
      <c r="A83" s="32"/>
      <c r="B83" s="33"/>
      <c r="C83" s="33"/>
      <c r="D83" s="34"/>
      <c r="E83" s="35"/>
      <c r="F83" s="35"/>
      <c r="G83" s="35"/>
      <c r="H83" s="35"/>
      <c r="I83" s="35"/>
      <c r="J83" s="35"/>
      <c r="K83" s="36"/>
      <c r="L83" s="28">
        <f t="shared" si="3"/>
        <v>0</v>
      </c>
      <c r="M83" s="37"/>
      <c r="N83" s="33"/>
      <c r="O83" s="33"/>
      <c r="P83" s="34"/>
      <c r="Q83" s="35"/>
      <c r="R83" s="35"/>
      <c r="S83" s="35"/>
      <c r="T83" s="35"/>
      <c r="U83" s="35"/>
      <c r="V83" s="35"/>
      <c r="W83" s="38"/>
      <c r="X83" s="21">
        <f t="shared" si="4"/>
        <v>0</v>
      </c>
    </row>
    <row r="84" spans="1:24" x14ac:dyDescent="0.65">
      <c r="A84" s="32"/>
      <c r="B84" s="33"/>
      <c r="C84" s="33"/>
      <c r="D84" s="34"/>
      <c r="E84" s="35"/>
      <c r="F84" s="35"/>
      <c r="G84" s="35"/>
      <c r="H84" s="35"/>
      <c r="I84" s="35"/>
      <c r="J84" s="35"/>
      <c r="K84" s="36"/>
      <c r="L84" s="28">
        <f t="shared" si="3"/>
        <v>0</v>
      </c>
      <c r="M84" s="37"/>
      <c r="N84" s="33"/>
      <c r="O84" s="33"/>
      <c r="P84" s="34"/>
      <c r="Q84" s="35"/>
      <c r="R84" s="35"/>
      <c r="S84" s="35"/>
      <c r="T84" s="35"/>
      <c r="U84" s="35"/>
      <c r="V84" s="35"/>
      <c r="W84" s="38"/>
      <c r="X84" s="21">
        <f t="shared" si="4"/>
        <v>0</v>
      </c>
    </row>
    <row r="85" spans="1:24" x14ac:dyDescent="0.65">
      <c r="A85" s="32"/>
      <c r="B85" s="33"/>
      <c r="C85" s="33"/>
      <c r="D85" s="34"/>
      <c r="E85" s="35"/>
      <c r="F85" s="35"/>
      <c r="G85" s="35"/>
      <c r="H85" s="35"/>
      <c r="I85" s="35"/>
      <c r="J85" s="35"/>
      <c r="K85" s="36"/>
      <c r="L85" s="28">
        <f t="shared" si="3"/>
        <v>0</v>
      </c>
      <c r="M85" s="37"/>
      <c r="N85" s="33"/>
      <c r="O85" s="33"/>
      <c r="P85" s="34"/>
      <c r="Q85" s="35"/>
      <c r="R85" s="35"/>
      <c r="S85" s="35"/>
      <c r="T85" s="35"/>
      <c r="U85" s="35"/>
      <c r="V85" s="35"/>
      <c r="W85" s="38"/>
      <c r="X85" s="21">
        <f t="shared" si="4"/>
        <v>0</v>
      </c>
    </row>
    <row r="86" spans="1:24" x14ac:dyDescent="0.65">
      <c r="A86" s="32"/>
      <c r="B86" s="33"/>
      <c r="C86" s="33"/>
      <c r="D86" s="34"/>
      <c r="E86" s="35"/>
      <c r="F86" s="35"/>
      <c r="G86" s="35"/>
      <c r="H86" s="35"/>
      <c r="I86" s="35"/>
      <c r="J86" s="35"/>
      <c r="K86" s="36"/>
      <c r="L86" s="28">
        <f t="shared" si="3"/>
        <v>0</v>
      </c>
      <c r="M86" s="37"/>
      <c r="N86" s="33"/>
      <c r="O86" s="33"/>
      <c r="P86" s="34"/>
      <c r="Q86" s="35"/>
      <c r="R86" s="35"/>
      <c r="S86" s="35"/>
      <c r="T86" s="35"/>
      <c r="U86" s="35"/>
      <c r="V86" s="35"/>
      <c r="W86" s="38"/>
      <c r="X86" s="21">
        <f t="shared" si="4"/>
        <v>0</v>
      </c>
    </row>
    <row r="87" spans="1:24" x14ac:dyDescent="0.65">
      <c r="A87" s="32"/>
      <c r="B87" s="33"/>
      <c r="C87" s="33"/>
      <c r="D87" s="34"/>
      <c r="E87" s="35"/>
      <c r="F87" s="35"/>
      <c r="G87" s="35"/>
      <c r="H87" s="35"/>
      <c r="I87" s="35"/>
      <c r="J87" s="35"/>
      <c r="K87" s="36"/>
      <c r="L87" s="28">
        <f t="shared" si="3"/>
        <v>0</v>
      </c>
      <c r="M87" s="37"/>
      <c r="N87" s="33"/>
      <c r="O87" s="33"/>
      <c r="P87" s="34"/>
      <c r="Q87" s="35"/>
      <c r="R87" s="35"/>
      <c r="S87" s="35"/>
      <c r="T87" s="35"/>
      <c r="U87" s="35"/>
      <c r="V87" s="35"/>
      <c r="W87" s="38"/>
      <c r="X87" s="21">
        <f t="shared" si="4"/>
        <v>0</v>
      </c>
    </row>
    <row r="88" spans="1:24" x14ac:dyDescent="0.65">
      <c r="A88" s="32"/>
      <c r="B88" s="33"/>
      <c r="C88" s="33"/>
      <c r="D88" s="34"/>
      <c r="E88" s="35"/>
      <c r="F88" s="35"/>
      <c r="G88" s="35"/>
      <c r="H88" s="35"/>
      <c r="I88" s="35"/>
      <c r="J88" s="35"/>
      <c r="K88" s="36"/>
      <c r="L88" s="28">
        <f t="shared" si="3"/>
        <v>0</v>
      </c>
      <c r="M88" s="37"/>
      <c r="N88" s="33"/>
      <c r="O88" s="33"/>
      <c r="P88" s="34"/>
      <c r="Q88" s="35"/>
      <c r="R88" s="35"/>
      <c r="S88" s="35"/>
      <c r="T88" s="35"/>
      <c r="U88" s="35"/>
      <c r="V88" s="35"/>
      <c r="W88" s="38"/>
      <c r="X88" s="21">
        <f t="shared" si="4"/>
        <v>0</v>
      </c>
    </row>
    <row r="89" spans="1:24" x14ac:dyDescent="0.65">
      <c r="A89" s="32"/>
      <c r="B89" s="33"/>
      <c r="C89" s="33"/>
      <c r="D89" s="34"/>
      <c r="E89" s="35"/>
      <c r="F89" s="35"/>
      <c r="G89" s="35"/>
      <c r="H89" s="35"/>
      <c r="I89" s="35"/>
      <c r="J89" s="35"/>
      <c r="K89" s="36"/>
      <c r="L89" s="28">
        <f t="shared" si="3"/>
        <v>0</v>
      </c>
      <c r="M89" s="37"/>
      <c r="N89" s="33"/>
      <c r="O89" s="33"/>
      <c r="P89" s="34"/>
      <c r="Q89" s="35"/>
      <c r="R89" s="35"/>
      <c r="S89" s="35"/>
      <c r="T89" s="35"/>
      <c r="U89" s="35"/>
      <c r="V89" s="35"/>
      <c r="W89" s="38"/>
      <c r="X89" s="21">
        <f t="shared" si="4"/>
        <v>0</v>
      </c>
    </row>
    <row r="90" spans="1:24" x14ac:dyDescent="0.65">
      <c r="A90" s="32"/>
      <c r="B90" s="33"/>
      <c r="C90" s="33"/>
      <c r="D90" s="34"/>
      <c r="E90" s="35"/>
      <c r="F90" s="35"/>
      <c r="G90" s="35"/>
      <c r="H90" s="35"/>
      <c r="I90" s="35"/>
      <c r="J90" s="35"/>
      <c r="K90" s="36"/>
      <c r="L90" s="28">
        <f t="shared" si="3"/>
        <v>0</v>
      </c>
      <c r="M90" s="37"/>
      <c r="N90" s="33"/>
      <c r="O90" s="33"/>
      <c r="P90" s="34"/>
      <c r="Q90" s="35"/>
      <c r="R90" s="35"/>
      <c r="S90" s="35"/>
      <c r="T90" s="35"/>
      <c r="U90" s="35"/>
      <c r="V90" s="35"/>
      <c r="W90" s="38"/>
      <c r="X90" s="21">
        <f t="shared" si="4"/>
        <v>0</v>
      </c>
    </row>
    <row r="91" spans="1:24" x14ac:dyDescent="0.65">
      <c r="A91" s="32"/>
      <c r="B91" s="33"/>
      <c r="C91" s="33"/>
      <c r="D91" s="34"/>
      <c r="E91" s="35"/>
      <c r="F91" s="35"/>
      <c r="G91" s="35"/>
      <c r="H91" s="35"/>
      <c r="I91" s="35"/>
      <c r="J91" s="35"/>
      <c r="K91" s="36"/>
      <c r="L91" s="28">
        <f t="shared" si="3"/>
        <v>0</v>
      </c>
      <c r="M91" s="37"/>
      <c r="N91" s="33"/>
      <c r="O91" s="33"/>
      <c r="P91" s="34"/>
      <c r="Q91" s="35"/>
      <c r="R91" s="35"/>
      <c r="S91" s="35"/>
      <c r="T91" s="35"/>
      <c r="U91" s="35"/>
      <c r="V91" s="35"/>
      <c r="W91" s="38"/>
      <c r="X91" s="21">
        <f t="shared" si="4"/>
        <v>0</v>
      </c>
    </row>
    <row r="92" spans="1:24" x14ac:dyDescent="0.65">
      <c r="A92" s="32"/>
      <c r="B92" s="33"/>
      <c r="C92" s="33"/>
      <c r="D92" s="34"/>
      <c r="E92" s="35"/>
      <c r="F92" s="35"/>
      <c r="G92" s="35"/>
      <c r="H92" s="35"/>
      <c r="I92" s="35"/>
      <c r="J92" s="35"/>
      <c r="K92" s="36"/>
      <c r="L92" s="28">
        <f t="shared" si="3"/>
        <v>0</v>
      </c>
      <c r="M92" s="37"/>
      <c r="N92" s="33"/>
      <c r="O92" s="33"/>
      <c r="P92" s="34"/>
      <c r="Q92" s="35"/>
      <c r="R92" s="35"/>
      <c r="S92" s="35"/>
      <c r="T92" s="35"/>
      <c r="U92" s="35"/>
      <c r="V92" s="35"/>
      <c r="W92" s="38"/>
      <c r="X92" s="21">
        <f t="shared" si="4"/>
        <v>0</v>
      </c>
    </row>
    <row r="93" spans="1:24" x14ac:dyDescent="0.65">
      <c r="A93" s="32"/>
      <c r="B93" s="33"/>
      <c r="C93" s="33"/>
      <c r="D93" s="34"/>
      <c r="E93" s="35"/>
      <c r="F93" s="35"/>
      <c r="G93" s="35"/>
      <c r="H93" s="35"/>
      <c r="I93" s="35"/>
      <c r="J93" s="35"/>
      <c r="K93" s="36"/>
      <c r="L93" s="28">
        <f t="shared" si="3"/>
        <v>0</v>
      </c>
      <c r="M93" s="37"/>
      <c r="N93" s="33"/>
      <c r="O93" s="33"/>
      <c r="P93" s="34"/>
      <c r="Q93" s="35"/>
      <c r="R93" s="35"/>
      <c r="S93" s="35"/>
      <c r="T93" s="35"/>
      <c r="U93" s="35"/>
      <c r="V93" s="35"/>
      <c r="W93" s="38"/>
      <c r="X93" s="21">
        <f t="shared" si="4"/>
        <v>0</v>
      </c>
    </row>
    <row r="94" spans="1:24" x14ac:dyDescent="0.65">
      <c r="A94" s="32"/>
      <c r="B94" s="33"/>
      <c r="C94" s="33"/>
      <c r="D94" s="34"/>
      <c r="E94" s="35"/>
      <c r="F94" s="35"/>
      <c r="G94" s="35"/>
      <c r="H94" s="35"/>
      <c r="I94" s="35"/>
      <c r="J94" s="35"/>
      <c r="K94" s="36"/>
      <c r="L94" s="28">
        <f t="shared" si="3"/>
        <v>0</v>
      </c>
      <c r="M94" s="37"/>
      <c r="N94" s="33"/>
      <c r="O94" s="33"/>
      <c r="P94" s="34"/>
      <c r="Q94" s="35"/>
      <c r="R94" s="35"/>
      <c r="S94" s="35"/>
      <c r="T94" s="35"/>
      <c r="U94" s="35"/>
      <c r="V94" s="35"/>
      <c r="W94" s="38"/>
      <c r="X94" s="21">
        <f t="shared" si="4"/>
        <v>0</v>
      </c>
    </row>
    <row r="95" spans="1:24" x14ac:dyDescent="0.65">
      <c r="A95" s="32"/>
      <c r="B95" s="33"/>
      <c r="C95" s="33"/>
      <c r="D95" s="34"/>
      <c r="E95" s="35"/>
      <c r="F95" s="35"/>
      <c r="G95" s="35"/>
      <c r="H95" s="35"/>
      <c r="I95" s="35"/>
      <c r="J95" s="35"/>
      <c r="K95" s="36"/>
      <c r="L95" s="28">
        <f t="shared" si="3"/>
        <v>0</v>
      </c>
      <c r="M95" s="37"/>
      <c r="N95" s="33"/>
      <c r="O95" s="33"/>
      <c r="P95" s="34"/>
      <c r="Q95" s="35"/>
      <c r="R95" s="35"/>
      <c r="S95" s="35"/>
      <c r="T95" s="35"/>
      <c r="U95" s="35"/>
      <c r="V95" s="35"/>
      <c r="W95" s="38"/>
      <c r="X95" s="21">
        <f t="shared" si="4"/>
        <v>0</v>
      </c>
    </row>
    <row r="96" spans="1:24" x14ac:dyDescent="0.65">
      <c r="A96" s="32"/>
      <c r="B96" s="33"/>
      <c r="C96" s="33"/>
      <c r="D96" s="34"/>
      <c r="E96" s="35"/>
      <c r="F96" s="35"/>
      <c r="G96" s="35"/>
      <c r="H96" s="35"/>
      <c r="I96" s="35"/>
      <c r="J96" s="35"/>
      <c r="K96" s="36"/>
      <c r="L96" s="28">
        <f t="shared" si="3"/>
        <v>0</v>
      </c>
      <c r="M96" s="37"/>
      <c r="N96" s="33"/>
      <c r="O96" s="33"/>
      <c r="P96" s="34"/>
      <c r="Q96" s="35"/>
      <c r="R96" s="35"/>
      <c r="S96" s="35"/>
      <c r="T96" s="35"/>
      <c r="U96" s="35"/>
      <c r="V96" s="35"/>
      <c r="W96" s="38"/>
      <c r="X96" s="21">
        <f t="shared" si="4"/>
        <v>0</v>
      </c>
    </row>
    <row r="97" spans="1:24" x14ac:dyDescent="0.65">
      <c r="A97" s="32"/>
      <c r="B97" s="33"/>
      <c r="C97" s="33"/>
      <c r="D97" s="34"/>
      <c r="E97" s="35"/>
      <c r="F97" s="35"/>
      <c r="G97" s="35"/>
      <c r="H97" s="35"/>
      <c r="I97" s="35"/>
      <c r="J97" s="35"/>
      <c r="K97" s="36"/>
      <c r="L97" s="28">
        <f t="shared" si="3"/>
        <v>0</v>
      </c>
      <c r="M97" s="37"/>
      <c r="N97" s="33"/>
      <c r="O97" s="33"/>
      <c r="P97" s="34"/>
      <c r="Q97" s="35"/>
      <c r="R97" s="35"/>
      <c r="S97" s="35"/>
      <c r="T97" s="35"/>
      <c r="U97" s="35"/>
      <c r="V97" s="35"/>
      <c r="W97" s="38"/>
      <c r="X97" s="21">
        <f t="shared" si="4"/>
        <v>0</v>
      </c>
    </row>
    <row r="98" spans="1:24" x14ac:dyDescent="0.65">
      <c r="A98" s="32"/>
      <c r="B98" s="33"/>
      <c r="C98" s="33"/>
      <c r="D98" s="34"/>
      <c r="E98" s="35"/>
      <c r="F98" s="35"/>
      <c r="G98" s="35"/>
      <c r="H98" s="35"/>
      <c r="I98" s="35"/>
      <c r="J98" s="35"/>
      <c r="K98" s="36"/>
      <c r="L98" s="28">
        <f t="shared" si="3"/>
        <v>0</v>
      </c>
      <c r="M98" s="37"/>
      <c r="N98" s="33"/>
      <c r="O98" s="33"/>
      <c r="P98" s="34"/>
      <c r="Q98" s="35"/>
      <c r="R98" s="35"/>
      <c r="S98" s="35"/>
      <c r="T98" s="35"/>
      <c r="U98" s="35"/>
      <c r="V98" s="35"/>
      <c r="W98" s="38"/>
      <c r="X98" s="21">
        <f t="shared" si="4"/>
        <v>0</v>
      </c>
    </row>
    <row r="99" spans="1:24" x14ac:dyDescent="0.65">
      <c r="A99" s="32"/>
      <c r="B99" s="33"/>
      <c r="C99" s="33"/>
      <c r="D99" s="34"/>
      <c r="E99" s="35"/>
      <c r="F99" s="35"/>
      <c r="G99" s="35"/>
      <c r="H99" s="35"/>
      <c r="I99" s="35"/>
      <c r="J99" s="35"/>
      <c r="K99" s="36"/>
      <c r="L99" s="28">
        <f t="shared" si="3"/>
        <v>0</v>
      </c>
      <c r="M99" s="37"/>
      <c r="N99" s="33"/>
      <c r="O99" s="33"/>
      <c r="P99" s="34"/>
      <c r="Q99" s="35"/>
      <c r="R99" s="35"/>
      <c r="S99" s="35"/>
      <c r="T99" s="35"/>
      <c r="U99" s="35"/>
      <c r="V99" s="35"/>
      <c r="W99" s="38"/>
      <c r="X99" s="21">
        <f t="shared" si="4"/>
        <v>0</v>
      </c>
    </row>
    <row r="100" spans="1:24" x14ac:dyDescent="0.65">
      <c r="A100" s="32"/>
      <c r="B100" s="33"/>
      <c r="C100" s="33"/>
      <c r="D100" s="34"/>
      <c r="E100" s="35"/>
      <c r="F100" s="35"/>
      <c r="G100" s="35"/>
      <c r="H100" s="35"/>
      <c r="I100" s="35"/>
      <c r="J100" s="35"/>
      <c r="K100" s="36"/>
      <c r="L100" s="28">
        <f t="shared" si="3"/>
        <v>0</v>
      </c>
      <c r="M100" s="37"/>
      <c r="N100" s="33"/>
      <c r="O100" s="33"/>
      <c r="P100" s="34"/>
      <c r="Q100" s="35"/>
      <c r="R100" s="35"/>
      <c r="S100" s="35"/>
      <c r="T100" s="35"/>
      <c r="U100" s="35"/>
      <c r="V100" s="35"/>
      <c r="W100" s="38"/>
      <c r="X100" s="21">
        <f t="shared" si="4"/>
        <v>0</v>
      </c>
    </row>
    <row r="101" spans="1:24" x14ac:dyDescent="0.65">
      <c r="A101" s="32"/>
      <c r="B101" s="33"/>
      <c r="C101" s="33"/>
      <c r="D101" s="34"/>
      <c r="E101" s="35"/>
      <c r="F101" s="35"/>
      <c r="G101" s="35"/>
      <c r="H101" s="35"/>
      <c r="I101" s="35"/>
      <c r="J101" s="35"/>
      <c r="K101" s="36"/>
      <c r="L101" s="28">
        <f t="shared" si="3"/>
        <v>0</v>
      </c>
      <c r="M101" s="37"/>
      <c r="N101" s="33"/>
      <c r="O101" s="33"/>
      <c r="P101" s="34"/>
      <c r="Q101" s="35"/>
      <c r="R101" s="35"/>
      <c r="S101" s="35"/>
      <c r="T101" s="35"/>
      <c r="U101" s="35"/>
      <c r="V101" s="35"/>
      <c r="W101" s="38"/>
      <c r="X101" s="21">
        <f t="shared" si="4"/>
        <v>0</v>
      </c>
    </row>
    <row r="102" spans="1:24" x14ac:dyDescent="0.65">
      <c r="A102" s="32"/>
      <c r="B102" s="33"/>
      <c r="C102" s="33"/>
      <c r="D102" s="34"/>
      <c r="E102" s="35"/>
      <c r="F102" s="35"/>
      <c r="G102" s="35"/>
      <c r="H102" s="35"/>
      <c r="I102" s="35"/>
      <c r="J102" s="35"/>
      <c r="K102" s="36"/>
      <c r="L102" s="28">
        <f t="shared" si="3"/>
        <v>0</v>
      </c>
      <c r="M102" s="37"/>
      <c r="N102" s="33"/>
      <c r="O102" s="33"/>
      <c r="P102" s="34"/>
      <c r="Q102" s="35"/>
      <c r="R102" s="35"/>
      <c r="S102" s="35"/>
      <c r="T102" s="35"/>
      <c r="U102" s="35"/>
      <c r="V102" s="35"/>
      <c r="W102" s="38"/>
      <c r="X102" s="21">
        <f t="shared" si="4"/>
        <v>0</v>
      </c>
    </row>
    <row r="103" spans="1:24" x14ac:dyDescent="0.65">
      <c r="A103" s="32"/>
      <c r="B103" s="33"/>
      <c r="C103" s="33"/>
      <c r="D103" s="34"/>
      <c r="E103" s="35"/>
      <c r="F103" s="35"/>
      <c r="G103" s="35"/>
      <c r="H103" s="35"/>
      <c r="I103" s="35"/>
      <c r="J103" s="35"/>
      <c r="K103" s="36"/>
      <c r="L103" s="28">
        <f t="shared" si="3"/>
        <v>0</v>
      </c>
      <c r="M103" s="37"/>
      <c r="N103" s="33"/>
      <c r="O103" s="33"/>
      <c r="P103" s="34"/>
      <c r="Q103" s="35"/>
      <c r="R103" s="35"/>
      <c r="S103" s="35"/>
      <c r="T103" s="35"/>
      <c r="U103" s="35"/>
      <c r="V103" s="35"/>
      <c r="W103" s="38"/>
      <c r="X103" s="21">
        <f t="shared" si="4"/>
        <v>0</v>
      </c>
    </row>
    <row r="104" spans="1:24" x14ac:dyDescent="0.65">
      <c r="A104" s="32"/>
      <c r="B104" s="33"/>
      <c r="C104" s="33"/>
      <c r="D104" s="34"/>
      <c r="E104" s="35"/>
      <c r="F104" s="35"/>
      <c r="G104" s="35"/>
      <c r="H104" s="35"/>
      <c r="I104" s="35"/>
      <c r="J104" s="35"/>
      <c r="K104" s="36"/>
      <c r="L104" s="28">
        <f t="shared" si="3"/>
        <v>0</v>
      </c>
      <c r="M104" s="37"/>
      <c r="N104" s="33"/>
      <c r="O104" s="33"/>
      <c r="P104" s="34"/>
      <c r="Q104" s="35"/>
      <c r="R104" s="35"/>
      <c r="S104" s="35"/>
      <c r="T104" s="35"/>
      <c r="U104" s="35"/>
      <c r="V104" s="35"/>
      <c r="W104" s="38"/>
      <c r="X104" s="21">
        <f t="shared" si="4"/>
        <v>0</v>
      </c>
    </row>
    <row r="105" spans="1:24" x14ac:dyDescent="0.65">
      <c r="A105" s="32"/>
      <c r="B105" s="33"/>
      <c r="C105" s="33"/>
      <c r="D105" s="34"/>
      <c r="E105" s="35"/>
      <c r="F105" s="35"/>
      <c r="G105" s="35"/>
      <c r="H105" s="35"/>
      <c r="I105" s="35"/>
      <c r="J105" s="35"/>
      <c r="K105" s="36"/>
      <c r="L105" s="28">
        <f t="shared" si="3"/>
        <v>0</v>
      </c>
      <c r="M105" s="37"/>
      <c r="N105" s="33"/>
      <c r="O105" s="33"/>
      <c r="P105" s="34"/>
      <c r="Q105" s="35"/>
      <c r="R105" s="35"/>
      <c r="S105" s="35"/>
      <c r="T105" s="35"/>
      <c r="U105" s="35"/>
      <c r="V105" s="35"/>
      <c r="W105" s="38"/>
      <c r="X105" s="21">
        <f t="shared" si="4"/>
        <v>0</v>
      </c>
    </row>
    <row r="106" spans="1:24" x14ac:dyDescent="0.65">
      <c r="A106" s="32"/>
      <c r="B106" s="33"/>
      <c r="C106" s="33"/>
      <c r="D106" s="34"/>
      <c r="E106" s="35"/>
      <c r="F106" s="35"/>
      <c r="G106" s="35"/>
      <c r="H106" s="35"/>
      <c r="I106" s="35"/>
      <c r="J106" s="35"/>
      <c r="K106" s="36"/>
      <c r="L106" s="28">
        <f t="shared" si="3"/>
        <v>0</v>
      </c>
      <c r="M106" s="37"/>
      <c r="N106" s="33"/>
      <c r="O106" s="33"/>
      <c r="P106" s="34"/>
      <c r="Q106" s="35"/>
      <c r="R106" s="35"/>
      <c r="S106" s="35"/>
      <c r="T106" s="35"/>
      <c r="U106" s="35"/>
      <c r="V106" s="35"/>
      <c r="W106" s="38"/>
      <c r="X106" s="21">
        <f t="shared" si="4"/>
        <v>0</v>
      </c>
    </row>
    <row r="107" spans="1:24" x14ac:dyDescent="0.65">
      <c r="A107" s="32"/>
      <c r="B107" s="33"/>
      <c r="C107" s="33"/>
      <c r="D107" s="34"/>
      <c r="E107" s="35"/>
      <c r="F107" s="35"/>
      <c r="G107" s="35"/>
      <c r="H107" s="35"/>
      <c r="I107" s="35"/>
      <c r="J107" s="35"/>
      <c r="K107" s="36"/>
      <c r="L107" s="28">
        <f t="shared" si="3"/>
        <v>0</v>
      </c>
      <c r="M107" s="37"/>
      <c r="N107" s="33"/>
      <c r="O107" s="33"/>
      <c r="P107" s="34"/>
      <c r="Q107" s="35"/>
      <c r="R107" s="35"/>
      <c r="S107" s="35"/>
      <c r="T107" s="35"/>
      <c r="U107" s="35"/>
      <c r="V107" s="35"/>
      <c r="W107" s="38"/>
      <c r="X107" s="21">
        <f t="shared" si="4"/>
        <v>0</v>
      </c>
    </row>
    <row r="108" spans="1:24" x14ac:dyDescent="0.65">
      <c r="A108" s="32"/>
      <c r="B108" s="33"/>
      <c r="C108" s="33"/>
      <c r="D108" s="34"/>
      <c r="E108" s="35"/>
      <c r="F108" s="35"/>
      <c r="G108" s="35"/>
      <c r="H108" s="35"/>
      <c r="I108" s="35"/>
      <c r="J108" s="35"/>
      <c r="K108" s="36"/>
      <c r="L108" s="28">
        <f t="shared" si="3"/>
        <v>0</v>
      </c>
      <c r="M108" s="37"/>
      <c r="N108" s="33"/>
      <c r="O108" s="33"/>
      <c r="P108" s="34"/>
      <c r="Q108" s="35"/>
      <c r="R108" s="35"/>
      <c r="S108" s="35"/>
      <c r="T108" s="35"/>
      <c r="U108" s="35"/>
      <c r="V108" s="35"/>
      <c r="W108" s="38"/>
      <c r="X108" s="21">
        <f t="shared" si="4"/>
        <v>0</v>
      </c>
    </row>
    <row r="109" spans="1:24" x14ac:dyDescent="0.65">
      <c r="A109" s="32"/>
      <c r="B109" s="33"/>
      <c r="C109" s="33"/>
      <c r="D109" s="34"/>
      <c r="E109" s="35"/>
      <c r="F109" s="35"/>
      <c r="G109" s="35"/>
      <c r="H109" s="35"/>
      <c r="I109" s="35"/>
      <c r="J109" s="35"/>
      <c r="K109" s="36"/>
      <c r="L109" s="28">
        <f t="shared" si="3"/>
        <v>0</v>
      </c>
      <c r="M109" s="37"/>
      <c r="N109" s="33"/>
      <c r="O109" s="33"/>
      <c r="P109" s="34"/>
      <c r="Q109" s="35"/>
      <c r="R109" s="35"/>
      <c r="S109" s="35"/>
      <c r="T109" s="35"/>
      <c r="U109" s="35"/>
      <c r="V109" s="35"/>
      <c r="W109" s="38"/>
      <c r="X109" s="21">
        <f t="shared" si="4"/>
        <v>0</v>
      </c>
    </row>
    <row r="110" spans="1:24" x14ac:dyDescent="0.65">
      <c r="A110" s="32"/>
      <c r="B110" s="33"/>
      <c r="C110" s="33"/>
      <c r="D110" s="34"/>
      <c r="E110" s="35"/>
      <c r="F110" s="35"/>
      <c r="G110" s="35"/>
      <c r="H110" s="35"/>
      <c r="I110" s="35"/>
      <c r="J110" s="35"/>
      <c r="K110" s="36"/>
      <c r="L110" s="28">
        <f t="shared" si="3"/>
        <v>0</v>
      </c>
      <c r="M110" s="37"/>
      <c r="N110" s="33"/>
      <c r="O110" s="33"/>
      <c r="P110" s="34"/>
      <c r="Q110" s="35"/>
      <c r="R110" s="35"/>
      <c r="S110" s="35"/>
      <c r="T110" s="35"/>
      <c r="U110" s="35"/>
      <c r="V110" s="35"/>
      <c r="W110" s="38"/>
      <c r="X110" s="21">
        <f t="shared" si="4"/>
        <v>0</v>
      </c>
    </row>
    <row r="111" spans="1:24" x14ac:dyDescent="0.65">
      <c r="A111" s="32"/>
      <c r="B111" s="33"/>
      <c r="C111" s="33"/>
      <c r="D111" s="34"/>
      <c r="E111" s="35"/>
      <c r="F111" s="35"/>
      <c r="G111" s="35"/>
      <c r="H111" s="35"/>
      <c r="I111" s="35"/>
      <c r="J111" s="35"/>
      <c r="K111" s="36"/>
      <c r="L111" s="28">
        <f t="shared" si="3"/>
        <v>0</v>
      </c>
      <c r="M111" s="37"/>
      <c r="N111" s="33"/>
      <c r="O111" s="33"/>
      <c r="P111" s="34"/>
      <c r="Q111" s="35"/>
      <c r="R111" s="35"/>
      <c r="S111" s="35"/>
      <c r="T111" s="35"/>
      <c r="U111" s="35"/>
      <c r="V111" s="35"/>
      <c r="W111" s="38"/>
      <c r="X111" s="21">
        <f t="shared" si="4"/>
        <v>0</v>
      </c>
    </row>
    <row r="112" spans="1:24" x14ac:dyDescent="0.65">
      <c r="A112" s="32"/>
      <c r="B112" s="33"/>
      <c r="C112" s="33"/>
      <c r="D112" s="34"/>
      <c r="E112" s="35"/>
      <c r="F112" s="35"/>
      <c r="G112" s="35"/>
      <c r="H112" s="35"/>
      <c r="I112" s="35"/>
      <c r="J112" s="35"/>
      <c r="K112" s="36"/>
      <c r="L112" s="28">
        <f t="shared" si="3"/>
        <v>0</v>
      </c>
      <c r="M112" s="37"/>
      <c r="N112" s="33"/>
      <c r="O112" s="33"/>
      <c r="P112" s="34"/>
      <c r="Q112" s="35"/>
      <c r="R112" s="35"/>
      <c r="S112" s="35"/>
      <c r="T112" s="35"/>
      <c r="U112" s="35"/>
      <c r="V112" s="35"/>
      <c r="W112" s="38"/>
      <c r="X112" s="21">
        <f t="shared" si="4"/>
        <v>0</v>
      </c>
    </row>
    <row r="113" spans="1:24" x14ac:dyDescent="0.65">
      <c r="A113" s="32"/>
      <c r="B113" s="33"/>
      <c r="C113" s="33"/>
      <c r="D113" s="34"/>
      <c r="E113" s="35"/>
      <c r="F113" s="35"/>
      <c r="G113" s="35"/>
      <c r="H113" s="35"/>
      <c r="I113" s="35"/>
      <c r="J113" s="35"/>
      <c r="K113" s="36"/>
      <c r="L113" s="28">
        <f t="shared" si="3"/>
        <v>0</v>
      </c>
      <c r="M113" s="37"/>
      <c r="N113" s="33"/>
      <c r="O113" s="33"/>
      <c r="P113" s="34"/>
      <c r="Q113" s="35"/>
      <c r="R113" s="35"/>
      <c r="S113" s="35"/>
      <c r="T113" s="35"/>
      <c r="U113" s="35"/>
      <c r="V113" s="35"/>
      <c r="W113" s="38"/>
      <c r="X113" s="21">
        <f t="shared" si="4"/>
        <v>0</v>
      </c>
    </row>
    <row r="114" spans="1:24" x14ac:dyDescent="0.65">
      <c r="A114" s="32"/>
      <c r="B114" s="33"/>
      <c r="C114" s="33"/>
      <c r="D114" s="34"/>
      <c r="E114" s="35"/>
      <c r="F114" s="35"/>
      <c r="G114" s="35"/>
      <c r="H114" s="35"/>
      <c r="I114" s="35"/>
      <c r="J114" s="35"/>
      <c r="K114" s="36"/>
      <c r="L114" s="28">
        <f t="shared" si="3"/>
        <v>0</v>
      </c>
      <c r="M114" s="37"/>
      <c r="N114" s="33"/>
      <c r="O114" s="33"/>
      <c r="P114" s="34"/>
      <c r="Q114" s="35"/>
      <c r="R114" s="35"/>
      <c r="S114" s="35"/>
      <c r="T114" s="35"/>
      <c r="U114" s="35"/>
      <c r="V114" s="35"/>
      <c r="W114" s="38"/>
      <c r="X114" s="21">
        <f t="shared" si="4"/>
        <v>0</v>
      </c>
    </row>
    <row r="115" spans="1:24" x14ac:dyDescent="0.65">
      <c r="A115" s="32"/>
      <c r="B115" s="33"/>
      <c r="C115" s="33"/>
      <c r="D115" s="34"/>
      <c r="E115" s="35"/>
      <c r="F115" s="35"/>
      <c r="G115" s="35"/>
      <c r="H115" s="35"/>
      <c r="I115" s="35"/>
      <c r="J115" s="35"/>
      <c r="K115" s="36"/>
      <c r="L115" s="28">
        <f t="shared" si="3"/>
        <v>0</v>
      </c>
      <c r="M115" s="37"/>
      <c r="N115" s="33"/>
      <c r="O115" s="33"/>
      <c r="P115" s="34"/>
      <c r="Q115" s="35"/>
      <c r="R115" s="35"/>
      <c r="S115" s="35"/>
      <c r="T115" s="35"/>
      <c r="U115" s="35"/>
      <c r="V115" s="35"/>
      <c r="W115" s="38"/>
      <c r="X115" s="21">
        <f t="shared" si="4"/>
        <v>0</v>
      </c>
    </row>
    <row r="116" spans="1:24" x14ac:dyDescent="0.65">
      <c r="A116" s="32"/>
      <c r="B116" s="33"/>
      <c r="C116" s="33"/>
      <c r="D116" s="34"/>
      <c r="E116" s="35"/>
      <c r="F116" s="35"/>
      <c r="G116" s="35"/>
      <c r="H116" s="35"/>
      <c r="I116" s="35"/>
      <c r="J116" s="35"/>
      <c r="K116" s="36"/>
      <c r="L116" s="28">
        <f t="shared" si="3"/>
        <v>0</v>
      </c>
      <c r="M116" s="37"/>
      <c r="N116" s="33"/>
      <c r="O116" s="33"/>
      <c r="P116" s="34"/>
      <c r="Q116" s="35"/>
      <c r="R116" s="35"/>
      <c r="S116" s="35"/>
      <c r="T116" s="35"/>
      <c r="U116" s="35"/>
      <c r="V116" s="35"/>
      <c r="W116" s="38"/>
      <c r="X116" s="21">
        <f t="shared" si="4"/>
        <v>0</v>
      </c>
    </row>
    <row r="117" spans="1:24" x14ac:dyDescent="0.65">
      <c r="A117" s="32"/>
      <c r="B117" s="33"/>
      <c r="C117" s="33"/>
      <c r="D117" s="34"/>
      <c r="E117" s="35"/>
      <c r="F117" s="35"/>
      <c r="G117" s="35"/>
      <c r="H117" s="35"/>
      <c r="I117" s="35"/>
      <c r="J117" s="35"/>
      <c r="K117" s="36"/>
      <c r="L117" s="28">
        <f t="shared" si="3"/>
        <v>0</v>
      </c>
      <c r="M117" s="37"/>
      <c r="N117" s="33"/>
      <c r="O117" s="33"/>
      <c r="P117" s="34"/>
      <c r="Q117" s="35"/>
      <c r="R117" s="35"/>
      <c r="S117" s="35"/>
      <c r="T117" s="35"/>
      <c r="U117" s="35"/>
      <c r="V117" s="35"/>
      <c r="W117" s="38"/>
      <c r="X117" s="21">
        <f t="shared" si="4"/>
        <v>0</v>
      </c>
    </row>
    <row r="118" spans="1:24" x14ac:dyDescent="0.65">
      <c r="A118" s="32"/>
      <c r="B118" s="33"/>
      <c r="C118" s="33"/>
      <c r="D118" s="34"/>
      <c r="E118" s="35"/>
      <c r="F118" s="35"/>
      <c r="G118" s="35"/>
      <c r="H118" s="35"/>
      <c r="I118" s="35"/>
      <c r="J118" s="35"/>
      <c r="K118" s="36"/>
      <c r="L118" s="28">
        <f t="shared" si="3"/>
        <v>0</v>
      </c>
      <c r="M118" s="37"/>
      <c r="N118" s="33"/>
      <c r="O118" s="33"/>
      <c r="P118" s="34"/>
      <c r="Q118" s="35"/>
      <c r="R118" s="35"/>
      <c r="S118" s="35"/>
      <c r="T118" s="35"/>
      <c r="U118" s="35"/>
      <c r="V118" s="35"/>
      <c r="W118" s="38"/>
      <c r="X118" s="21">
        <f t="shared" si="4"/>
        <v>0</v>
      </c>
    </row>
    <row r="119" spans="1:24" x14ac:dyDescent="0.65">
      <c r="A119" s="32"/>
      <c r="B119" s="33"/>
      <c r="C119" s="33"/>
      <c r="D119" s="34"/>
      <c r="E119" s="35"/>
      <c r="F119" s="35"/>
      <c r="G119" s="35"/>
      <c r="H119" s="35"/>
      <c r="I119" s="35"/>
      <c r="J119" s="35"/>
      <c r="K119" s="36"/>
      <c r="L119" s="28">
        <f t="shared" si="3"/>
        <v>0</v>
      </c>
      <c r="M119" s="37"/>
      <c r="N119" s="33"/>
      <c r="O119" s="33"/>
      <c r="P119" s="34"/>
      <c r="Q119" s="35"/>
      <c r="R119" s="35"/>
      <c r="S119" s="35"/>
      <c r="T119" s="35"/>
      <c r="U119" s="35"/>
      <c r="V119" s="35"/>
      <c r="W119" s="38"/>
      <c r="X119" s="21">
        <f t="shared" si="4"/>
        <v>0</v>
      </c>
    </row>
    <row r="120" spans="1:24" x14ac:dyDescent="0.65">
      <c r="A120" s="32"/>
      <c r="B120" s="33"/>
      <c r="C120" s="33"/>
      <c r="D120" s="34"/>
      <c r="E120" s="35"/>
      <c r="F120" s="35"/>
      <c r="G120" s="35"/>
      <c r="H120" s="35"/>
      <c r="I120" s="35"/>
      <c r="J120" s="35"/>
      <c r="K120" s="36"/>
      <c r="L120" s="28">
        <f t="shared" si="3"/>
        <v>0</v>
      </c>
      <c r="M120" s="37"/>
      <c r="N120" s="33"/>
      <c r="O120" s="33"/>
      <c r="P120" s="34"/>
      <c r="Q120" s="35"/>
      <c r="R120" s="35"/>
      <c r="S120" s="35"/>
      <c r="T120" s="35"/>
      <c r="U120" s="35"/>
      <c r="V120" s="35"/>
      <c r="W120" s="38"/>
      <c r="X120" s="21">
        <f t="shared" si="4"/>
        <v>0</v>
      </c>
    </row>
    <row r="121" spans="1:24" x14ac:dyDescent="0.65">
      <c r="A121" s="32"/>
      <c r="B121" s="33"/>
      <c r="C121" s="33"/>
      <c r="D121" s="34"/>
      <c r="E121" s="35"/>
      <c r="F121" s="35"/>
      <c r="G121" s="35"/>
      <c r="H121" s="35"/>
      <c r="I121" s="35"/>
      <c r="J121" s="35"/>
      <c r="K121" s="36"/>
      <c r="L121" s="28">
        <f t="shared" si="3"/>
        <v>0</v>
      </c>
      <c r="M121" s="37"/>
      <c r="N121" s="33"/>
      <c r="O121" s="33"/>
      <c r="P121" s="34"/>
      <c r="Q121" s="35"/>
      <c r="R121" s="35"/>
      <c r="S121" s="35"/>
      <c r="T121" s="35"/>
      <c r="U121" s="35"/>
      <c r="V121" s="35"/>
      <c r="W121" s="38"/>
      <c r="X121" s="21">
        <f t="shared" si="4"/>
        <v>0</v>
      </c>
    </row>
    <row r="122" spans="1:24" x14ac:dyDescent="0.65">
      <c r="A122" s="32"/>
      <c r="B122" s="33"/>
      <c r="C122" s="33"/>
      <c r="D122" s="34"/>
      <c r="E122" s="35"/>
      <c r="F122" s="35"/>
      <c r="G122" s="35"/>
      <c r="H122" s="35"/>
      <c r="I122" s="35"/>
      <c r="J122" s="35"/>
      <c r="K122" s="36"/>
      <c r="L122" s="28">
        <f t="shared" si="3"/>
        <v>0</v>
      </c>
      <c r="M122" s="37"/>
      <c r="N122" s="33"/>
      <c r="O122" s="33"/>
      <c r="P122" s="34"/>
      <c r="Q122" s="35"/>
      <c r="R122" s="35"/>
      <c r="S122" s="35"/>
      <c r="T122" s="35"/>
      <c r="U122" s="35"/>
      <c r="V122" s="35"/>
      <c r="W122" s="38"/>
      <c r="X122" s="21">
        <f t="shared" si="4"/>
        <v>0</v>
      </c>
    </row>
    <row r="123" spans="1:24" x14ac:dyDescent="0.65">
      <c r="A123" s="32"/>
      <c r="B123" s="33"/>
      <c r="C123" s="33"/>
      <c r="D123" s="34"/>
      <c r="E123" s="35"/>
      <c r="F123" s="35"/>
      <c r="G123" s="35"/>
      <c r="H123" s="35"/>
      <c r="I123" s="35"/>
      <c r="J123" s="35"/>
      <c r="K123" s="36"/>
      <c r="L123" s="28">
        <f t="shared" si="3"/>
        <v>0</v>
      </c>
      <c r="M123" s="37"/>
      <c r="N123" s="33"/>
      <c r="O123" s="33"/>
      <c r="P123" s="34"/>
      <c r="Q123" s="35"/>
      <c r="R123" s="35"/>
      <c r="S123" s="35"/>
      <c r="T123" s="35"/>
      <c r="U123" s="35"/>
      <c r="V123" s="35"/>
      <c r="W123" s="38"/>
      <c r="X123" s="21">
        <f t="shared" si="4"/>
        <v>0</v>
      </c>
    </row>
    <row r="124" spans="1:24" x14ac:dyDescent="0.65">
      <c r="A124" s="32"/>
      <c r="B124" s="33"/>
      <c r="C124" s="33"/>
      <c r="D124" s="34"/>
      <c r="E124" s="35"/>
      <c r="F124" s="35"/>
      <c r="G124" s="35"/>
      <c r="H124" s="35"/>
      <c r="I124" s="35"/>
      <c r="J124" s="35"/>
      <c r="K124" s="36"/>
      <c r="L124" s="28">
        <f t="shared" si="3"/>
        <v>0</v>
      </c>
      <c r="M124" s="37"/>
      <c r="N124" s="33"/>
      <c r="O124" s="33"/>
      <c r="P124" s="34"/>
      <c r="Q124" s="35"/>
      <c r="R124" s="35"/>
      <c r="S124" s="35"/>
      <c r="T124" s="35"/>
      <c r="U124" s="35"/>
      <c r="V124" s="35"/>
      <c r="W124" s="38"/>
      <c r="X124" s="21">
        <f t="shared" si="4"/>
        <v>0</v>
      </c>
    </row>
    <row r="125" spans="1:24" x14ac:dyDescent="0.65">
      <c r="A125" s="32"/>
      <c r="B125" s="33"/>
      <c r="C125" s="33"/>
      <c r="D125" s="34"/>
      <c r="E125" s="35"/>
      <c r="F125" s="35"/>
      <c r="G125" s="35"/>
      <c r="H125" s="35"/>
      <c r="I125" s="35"/>
      <c r="J125" s="35"/>
      <c r="K125" s="36"/>
      <c r="L125" s="28">
        <f t="shared" si="3"/>
        <v>0</v>
      </c>
      <c r="M125" s="37"/>
      <c r="N125" s="33"/>
      <c r="O125" s="33"/>
      <c r="P125" s="34"/>
      <c r="Q125" s="35"/>
      <c r="R125" s="35"/>
      <c r="S125" s="35"/>
      <c r="T125" s="35"/>
      <c r="U125" s="35"/>
      <c r="V125" s="35"/>
      <c r="W125" s="38"/>
      <c r="X125" s="21">
        <f t="shared" si="4"/>
        <v>0</v>
      </c>
    </row>
    <row r="126" spans="1:24" x14ac:dyDescent="0.65">
      <c r="A126" s="32"/>
      <c r="B126" s="33"/>
      <c r="C126" s="33"/>
      <c r="D126" s="34"/>
      <c r="E126" s="35"/>
      <c r="F126" s="35"/>
      <c r="G126" s="35"/>
      <c r="H126" s="35"/>
      <c r="I126" s="35"/>
      <c r="J126" s="35"/>
      <c r="K126" s="36"/>
      <c r="L126" s="28">
        <f t="shared" si="3"/>
        <v>0</v>
      </c>
      <c r="M126" s="37"/>
      <c r="N126" s="33"/>
      <c r="O126" s="33"/>
      <c r="P126" s="34"/>
      <c r="Q126" s="35"/>
      <c r="R126" s="35"/>
      <c r="S126" s="35"/>
      <c r="T126" s="35"/>
      <c r="U126" s="35"/>
      <c r="V126" s="35"/>
      <c r="W126" s="38"/>
      <c r="X126" s="21">
        <f t="shared" si="4"/>
        <v>0</v>
      </c>
    </row>
    <row r="127" spans="1:24" x14ac:dyDescent="0.65">
      <c r="A127" s="32"/>
      <c r="B127" s="33"/>
      <c r="C127" s="33"/>
      <c r="D127" s="34"/>
      <c r="E127" s="35"/>
      <c r="F127" s="35"/>
      <c r="G127" s="35"/>
      <c r="H127" s="35"/>
      <c r="I127" s="35"/>
      <c r="J127" s="35"/>
      <c r="K127" s="36"/>
      <c r="L127" s="28">
        <f t="shared" si="3"/>
        <v>0</v>
      </c>
      <c r="M127" s="37"/>
      <c r="N127" s="33"/>
      <c r="O127" s="33"/>
      <c r="P127" s="34"/>
      <c r="Q127" s="35"/>
      <c r="R127" s="35"/>
      <c r="S127" s="35"/>
      <c r="T127" s="35"/>
      <c r="U127" s="35"/>
      <c r="V127" s="35"/>
      <c r="W127" s="38"/>
      <c r="X127" s="21">
        <f t="shared" si="4"/>
        <v>0</v>
      </c>
    </row>
    <row r="128" spans="1:24" x14ac:dyDescent="0.65">
      <c r="A128" s="32"/>
      <c r="B128" s="33"/>
      <c r="C128" s="33"/>
      <c r="D128" s="34"/>
      <c r="E128" s="35"/>
      <c r="F128" s="35"/>
      <c r="G128" s="35"/>
      <c r="H128" s="35"/>
      <c r="I128" s="35"/>
      <c r="J128" s="35"/>
      <c r="K128" s="36"/>
      <c r="L128" s="28">
        <f t="shared" si="3"/>
        <v>0</v>
      </c>
      <c r="M128" s="37"/>
      <c r="N128" s="33"/>
      <c r="O128" s="33"/>
      <c r="P128" s="34"/>
      <c r="Q128" s="35"/>
      <c r="R128" s="35"/>
      <c r="S128" s="35"/>
      <c r="T128" s="35"/>
      <c r="U128" s="35"/>
      <c r="V128" s="35"/>
      <c r="W128" s="38"/>
      <c r="X128" s="21">
        <f t="shared" si="4"/>
        <v>0</v>
      </c>
    </row>
    <row r="129" spans="1:24" x14ac:dyDescent="0.65">
      <c r="A129" s="32"/>
      <c r="B129" s="33"/>
      <c r="C129" s="33"/>
      <c r="D129" s="34"/>
      <c r="E129" s="35"/>
      <c r="F129" s="35"/>
      <c r="G129" s="35"/>
      <c r="H129" s="35"/>
      <c r="I129" s="35"/>
      <c r="J129" s="35"/>
      <c r="K129" s="36"/>
      <c r="L129" s="28">
        <f t="shared" si="3"/>
        <v>0</v>
      </c>
      <c r="M129" s="37"/>
      <c r="N129" s="33"/>
      <c r="O129" s="33"/>
      <c r="P129" s="34"/>
      <c r="Q129" s="35"/>
      <c r="R129" s="35"/>
      <c r="S129" s="35"/>
      <c r="T129" s="35"/>
      <c r="U129" s="35"/>
      <c r="V129" s="35"/>
      <c r="W129" s="38"/>
      <c r="X129" s="21">
        <f t="shared" si="4"/>
        <v>0</v>
      </c>
    </row>
    <row r="130" spans="1:24" x14ac:dyDescent="0.65">
      <c r="A130" s="32"/>
      <c r="B130" s="33"/>
      <c r="C130" s="33"/>
      <c r="D130" s="34"/>
      <c r="E130" s="35"/>
      <c r="F130" s="35"/>
      <c r="G130" s="35"/>
      <c r="H130" s="35"/>
      <c r="I130" s="35"/>
      <c r="J130" s="35"/>
      <c r="K130" s="36"/>
      <c r="L130" s="28">
        <f t="shared" si="3"/>
        <v>0</v>
      </c>
      <c r="M130" s="37"/>
      <c r="N130" s="33"/>
      <c r="O130" s="33"/>
      <c r="P130" s="34"/>
      <c r="Q130" s="35"/>
      <c r="R130" s="35"/>
      <c r="S130" s="35"/>
      <c r="T130" s="35"/>
      <c r="U130" s="35"/>
      <c r="V130" s="35"/>
      <c r="W130" s="38"/>
      <c r="X130" s="21">
        <f t="shared" si="4"/>
        <v>0</v>
      </c>
    </row>
    <row r="131" spans="1:24" x14ac:dyDescent="0.65">
      <c r="A131" s="32"/>
      <c r="B131" s="33"/>
      <c r="C131" s="33"/>
      <c r="D131" s="34"/>
      <c r="E131" s="35"/>
      <c r="F131" s="35"/>
      <c r="G131" s="35"/>
      <c r="H131" s="35"/>
      <c r="I131" s="35"/>
      <c r="J131" s="35"/>
      <c r="K131" s="36"/>
      <c r="L131" s="28">
        <f t="shared" si="3"/>
        <v>0</v>
      </c>
      <c r="M131" s="37"/>
      <c r="N131" s="33"/>
      <c r="O131" s="33"/>
      <c r="P131" s="34"/>
      <c r="Q131" s="35"/>
      <c r="R131" s="35"/>
      <c r="S131" s="35"/>
      <c r="T131" s="35"/>
      <c r="U131" s="35"/>
      <c r="V131" s="35"/>
      <c r="W131" s="38"/>
      <c r="X131" s="21">
        <f t="shared" si="4"/>
        <v>0</v>
      </c>
    </row>
    <row r="132" spans="1:24" x14ac:dyDescent="0.65">
      <c r="A132" s="32"/>
      <c r="B132" s="33"/>
      <c r="C132" s="33"/>
      <c r="D132" s="34"/>
      <c r="E132" s="35"/>
      <c r="F132" s="35"/>
      <c r="G132" s="35"/>
      <c r="H132" s="35"/>
      <c r="I132" s="35"/>
      <c r="J132" s="35"/>
      <c r="K132" s="36"/>
      <c r="L132" s="28">
        <f t="shared" si="3"/>
        <v>0</v>
      </c>
      <c r="M132" s="37"/>
      <c r="N132" s="33"/>
      <c r="O132" s="33"/>
      <c r="P132" s="34"/>
      <c r="Q132" s="35"/>
      <c r="R132" s="35"/>
      <c r="S132" s="35"/>
      <c r="T132" s="35"/>
      <c r="U132" s="35"/>
      <c r="V132" s="35"/>
      <c r="W132" s="38"/>
      <c r="X132" s="21">
        <f t="shared" si="4"/>
        <v>0</v>
      </c>
    </row>
    <row r="133" spans="1:24" x14ac:dyDescent="0.65">
      <c r="A133" s="32"/>
      <c r="B133" s="33"/>
      <c r="C133" s="33"/>
      <c r="D133" s="34"/>
      <c r="E133" s="35"/>
      <c r="F133" s="35"/>
      <c r="G133" s="35"/>
      <c r="H133" s="35"/>
      <c r="I133" s="35"/>
      <c r="J133" s="35"/>
      <c r="K133" s="36"/>
      <c r="L133" s="28">
        <f t="shared" si="3"/>
        <v>0</v>
      </c>
      <c r="M133" s="37"/>
      <c r="N133" s="33"/>
      <c r="O133" s="33"/>
      <c r="P133" s="34"/>
      <c r="Q133" s="35"/>
      <c r="R133" s="35"/>
      <c r="S133" s="35"/>
      <c r="T133" s="35"/>
      <c r="U133" s="35"/>
      <c r="V133" s="35"/>
      <c r="W133" s="38"/>
      <c r="X133" s="21">
        <f t="shared" si="4"/>
        <v>0</v>
      </c>
    </row>
    <row r="134" spans="1:24" x14ac:dyDescent="0.65">
      <c r="A134" s="32"/>
      <c r="B134" s="33"/>
      <c r="C134" s="33"/>
      <c r="D134" s="34"/>
      <c r="E134" s="35"/>
      <c r="F134" s="35"/>
      <c r="G134" s="35"/>
      <c r="H134" s="35"/>
      <c r="I134" s="35"/>
      <c r="J134" s="35"/>
      <c r="K134" s="36"/>
      <c r="L134" s="28">
        <f t="shared" si="3"/>
        <v>0</v>
      </c>
      <c r="M134" s="37"/>
      <c r="N134" s="33"/>
      <c r="O134" s="33"/>
      <c r="P134" s="34"/>
      <c r="Q134" s="35"/>
      <c r="R134" s="35"/>
      <c r="S134" s="35"/>
      <c r="T134" s="35"/>
      <c r="U134" s="35"/>
      <c r="V134" s="35"/>
      <c r="W134" s="38"/>
      <c r="X134" s="21">
        <f t="shared" si="4"/>
        <v>0</v>
      </c>
    </row>
    <row r="135" spans="1:24" x14ac:dyDescent="0.65">
      <c r="A135" s="32"/>
      <c r="B135" s="33"/>
      <c r="C135" s="33"/>
      <c r="D135" s="34"/>
      <c r="E135" s="35"/>
      <c r="F135" s="35"/>
      <c r="G135" s="35"/>
      <c r="H135" s="35"/>
      <c r="I135" s="35"/>
      <c r="J135" s="35"/>
      <c r="K135" s="36"/>
      <c r="L135" s="28">
        <f t="shared" si="3"/>
        <v>0</v>
      </c>
      <c r="M135" s="37"/>
      <c r="N135" s="33"/>
      <c r="O135" s="33"/>
      <c r="P135" s="34"/>
      <c r="Q135" s="35"/>
      <c r="R135" s="35"/>
      <c r="S135" s="35"/>
      <c r="T135" s="35"/>
      <c r="U135" s="35"/>
      <c r="V135" s="35"/>
      <c r="W135" s="38"/>
      <c r="X135" s="21">
        <f t="shared" si="4"/>
        <v>0</v>
      </c>
    </row>
    <row r="136" spans="1:24" x14ac:dyDescent="0.65">
      <c r="A136" s="32"/>
      <c r="B136" s="33"/>
      <c r="C136" s="33"/>
      <c r="D136" s="34"/>
      <c r="E136" s="35"/>
      <c r="F136" s="35"/>
      <c r="G136" s="35"/>
      <c r="H136" s="35"/>
      <c r="I136" s="35"/>
      <c r="J136" s="35"/>
      <c r="K136" s="36"/>
      <c r="L136" s="28">
        <f t="shared" si="3"/>
        <v>0</v>
      </c>
      <c r="M136" s="37"/>
      <c r="N136" s="33"/>
      <c r="O136" s="33"/>
      <c r="P136" s="34"/>
      <c r="Q136" s="35"/>
      <c r="R136" s="35"/>
      <c r="S136" s="35"/>
      <c r="T136" s="35"/>
      <c r="U136" s="35"/>
      <c r="V136" s="35"/>
      <c r="W136" s="38"/>
      <c r="X136" s="21">
        <f t="shared" si="4"/>
        <v>0</v>
      </c>
    </row>
    <row r="137" spans="1:24" x14ac:dyDescent="0.65">
      <c r="A137" s="32"/>
      <c r="B137" s="33"/>
      <c r="C137" s="33"/>
      <c r="D137" s="34"/>
      <c r="E137" s="35"/>
      <c r="F137" s="35"/>
      <c r="G137" s="35"/>
      <c r="H137" s="35"/>
      <c r="I137" s="35"/>
      <c r="J137" s="35"/>
      <c r="K137" s="36"/>
      <c r="L137" s="28">
        <f t="shared" si="3"/>
        <v>0</v>
      </c>
      <c r="M137" s="37"/>
      <c r="N137" s="33"/>
      <c r="O137" s="33"/>
      <c r="P137" s="34"/>
      <c r="Q137" s="35"/>
      <c r="R137" s="35"/>
      <c r="S137" s="35"/>
      <c r="T137" s="35"/>
      <c r="U137" s="35"/>
      <c r="V137" s="35"/>
      <c r="W137" s="38"/>
      <c r="X137" s="21">
        <f t="shared" si="4"/>
        <v>0</v>
      </c>
    </row>
    <row r="138" spans="1:24" x14ac:dyDescent="0.65">
      <c r="A138" s="32"/>
      <c r="B138" s="33"/>
      <c r="C138" s="33"/>
      <c r="D138" s="34"/>
      <c r="E138" s="35"/>
      <c r="F138" s="35"/>
      <c r="G138" s="35"/>
      <c r="H138" s="35"/>
      <c r="I138" s="35"/>
      <c r="J138" s="35"/>
      <c r="K138" s="36"/>
      <c r="L138" s="28">
        <f t="shared" si="3"/>
        <v>0</v>
      </c>
      <c r="M138" s="37"/>
      <c r="N138" s="33"/>
      <c r="O138" s="33"/>
      <c r="P138" s="34"/>
      <c r="Q138" s="35"/>
      <c r="R138" s="35"/>
      <c r="S138" s="35"/>
      <c r="T138" s="35"/>
      <c r="U138" s="35"/>
      <c r="V138" s="35"/>
      <c r="W138" s="38"/>
      <c r="X138" s="21">
        <f t="shared" si="4"/>
        <v>0</v>
      </c>
    </row>
    <row r="139" spans="1:24" x14ac:dyDescent="0.65">
      <c r="A139" s="32"/>
      <c r="B139" s="33"/>
      <c r="C139" s="33"/>
      <c r="D139" s="34"/>
      <c r="E139" s="35"/>
      <c r="F139" s="35"/>
      <c r="G139" s="35"/>
      <c r="H139" s="35"/>
      <c r="I139" s="35"/>
      <c r="J139" s="35"/>
      <c r="K139" s="36"/>
      <c r="L139" s="28">
        <f t="shared" si="3"/>
        <v>0</v>
      </c>
      <c r="M139" s="37"/>
      <c r="N139" s="33"/>
      <c r="O139" s="33"/>
      <c r="P139" s="34"/>
      <c r="Q139" s="35"/>
      <c r="R139" s="35"/>
      <c r="S139" s="35"/>
      <c r="T139" s="35"/>
      <c r="U139" s="35"/>
      <c r="V139" s="35"/>
      <c r="W139" s="38"/>
      <c r="X139" s="21">
        <f t="shared" si="4"/>
        <v>0</v>
      </c>
    </row>
    <row r="140" spans="1:24" x14ac:dyDescent="0.65">
      <c r="A140" s="32"/>
      <c r="B140" s="33"/>
      <c r="C140" s="33"/>
      <c r="D140" s="34"/>
      <c r="E140" s="35"/>
      <c r="F140" s="35"/>
      <c r="G140" s="35"/>
      <c r="H140" s="35"/>
      <c r="I140" s="35"/>
      <c r="J140" s="35"/>
      <c r="K140" s="36"/>
      <c r="L140" s="28">
        <f t="shared" si="3"/>
        <v>0</v>
      </c>
      <c r="M140" s="37"/>
      <c r="N140" s="33"/>
      <c r="O140" s="33"/>
      <c r="P140" s="34"/>
      <c r="Q140" s="35"/>
      <c r="R140" s="35"/>
      <c r="S140" s="35"/>
      <c r="T140" s="35"/>
      <c r="U140" s="35"/>
      <c r="V140" s="35"/>
      <c r="W140" s="38"/>
      <c r="X140" s="21">
        <f t="shared" si="4"/>
        <v>0</v>
      </c>
    </row>
    <row r="141" spans="1:24" x14ac:dyDescent="0.65">
      <c r="A141" s="32"/>
      <c r="B141" s="33"/>
      <c r="C141" s="33"/>
      <c r="D141" s="34"/>
      <c r="E141" s="35"/>
      <c r="F141" s="35"/>
      <c r="G141" s="35"/>
      <c r="H141" s="35"/>
      <c r="I141" s="35"/>
      <c r="J141" s="35"/>
      <c r="K141" s="36"/>
      <c r="L141" s="28">
        <f t="shared" si="3"/>
        <v>0</v>
      </c>
      <c r="M141" s="37"/>
      <c r="N141" s="33"/>
      <c r="O141" s="33"/>
      <c r="P141" s="34"/>
      <c r="Q141" s="35"/>
      <c r="R141" s="35"/>
      <c r="S141" s="35"/>
      <c r="T141" s="35"/>
      <c r="U141" s="35"/>
      <c r="V141" s="35"/>
      <c r="W141" s="38"/>
      <c r="X141" s="21">
        <f t="shared" si="4"/>
        <v>0</v>
      </c>
    </row>
    <row r="142" spans="1:24" x14ac:dyDescent="0.65">
      <c r="A142" s="32"/>
      <c r="B142" s="33"/>
      <c r="C142" s="33"/>
      <c r="D142" s="34"/>
      <c r="E142" s="35"/>
      <c r="F142" s="35"/>
      <c r="G142" s="35"/>
      <c r="H142" s="35"/>
      <c r="I142" s="35"/>
      <c r="J142" s="35"/>
      <c r="K142" s="36"/>
      <c r="L142" s="28">
        <f t="shared" si="3"/>
        <v>0</v>
      </c>
      <c r="M142" s="37"/>
      <c r="N142" s="33"/>
      <c r="O142" s="33"/>
      <c r="P142" s="34"/>
      <c r="Q142" s="35"/>
      <c r="R142" s="35"/>
      <c r="S142" s="35"/>
      <c r="T142" s="35"/>
      <c r="U142" s="35"/>
      <c r="V142" s="35"/>
      <c r="W142" s="38"/>
      <c r="X142" s="21">
        <f t="shared" si="4"/>
        <v>0</v>
      </c>
    </row>
    <row r="143" spans="1:24" x14ac:dyDescent="0.65">
      <c r="A143" s="32"/>
      <c r="B143" s="33"/>
      <c r="C143" s="33"/>
      <c r="D143" s="34"/>
      <c r="E143" s="35"/>
      <c r="F143" s="35"/>
      <c r="G143" s="35"/>
      <c r="H143" s="35"/>
      <c r="I143" s="35"/>
      <c r="J143" s="35"/>
      <c r="K143" s="36"/>
      <c r="L143" s="28">
        <f t="shared" ref="L143:L206" si="5">SUM(G143:K143)-(E143+F143)</f>
        <v>0</v>
      </c>
      <c r="M143" s="37"/>
      <c r="N143" s="33"/>
      <c r="O143" s="33"/>
      <c r="P143" s="34"/>
      <c r="Q143" s="35"/>
      <c r="R143" s="35"/>
      <c r="S143" s="35"/>
      <c r="T143" s="35"/>
      <c r="U143" s="35"/>
      <c r="V143" s="35"/>
      <c r="W143" s="38"/>
      <c r="X143" s="21">
        <f t="shared" ref="X143:X206" si="6">SUM(S143:W143)-SUM(Q143:R143)</f>
        <v>0</v>
      </c>
    </row>
    <row r="144" spans="1:24" x14ac:dyDescent="0.65">
      <c r="A144" s="32"/>
      <c r="B144" s="33"/>
      <c r="C144" s="33"/>
      <c r="D144" s="34"/>
      <c r="E144" s="35"/>
      <c r="F144" s="35"/>
      <c r="G144" s="35"/>
      <c r="H144" s="35"/>
      <c r="I144" s="35"/>
      <c r="J144" s="35"/>
      <c r="K144" s="36"/>
      <c r="L144" s="28">
        <f t="shared" si="5"/>
        <v>0</v>
      </c>
      <c r="M144" s="37"/>
      <c r="N144" s="33"/>
      <c r="O144" s="33"/>
      <c r="P144" s="34"/>
      <c r="Q144" s="35"/>
      <c r="R144" s="35"/>
      <c r="S144" s="35"/>
      <c r="T144" s="35"/>
      <c r="U144" s="35"/>
      <c r="V144" s="35"/>
      <c r="W144" s="38"/>
      <c r="X144" s="21">
        <f t="shared" si="6"/>
        <v>0</v>
      </c>
    </row>
    <row r="145" spans="1:24" x14ac:dyDescent="0.65">
      <c r="A145" s="32"/>
      <c r="B145" s="33"/>
      <c r="C145" s="33"/>
      <c r="D145" s="34"/>
      <c r="E145" s="35"/>
      <c r="F145" s="35"/>
      <c r="G145" s="35"/>
      <c r="H145" s="35"/>
      <c r="I145" s="35"/>
      <c r="J145" s="35"/>
      <c r="K145" s="36"/>
      <c r="L145" s="28">
        <f t="shared" si="5"/>
        <v>0</v>
      </c>
      <c r="M145" s="37"/>
      <c r="N145" s="33"/>
      <c r="O145" s="33"/>
      <c r="P145" s="34"/>
      <c r="Q145" s="35"/>
      <c r="R145" s="35"/>
      <c r="S145" s="35"/>
      <c r="T145" s="35"/>
      <c r="U145" s="35"/>
      <c r="V145" s="35"/>
      <c r="W145" s="38"/>
      <c r="X145" s="21">
        <f t="shared" si="6"/>
        <v>0</v>
      </c>
    </row>
    <row r="146" spans="1:24" x14ac:dyDescent="0.65">
      <c r="A146" s="32"/>
      <c r="B146" s="33"/>
      <c r="C146" s="33"/>
      <c r="D146" s="34"/>
      <c r="E146" s="35"/>
      <c r="F146" s="35"/>
      <c r="G146" s="35"/>
      <c r="H146" s="35"/>
      <c r="I146" s="35"/>
      <c r="J146" s="35"/>
      <c r="K146" s="36"/>
      <c r="L146" s="28">
        <f t="shared" si="5"/>
        <v>0</v>
      </c>
      <c r="M146" s="37"/>
      <c r="N146" s="33"/>
      <c r="O146" s="33"/>
      <c r="P146" s="34"/>
      <c r="Q146" s="35"/>
      <c r="R146" s="35"/>
      <c r="S146" s="35"/>
      <c r="T146" s="35"/>
      <c r="U146" s="35"/>
      <c r="V146" s="35"/>
      <c r="W146" s="38"/>
      <c r="X146" s="21">
        <f t="shared" si="6"/>
        <v>0</v>
      </c>
    </row>
    <row r="147" spans="1:24" x14ac:dyDescent="0.65">
      <c r="A147" s="32"/>
      <c r="B147" s="33"/>
      <c r="C147" s="33"/>
      <c r="D147" s="34"/>
      <c r="E147" s="35"/>
      <c r="F147" s="35"/>
      <c r="G147" s="35"/>
      <c r="H147" s="35"/>
      <c r="I147" s="35"/>
      <c r="J147" s="35"/>
      <c r="K147" s="36"/>
      <c r="L147" s="28">
        <f t="shared" si="5"/>
        <v>0</v>
      </c>
      <c r="M147" s="37"/>
      <c r="N147" s="33"/>
      <c r="O147" s="33"/>
      <c r="P147" s="34"/>
      <c r="Q147" s="35"/>
      <c r="R147" s="35"/>
      <c r="S147" s="35"/>
      <c r="T147" s="35"/>
      <c r="U147" s="35"/>
      <c r="V147" s="35"/>
      <c r="W147" s="38"/>
      <c r="X147" s="21">
        <f t="shared" si="6"/>
        <v>0</v>
      </c>
    </row>
    <row r="148" spans="1:24" x14ac:dyDescent="0.65">
      <c r="A148" s="32"/>
      <c r="B148" s="33"/>
      <c r="C148" s="33"/>
      <c r="D148" s="34"/>
      <c r="E148" s="35"/>
      <c r="F148" s="35"/>
      <c r="G148" s="35"/>
      <c r="H148" s="35"/>
      <c r="I148" s="35"/>
      <c r="J148" s="35"/>
      <c r="K148" s="36"/>
      <c r="L148" s="28">
        <f t="shared" si="5"/>
        <v>0</v>
      </c>
      <c r="M148" s="37"/>
      <c r="N148" s="33"/>
      <c r="O148" s="33"/>
      <c r="P148" s="34"/>
      <c r="Q148" s="35"/>
      <c r="R148" s="35"/>
      <c r="S148" s="35"/>
      <c r="T148" s="35"/>
      <c r="U148" s="35"/>
      <c r="V148" s="35"/>
      <c r="W148" s="38"/>
      <c r="X148" s="21">
        <f t="shared" si="6"/>
        <v>0</v>
      </c>
    </row>
    <row r="149" spans="1:24" x14ac:dyDescent="0.65">
      <c r="A149" s="32"/>
      <c r="B149" s="33"/>
      <c r="C149" s="33"/>
      <c r="D149" s="34"/>
      <c r="E149" s="35"/>
      <c r="F149" s="35"/>
      <c r="G149" s="35"/>
      <c r="H149" s="35"/>
      <c r="I149" s="35"/>
      <c r="J149" s="35"/>
      <c r="K149" s="36"/>
      <c r="L149" s="28">
        <f t="shared" si="5"/>
        <v>0</v>
      </c>
      <c r="M149" s="37"/>
      <c r="N149" s="33"/>
      <c r="O149" s="33"/>
      <c r="P149" s="34"/>
      <c r="Q149" s="35"/>
      <c r="R149" s="35"/>
      <c r="S149" s="35"/>
      <c r="T149" s="35"/>
      <c r="U149" s="35"/>
      <c r="V149" s="35"/>
      <c r="W149" s="38"/>
      <c r="X149" s="21">
        <f t="shared" si="6"/>
        <v>0</v>
      </c>
    </row>
    <row r="150" spans="1:24" x14ac:dyDescent="0.65">
      <c r="A150" s="32"/>
      <c r="B150" s="33"/>
      <c r="C150" s="33"/>
      <c r="D150" s="34"/>
      <c r="E150" s="35"/>
      <c r="F150" s="35"/>
      <c r="G150" s="35"/>
      <c r="H150" s="35"/>
      <c r="I150" s="35"/>
      <c r="J150" s="35"/>
      <c r="K150" s="36"/>
      <c r="L150" s="28">
        <f t="shared" si="5"/>
        <v>0</v>
      </c>
      <c r="M150" s="37"/>
      <c r="N150" s="33"/>
      <c r="O150" s="33"/>
      <c r="P150" s="34"/>
      <c r="Q150" s="35"/>
      <c r="R150" s="35"/>
      <c r="S150" s="35"/>
      <c r="T150" s="35"/>
      <c r="U150" s="35"/>
      <c r="V150" s="35"/>
      <c r="W150" s="38"/>
      <c r="X150" s="21">
        <f t="shared" si="6"/>
        <v>0</v>
      </c>
    </row>
    <row r="151" spans="1:24" x14ac:dyDescent="0.65">
      <c r="A151" s="32"/>
      <c r="B151" s="33"/>
      <c r="C151" s="33"/>
      <c r="D151" s="34"/>
      <c r="E151" s="35"/>
      <c r="F151" s="35"/>
      <c r="G151" s="35"/>
      <c r="H151" s="35"/>
      <c r="I151" s="35"/>
      <c r="J151" s="35"/>
      <c r="K151" s="36"/>
      <c r="L151" s="28">
        <f t="shared" si="5"/>
        <v>0</v>
      </c>
      <c r="M151" s="37"/>
      <c r="N151" s="33"/>
      <c r="O151" s="33"/>
      <c r="P151" s="34"/>
      <c r="Q151" s="35"/>
      <c r="R151" s="35"/>
      <c r="S151" s="35"/>
      <c r="T151" s="35"/>
      <c r="U151" s="35"/>
      <c r="V151" s="35"/>
      <c r="W151" s="38"/>
      <c r="X151" s="21">
        <f t="shared" si="6"/>
        <v>0</v>
      </c>
    </row>
    <row r="152" spans="1:24" x14ac:dyDescent="0.65">
      <c r="A152" s="32"/>
      <c r="B152" s="33"/>
      <c r="C152" s="33"/>
      <c r="D152" s="34"/>
      <c r="E152" s="35"/>
      <c r="F152" s="35"/>
      <c r="G152" s="35"/>
      <c r="H152" s="35"/>
      <c r="I152" s="35"/>
      <c r="J152" s="35"/>
      <c r="K152" s="36"/>
      <c r="L152" s="28">
        <f t="shared" si="5"/>
        <v>0</v>
      </c>
      <c r="M152" s="37"/>
      <c r="N152" s="33"/>
      <c r="O152" s="33"/>
      <c r="P152" s="34"/>
      <c r="Q152" s="35"/>
      <c r="R152" s="35"/>
      <c r="S152" s="35"/>
      <c r="T152" s="35"/>
      <c r="U152" s="35"/>
      <c r="V152" s="35"/>
      <c r="W152" s="38"/>
      <c r="X152" s="21">
        <f t="shared" si="6"/>
        <v>0</v>
      </c>
    </row>
    <row r="153" spans="1:24" x14ac:dyDescent="0.65">
      <c r="A153" s="32"/>
      <c r="B153" s="33"/>
      <c r="C153" s="33"/>
      <c r="D153" s="34"/>
      <c r="E153" s="35"/>
      <c r="F153" s="35"/>
      <c r="G153" s="35"/>
      <c r="H153" s="35"/>
      <c r="I153" s="35"/>
      <c r="J153" s="35"/>
      <c r="K153" s="36"/>
      <c r="L153" s="28">
        <f t="shared" si="5"/>
        <v>0</v>
      </c>
      <c r="M153" s="37"/>
      <c r="N153" s="33"/>
      <c r="O153" s="33"/>
      <c r="P153" s="34"/>
      <c r="Q153" s="35"/>
      <c r="R153" s="35"/>
      <c r="S153" s="35"/>
      <c r="T153" s="35"/>
      <c r="U153" s="35"/>
      <c r="V153" s="35"/>
      <c r="W153" s="38"/>
      <c r="X153" s="21">
        <f t="shared" si="6"/>
        <v>0</v>
      </c>
    </row>
    <row r="154" spans="1:24" x14ac:dyDescent="0.65">
      <c r="A154" s="32"/>
      <c r="B154" s="33"/>
      <c r="C154" s="33"/>
      <c r="D154" s="34"/>
      <c r="E154" s="35"/>
      <c r="F154" s="35"/>
      <c r="G154" s="35"/>
      <c r="H154" s="35"/>
      <c r="I154" s="35"/>
      <c r="J154" s="35"/>
      <c r="K154" s="36"/>
      <c r="L154" s="28">
        <f t="shared" si="5"/>
        <v>0</v>
      </c>
      <c r="M154" s="37"/>
      <c r="N154" s="33"/>
      <c r="O154" s="33"/>
      <c r="P154" s="34"/>
      <c r="Q154" s="35"/>
      <c r="R154" s="35"/>
      <c r="S154" s="35"/>
      <c r="T154" s="35"/>
      <c r="U154" s="35"/>
      <c r="V154" s="35"/>
      <c r="W154" s="38"/>
      <c r="X154" s="21">
        <f t="shared" si="6"/>
        <v>0</v>
      </c>
    </row>
    <row r="155" spans="1:24" x14ac:dyDescent="0.65">
      <c r="A155" s="32"/>
      <c r="B155" s="33"/>
      <c r="C155" s="33"/>
      <c r="D155" s="34"/>
      <c r="E155" s="35"/>
      <c r="F155" s="35"/>
      <c r="G155" s="35"/>
      <c r="H155" s="35"/>
      <c r="I155" s="35"/>
      <c r="J155" s="35"/>
      <c r="K155" s="36"/>
      <c r="L155" s="28">
        <f t="shared" si="5"/>
        <v>0</v>
      </c>
      <c r="M155" s="37"/>
      <c r="N155" s="33"/>
      <c r="O155" s="33"/>
      <c r="P155" s="34"/>
      <c r="Q155" s="35"/>
      <c r="R155" s="35"/>
      <c r="S155" s="35"/>
      <c r="T155" s="35"/>
      <c r="U155" s="35"/>
      <c r="V155" s="35"/>
      <c r="W155" s="38"/>
      <c r="X155" s="21">
        <f t="shared" si="6"/>
        <v>0</v>
      </c>
    </row>
    <row r="156" spans="1:24" x14ac:dyDescent="0.65">
      <c r="A156" s="32"/>
      <c r="B156" s="33"/>
      <c r="C156" s="33"/>
      <c r="D156" s="34"/>
      <c r="E156" s="35"/>
      <c r="F156" s="35"/>
      <c r="G156" s="35"/>
      <c r="H156" s="35"/>
      <c r="I156" s="35"/>
      <c r="J156" s="35"/>
      <c r="K156" s="36"/>
      <c r="L156" s="28">
        <f t="shared" si="5"/>
        <v>0</v>
      </c>
      <c r="M156" s="37"/>
      <c r="N156" s="33"/>
      <c r="O156" s="33"/>
      <c r="P156" s="34"/>
      <c r="Q156" s="35"/>
      <c r="R156" s="35"/>
      <c r="S156" s="35"/>
      <c r="T156" s="35"/>
      <c r="U156" s="35"/>
      <c r="V156" s="35"/>
      <c r="W156" s="38"/>
      <c r="X156" s="21">
        <f t="shared" si="6"/>
        <v>0</v>
      </c>
    </row>
    <row r="157" spans="1:24" x14ac:dyDescent="0.65">
      <c r="A157" s="32"/>
      <c r="B157" s="33"/>
      <c r="C157" s="33"/>
      <c r="D157" s="34"/>
      <c r="E157" s="35"/>
      <c r="F157" s="35"/>
      <c r="G157" s="35"/>
      <c r="H157" s="35"/>
      <c r="I157" s="35"/>
      <c r="J157" s="35"/>
      <c r="K157" s="36"/>
      <c r="L157" s="28">
        <f t="shared" si="5"/>
        <v>0</v>
      </c>
      <c r="M157" s="37"/>
      <c r="N157" s="33"/>
      <c r="O157" s="33"/>
      <c r="P157" s="34"/>
      <c r="Q157" s="35"/>
      <c r="R157" s="35"/>
      <c r="S157" s="35"/>
      <c r="T157" s="35"/>
      <c r="U157" s="35"/>
      <c r="V157" s="35"/>
      <c r="W157" s="38"/>
      <c r="X157" s="21">
        <f t="shared" si="6"/>
        <v>0</v>
      </c>
    </row>
    <row r="158" spans="1:24" x14ac:dyDescent="0.65">
      <c r="A158" s="32"/>
      <c r="B158" s="33"/>
      <c r="C158" s="33"/>
      <c r="D158" s="34"/>
      <c r="E158" s="35"/>
      <c r="F158" s="35"/>
      <c r="G158" s="35"/>
      <c r="H158" s="35"/>
      <c r="I158" s="35"/>
      <c r="J158" s="35"/>
      <c r="K158" s="36"/>
      <c r="L158" s="28">
        <f t="shared" si="5"/>
        <v>0</v>
      </c>
      <c r="M158" s="37"/>
      <c r="N158" s="33"/>
      <c r="O158" s="33"/>
      <c r="P158" s="34"/>
      <c r="Q158" s="35"/>
      <c r="R158" s="35"/>
      <c r="S158" s="35"/>
      <c r="T158" s="35"/>
      <c r="U158" s="35"/>
      <c r="V158" s="35"/>
      <c r="W158" s="38"/>
      <c r="X158" s="21">
        <f t="shared" si="6"/>
        <v>0</v>
      </c>
    </row>
    <row r="159" spans="1:24" x14ac:dyDescent="0.65">
      <c r="A159" s="32"/>
      <c r="B159" s="33"/>
      <c r="C159" s="33"/>
      <c r="D159" s="34"/>
      <c r="E159" s="35"/>
      <c r="F159" s="35"/>
      <c r="G159" s="35"/>
      <c r="H159" s="35"/>
      <c r="I159" s="35"/>
      <c r="J159" s="35"/>
      <c r="K159" s="36"/>
      <c r="L159" s="28">
        <f t="shared" si="5"/>
        <v>0</v>
      </c>
      <c r="M159" s="37"/>
      <c r="N159" s="33"/>
      <c r="O159" s="33"/>
      <c r="P159" s="34"/>
      <c r="Q159" s="35"/>
      <c r="R159" s="35"/>
      <c r="S159" s="35"/>
      <c r="T159" s="35"/>
      <c r="U159" s="35"/>
      <c r="V159" s="35"/>
      <c r="W159" s="38"/>
      <c r="X159" s="21">
        <f t="shared" si="6"/>
        <v>0</v>
      </c>
    </row>
    <row r="160" spans="1:24" x14ac:dyDescent="0.65">
      <c r="A160" s="32"/>
      <c r="B160" s="33"/>
      <c r="C160" s="33"/>
      <c r="D160" s="34"/>
      <c r="E160" s="35"/>
      <c r="F160" s="35"/>
      <c r="G160" s="35"/>
      <c r="H160" s="35"/>
      <c r="I160" s="35"/>
      <c r="J160" s="35"/>
      <c r="K160" s="36"/>
      <c r="L160" s="28">
        <f t="shared" si="5"/>
        <v>0</v>
      </c>
      <c r="M160" s="37"/>
      <c r="N160" s="33"/>
      <c r="O160" s="33"/>
      <c r="P160" s="34"/>
      <c r="Q160" s="35"/>
      <c r="R160" s="35"/>
      <c r="S160" s="35"/>
      <c r="T160" s="35"/>
      <c r="U160" s="35"/>
      <c r="V160" s="35"/>
      <c r="W160" s="38"/>
      <c r="X160" s="21">
        <f t="shared" si="6"/>
        <v>0</v>
      </c>
    </row>
    <row r="161" spans="1:24" x14ac:dyDescent="0.65">
      <c r="A161" s="32"/>
      <c r="B161" s="33"/>
      <c r="C161" s="33"/>
      <c r="D161" s="34"/>
      <c r="E161" s="35"/>
      <c r="F161" s="35"/>
      <c r="G161" s="35"/>
      <c r="H161" s="35"/>
      <c r="I161" s="35"/>
      <c r="J161" s="35"/>
      <c r="K161" s="36"/>
      <c r="L161" s="28">
        <f t="shared" si="5"/>
        <v>0</v>
      </c>
      <c r="M161" s="37"/>
      <c r="N161" s="33"/>
      <c r="O161" s="33"/>
      <c r="P161" s="34"/>
      <c r="Q161" s="35"/>
      <c r="R161" s="35"/>
      <c r="S161" s="35"/>
      <c r="T161" s="35"/>
      <c r="U161" s="35"/>
      <c r="V161" s="35"/>
      <c r="W161" s="38"/>
      <c r="X161" s="21">
        <f t="shared" si="6"/>
        <v>0</v>
      </c>
    </row>
    <row r="162" spans="1:24" x14ac:dyDescent="0.65">
      <c r="A162" s="32"/>
      <c r="B162" s="33"/>
      <c r="C162" s="33"/>
      <c r="D162" s="34"/>
      <c r="E162" s="35"/>
      <c r="F162" s="35"/>
      <c r="G162" s="35"/>
      <c r="H162" s="35"/>
      <c r="I162" s="35"/>
      <c r="J162" s="35"/>
      <c r="K162" s="36"/>
      <c r="L162" s="28">
        <f t="shared" si="5"/>
        <v>0</v>
      </c>
      <c r="M162" s="37"/>
      <c r="N162" s="33"/>
      <c r="O162" s="33"/>
      <c r="P162" s="34"/>
      <c r="Q162" s="35"/>
      <c r="R162" s="35"/>
      <c r="S162" s="35"/>
      <c r="T162" s="35"/>
      <c r="U162" s="35"/>
      <c r="V162" s="35"/>
      <c r="W162" s="38"/>
      <c r="X162" s="21">
        <f t="shared" si="6"/>
        <v>0</v>
      </c>
    </row>
    <row r="163" spans="1:24" x14ac:dyDescent="0.65">
      <c r="A163" s="32"/>
      <c r="B163" s="33"/>
      <c r="C163" s="33"/>
      <c r="D163" s="34"/>
      <c r="E163" s="35"/>
      <c r="F163" s="35"/>
      <c r="G163" s="35"/>
      <c r="H163" s="35"/>
      <c r="I163" s="35"/>
      <c r="J163" s="35"/>
      <c r="K163" s="36"/>
      <c r="L163" s="28">
        <f t="shared" si="5"/>
        <v>0</v>
      </c>
      <c r="M163" s="37"/>
      <c r="N163" s="33"/>
      <c r="O163" s="33"/>
      <c r="P163" s="34"/>
      <c r="Q163" s="35"/>
      <c r="R163" s="35"/>
      <c r="S163" s="35"/>
      <c r="T163" s="35"/>
      <c r="U163" s="35"/>
      <c r="V163" s="35"/>
      <c r="W163" s="38"/>
      <c r="X163" s="21">
        <f t="shared" si="6"/>
        <v>0</v>
      </c>
    </row>
    <row r="164" spans="1:24" x14ac:dyDescent="0.65">
      <c r="A164" s="32"/>
      <c r="B164" s="33"/>
      <c r="C164" s="33"/>
      <c r="D164" s="34"/>
      <c r="E164" s="35"/>
      <c r="F164" s="35"/>
      <c r="G164" s="35"/>
      <c r="H164" s="35"/>
      <c r="I164" s="35"/>
      <c r="J164" s="35"/>
      <c r="K164" s="36"/>
      <c r="L164" s="28">
        <f t="shared" si="5"/>
        <v>0</v>
      </c>
      <c r="M164" s="37"/>
      <c r="N164" s="33"/>
      <c r="O164" s="33"/>
      <c r="P164" s="34"/>
      <c r="Q164" s="35"/>
      <c r="R164" s="35"/>
      <c r="S164" s="35"/>
      <c r="T164" s="35"/>
      <c r="U164" s="35"/>
      <c r="V164" s="35"/>
      <c r="W164" s="38"/>
      <c r="X164" s="21">
        <f t="shared" si="6"/>
        <v>0</v>
      </c>
    </row>
    <row r="165" spans="1:24" x14ac:dyDescent="0.65">
      <c r="A165" s="32"/>
      <c r="B165" s="33"/>
      <c r="C165" s="33"/>
      <c r="D165" s="34"/>
      <c r="E165" s="35"/>
      <c r="F165" s="35"/>
      <c r="G165" s="35"/>
      <c r="H165" s="35"/>
      <c r="I165" s="35"/>
      <c r="J165" s="35"/>
      <c r="K165" s="36"/>
      <c r="L165" s="28">
        <f t="shared" si="5"/>
        <v>0</v>
      </c>
      <c r="M165" s="37"/>
      <c r="N165" s="33"/>
      <c r="O165" s="33"/>
      <c r="P165" s="34"/>
      <c r="Q165" s="35"/>
      <c r="R165" s="35"/>
      <c r="S165" s="35"/>
      <c r="T165" s="35"/>
      <c r="U165" s="35"/>
      <c r="V165" s="35"/>
      <c r="W165" s="38"/>
      <c r="X165" s="21">
        <f t="shared" si="6"/>
        <v>0</v>
      </c>
    </row>
    <row r="166" spans="1:24" x14ac:dyDescent="0.65">
      <c r="A166" s="32"/>
      <c r="B166" s="33"/>
      <c r="C166" s="33"/>
      <c r="D166" s="34"/>
      <c r="E166" s="35"/>
      <c r="F166" s="35"/>
      <c r="G166" s="35"/>
      <c r="H166" s="35"/>
      <c r="I166" s="35"/>
      <c r="J166" s="35"/>
      <c r="K166" s="36"/>
      <c r="L166" s="28">
        <f t="shared" si="5"/>
        <v>0</v>
      </c>
      <c r="M166" s="37"/>
      <c r="N166" s="33"/>
      <c r="O166" s="33"/>
      <c r="P166" s="34"/>
      <c r="Q166" s="35"/>
      <c r="R166" s="35"/>
      <c r="S166" s="35"/>
      <c r="T166" s="35"/>
      <c r="U166" s="35"/>
      <c r="V166" s="35"/>
      <c r="W166" s="38"/>
      <c r="X166" s="21">
        <f t="shared" si="6"/>
        <v>0</v>
      </c>
    </row>
    <row r="167" spans="1:24" x14ac:dyDescent="0.65">
      <c r="A167" s="32"/>
      <c r="B167" s="33"/>
      <c r="C167" s="33"/>
      <c r="D167" s="34"/>
      <c r="E167" s="35"/>
      <c r="F167" s="35"/>
      <c r="G167" s="35"/>
      <c r="H167" s="35"/>
      <c r="I167" s="35"/>
      <c r="J167" s="35"/>
      <c r="K167" s="36"/>
      <c r="L167" s="28">
        <f t="shared" si="5"/>
        <v>0</v>
      </c>
      <c r="M167" s="37"/>
      <c r="N167" s="33"/>
      <c r="O167" s="33"/>
      <c r="P167" s="34"/>
      <c r="Q167" s="35"/>
      <c r="R167" s="35"/>
      <c r="S167" s="35"/>
      <c r="T167" s="35"/>
      <c r="U167" s="35"/>
      <c r="V167" s="35"/>
      <c r="W167" s="38"/>
      <c r="X167" s="21">
        <f t="shared" si="6"/>
        <v>0</v>
      </c>
    </row>
    <row r="168" spans="1:24" x14ac:dyDescent="0.65">
      <c r="A168" s="32"/>
      <c r="B168" s="33"/>
      <c r="C168" s="33"/>
      <c r="D168" s="34"/>
      <c r="E168" s="35"/>
      <c r="F168" s="35"/>
      <c r="G168" s="35"/>
      <c r="H168" s="35"/>
      <c r="I168" s="35"/>
      <c r="J168" s="35"/>
      <c r="K168" s="36"/>
      <c r="L168" s="28">
        <f t="shared" si="5"/>
        <v>0</v>
      </c>
      <c r="M168" s="37"/>
      <c r="N168" s="33"/>
      <c r="O168" s="33"/>
      <c r="P168" s="34"/>
      <c r="Q168" s="35"/>
      <c r="R168" s="35"/>
      <c r="S168" s="35"/>
      <c r="T168" s="35"/>
      <c r="U168" s="35"/>
      <c r="V168" s="35"/>
      <c r="W168" s="38"/>
      <c r="X168" s="21">
        <f t="shared" si="6"/>
        <v>0</v>
      </c>
    </row>
    <row r="169" spans="1:24" x14ac:dyDescent="0.65">
      <c r="A169" s="32"/>
      <c r="B169" s="33"/>
      <c r="C169" s="33"/>
      <c r="D169" s="34"/>
      <c r="E169" s="35"/>
      <c r="F169" s="35"/>
      <c r="G169" s="35"/>
      <c r="H169" s="35"/>
      <c r="I169" s="35"/>
      <c r="J169" s="35"/>
      <c r="K169" s="36"/>
      <c r="L169" s="28">
        <f t="shared" si="5"/>
        <v>0</v>
      </c>
      <c r="M169" s="37"/>
      <c r="N169" s="33"/>
      <c r="O169" s="33"/>
      <c r="P169" s="34"/>
      <c r="Q169" s="35"/>
      <c r="R169" s="35"/>
      <c r="S169" s="35"/>
      <c r="T169" s="35"/>
      <c r="U169" s="35"/>
      <c r="V169" s="35"/>
      <c r="W169" s="38"/>
      <c r="X169" s="21">
        <f t="shared" si="6"/>
        <v>0</v>
      </c>
    </row>
    <row r="170" spans="1:24" x14ac:dyDescent="0.65">
      <c r="A170" s="32"/>
      <c r="B170" s="33"/>
      <c r="C170" s="33"/>
      <c r="D170" s="34"/>
      <c r="E170" s="35"/>
      <c r="F170" s="35"/>
      <c r="G170" s="35"/>
      <c r="H170" s="35"/>
      <c r="I170" s="35"/>
      <c r="J170" s="35"/>
      <c r="K170" s="36"/>
      <c r="L170" s="28">
        <f t="shared" si="5"/>
        <v>0</v>
      </c>
      <c r="M170" s="37"/>
      <c r="N170" s="33"/>
      <c r="O170" s="33"/>
      <c r="P170" s="34"/>
      <c r="Q170" s="35"/>
      <c r="R170" s="35"/>
      <c r="S170" s="35"/>
      <c r="T170" s="35"/>
      <c r="U170" s="35"/>
      <c r="V170" s="35"/>
      <c r="W170" s="38"/>
      <c r="X170" s="21">
        <f t="shared" si="6"/>
        <v>0</v>
      </c>
    </row>
    <row r="171" spans="1:24" x14ac:dyDescent="0.65">
      <c r="A171" s="32"/>
      <c r="B171" s="33"/>
      <c r="C171" s="33"/>
      <c r="D171" s="34"/>
      <c r="E171" s="35"/>
      <c r="F171" s="35"/>
      <c r="G171" s="35"/>
      <c r="H171" s="35"/>
      <c r="I171" s="35"/>
      <c r="J171" s="35"/>
      <c r="K171" s="36"/>
      <c r="L171" s="28">
        <f t="shared" si="5"/>
        <v>0</v>
      </c>
      <c r="M171" s="37"/>
      <c r="N171" s="33"/>
      <c r="O171" s="33"/>
      <c r="P171" s="34"/>
      <c r="Q171" s="35"/>
      <c r="R171" s="35"/>
      <c r="S171" s="35"/>
      <c r="T171" s="35"/>
      <c r="U171" s="35"/>
      <c r="V171" s="35"/>
      <c r="W171" s="38"/>
      <c r="X171" s="21">
        <f t="shared" si="6"/>
        <v>0</v>
      </c>
    </row>
    <row r="172" spans="1:24" x14ac:dyDescent="0.65">
      <c r="A172" s="32"/>
      <c r="B172" s="33"/>
      <c r="C172" s="33"/>
      <c r="D172" s="34"/>
      <c r="E172" s="35"/>
      <c r="F172" s="35"/>
      <c r="G172" s="35"/>
      <c r="H172" s="35"/>
      <c r="I172" s="35"/>
      <c r="J172" s="35"/>
      <c r="K172" s="36"/>
      <c r="L172" s="28">
        <f t="shared" si="5"/>
        <v>0</v>
      </c>
      <c r="M172" s="37"/>
      <c r="N172" s="33"/>
      <c r="O172" s="33"/>
      <c r="P172" s="34"/>
      <c r="Q172" s="35"/>
      <c r="R172" s="35"/>
      <c r="S172" s="35"/>
      <c r="T172" s="35"/>
      <c r="U172" s="35"/>
      <c r="V172" s="35"/>
      <c r="W172" s="38"/>
      <c r="X172" s="21">
        <f t="shared" si="6"/>
        <v>0</v>
      </c>
    </row>
    <row r="173" spans="1:24" x14ac:dyDescent="0.65">
      <c r="A173" s="32"/>
      <c r="B173" s="33"/>
      <c r="C173" s="33"/>
      <c r="D173" s="34"/>
      <c r="E173" s="35"/>
      <c r="F173" s="35"/>
      <c r="G173" s="35"/>
      <c r="H173" s="35"/>
      <c r="I173" s="35"/>
      <c r="J173" s="35"/>
      <c r="K173" s="36"/>
      <c r="L173" s="28">
        <f t="shared" si="5"/>
        <v>0</v>
      </c>
      <c r="M173" s="37"/>
      <c r="N173" s="33"/>
      <c r="O173" s="33"/>
      <c r="P173" s="34"/>
      <c r="Q173" s="35"/>
      <c r="R173" s="35"/>
      <c r="S173" s="35"/>
      <c r="T173" s="35"/>
      <c r="U173" s="35"/>
      <c r="V173" s="35"/>
      <c r="W173" s="38"/>
      <c r="X173" s="21">
        <f t="shared" si="6"/>
        <v>0</v>
      </c>
    </row>
    <row r="174" spans="1:24" x14ac:dyDescent="0.65">
      <c r="A174" s="32"/>
      <c r="B174" s="33"/>
      <c r="C174" s="33"/>
      <c r="D174" s="34"/>
      <c r="E174" s="35"/>
      <c r="F174" s="35"/>
      <c r="G174" s="35"/>
      <c r="H174" s="35"/>
      <c r="I174" s="35"/>
      <c r="J174" s="35"/>
      <c r="K174" s="36"/>
      <c r="L174" s="28">
        <f t="shared" si="5"/>
        <v>0</v>
      </c>
      <c r="M174" s="37"/>
      <c r="N174" s="33"/>
      <c r="O174" s="33"/>
      <c r="P174" s="34"/>
      <c r="Q174" s="35"/>
      <c r="R174" s="35"/>
      <c r="S174" s="35"/>
      <c r="T174" s="35"/>
      <c r="U174" s="35"/>
      <c r="V174" s="35"/>
      <c r="W174" s="38"/>
      <c r="X174" s="21">
        <f t="shared" si="6"/>
        <v>0</v>
      </c>
    </row>
    <row r="175" spans="1:24" x14ac:dyDescent="0.65">
      <c r="A175" s="32"/>
      <c r="B175" s="33"/>
      <c r="C175" s="33"/>
      <c r="D175" s="34"/>
      <c r="E175" s="35"/>
      <c r="F175" s="35"/>
      <c r="G175" s="35"/>
      <c r="H175" s="35"/>
      <c r="I175" s="35"/>
      <c r="J175" s="35"/>
      <c r="K175" s="36"/>
      <c r="L175" s="28">
        <f t="shared" si="5"/>
        <v>0</v>
      </c>
      <c r="M175" s="37"/>
      <c r="N175" s="33"/>
      <c r="O175" s="33"/>
      <c r="P175" s="34"/>
      <c r="Q175" s="35"/>
      <c r="R175" s="35"/>
      <c r="S175" s="35"/>
      <c r="T175" s="35"/>
      <c r="U175" s="35"/>
      <c r="V175" s="35"/>
      <c r="W175" s="38"/>
      <c r="X175" s="21">
        <f t="shared" si="6"/>
        <v>0</v>
      </c>
    </row>
    <row r="176" spans="1:24" x14ac:dyDescent="0.65">
      <c r="A176" s="32"/>
      <c r="B176" s="33"/>
      <c r="C176" s="33"/>
      <c r="D176" s="34"/>
      <c r="E176" s="35"/>
      <c r="F176" s="35"/>
      <c r="G176" s="35"/>
      <c r="H176" s="35"/>
      <c r="I176" s="35"/>
      <c r="J176" s="35"/>
      <c r="K176" s="36"/>
      <c r="L176" s="28">
        <f t="shared" si="5"/>
        <v>0</v>
      </c>
      <c r="M176" s="37"/>
      <c r="N176" s="33"/>
      <c r="O176" s="33"/>
      <c r="P176" s="34"/>
      <c r="Q176" s="35"/>
      <c r="R176" s="35"/>
      <c r="S176" s="35"/>
      <c r="T176" s="35"/>
      <c r="U176" s="35"/>
      <c r="V176" s="35"/>
      <c r="W176" s="38"/>
      <c r="X176" s="21">
        <f t="shared" si="6"/>
        <v>0</v>
      </c>
    </row>
    <row r="177" spans="1:24" x14ac:dyDescent="0.65">
      <c r="A177" s="32"/>
      <c r="B177" s="33"/>
      <c r="C177" s="33"/>
      <c r="D177" s="34"/>
      <c r="E177" s="35"/>
      <c r="F177" s="35"/>
      <c r="G177" s="35"/>
      <c r="H177" s="35"/>
      <c r="I177" s="35"/>
      <c r="J177" s="35"/>
      <c r="K177" s="36"/>
      <c r="L177" s="28">
        <f t="shared" si="5"/>
        <v>0</v>
      </c>
      <c r="M177" s="37"/>
      <c r="N177" s="33"/>
      <c r="O177" s="33"/>
      <c r="P177" s="34"/>
      <c r="Q177" s="35"/>
      <c r="R177" s="35"/>
      <c r="S177" s="35"/>
      <c r="T177" s="35"/>
      <c r="U177" s="35"/>
      <c r="V177" s="35"/>
      <c r="W177" s="38"/>
      <c r="X177" s="21">
        <f t="shared" si="6"/>
        <v>0</v>
      </c>
    </row>
    <row r="178" spans="1:24" x14ac:dyDescent="0.65">
      <c r="A178" s="32"/>
      <c r="B178" s="33"/>
      <c r="C178" s="33"/>
      <c r="D178" s="34"/>
      <c r="E178" s="35"/>
      <c r="F178" s="35"/>
      <c r="G178" s="35"/>
      <c r="H178" s="35"/>
      <c r="I178" s="35"/>
      <c r="J178" s="35"/>
      <c r="K178" s="36"/>
      <c r="L178" s="28">
        <f t="shared" si="5"/>
        <v>0</v>
      </c>
      <c r="M178" s="37"/>
      <c r="N178" s="33"/>
      <c r="O178" s="33"/>
      <c r="P178" s="34"/>
      <c r="Q178" s="35"/>
      <c r="R178" s="35"/>
      <c r="S178" s="35"/>
      <c r="T178" s="35"/>
      <c r="U178" s="35"/>
      <c r="V178" s="35"/>
      <c r="W178" s="38"/>
      <c r="X178" s="21">
        <f t="shared" si="6"/>
        <v>0</v>
      </c>
    </row>
    <row r="179" spans="1:24" x14ac:dyDescent="0.65">
      <c r="A179" s="32"/>
      <c r="B179" s="33"/>
      <c r="C179" s="33"/>
      <c r="D179" s="34"/>
      <c r="E179" s="35"/>
      <c r="F179" s="35"/>
      <c r="G179" s="35"/>
      <c r="H179" s="35"/>
      <c r="I179" s="35"/>
      <c r="J179" s="35"/>
      <c r="K179" s="36"/>
      <c r="L179" s="28">
        <f t="shared" si="5"/>
        <v>0</v>
      </c>
      <c r="M179" s="37"/>
      <c r="N179" s="33"/>
      <c r="O179" s="33"/>
      <c r="P179" s="34"/>
      <c r="Q179" s="35"/>
      <c r="R179" s="35"/>
      <c r="S179" s="35"/>
      <c r="T179" s="35"/>
      <c r="U179" s="35"/>
      <c r="V179" s="35"/>
      <c r="W179" s="38"/>
      <c r="X179" s="21">
        <f t="shared" si="6"/>
        <v>0</v>
      </c>
    </row>
    <row r="180" spans="1:24" x14ac:dyDescent="0.65">
      <c r="A180" s="32"/>
      <c r="B180" s="33"/>
      <c r="C180" s="33"/>
      <c r="D180" s="34"/>
      <c r="E180" s="35"/>
      <c r="F180" s="35"/>
      <c r="G180" s="35"/>
      <c r="H180" s="35"/>
      <c r="I180" s="35"/>
      <c r="J180" s="35"/>
      <c r="K180" s="36"/>
      <c r="L180" s="28">
        <f t="shared" si="5"/>
        <v>0</v>
      </c>
      <c r="M180" s="37"/>
      <c r="N180" s="33"/>
      <c r="O180" s="33"/>
      <c r="P180" s="34"/>
      <c r="Q180" s="35"/>
      <c r="R180" s="35"/>
      <c r="S180" s="35"/>
      <c r="T180" s="35"/>
      <c r="U180" s="35"/>
      <c r="V180" s="35"/>
      <c r="W180" s="38"/>
      <c r="X180" s="21">
        <f t="shared" si="6"/>
        <v>0</v>
      </c>
    </row>
    <row r="181" spans="1:24" x14ac:dyDescent="0.65">
      <c r="A181" s="32"/>
      <c r="B181" s="33"/>
      <c r="C181" s="33"/>
      <c r="D181" s="34"/>
      <c r="E181" s="35"/>
      <c r="F181" s="35"/>
      <c r="G181" s="35"/>
      <c r="H181" s="35"/>
      <c r="I181" s="35"/>
      <c r="J181" s="35"/>
      <c r="K181" s="36"/>
      <c r="L181" s="28">
        <f t="shared" si="5"/>
        <v>0</v>
      </c>
      <c r="M181" s="37"/>
      <c r="N181" s="33"/>
      <c r="O181" s="33"/>
      <c r="P181" s="34"/>
      <c r="Q181" s="35"/>
      <c r="R181" s="35"/>
      <c r="S181" s="35"/>
      <c r="T181" s="35"/>
      <c r="U181" s="35"/>
      <c r="V181" s="35"/>
      <c r="W181" s="38"/>
      <c r="X181" s="21">
        <f t="shared" si="6"/>
        <v>0</v>
      </c>
    </row>
    <row r="182" spans="1:24" x14ac:dyDescent="0.65">
      <c r="A182" s="32"/>
      <c r="B182" s="33"/>
      <c r="C182" s="33"/>
      <c r="D182" s="34"/>
      <c r="E182" s="35"/>
      <c r="F182" s="35"/>
      <c r="G182" s="35"/>
      <c r="H182" s="35"/>
      <c r="I182" s="35"/>
      <c r="J182" s="35"/>
      <c r="K182" s="36"/>
      <c r="L182" s="28">
        <f t="shared" si="5"/>
        <v>0</v>
      </c>
      <c r="M182" s="37"/>
      <c r="N182" s="33"/>
      <c r="O182" s="33"/>
      <c r="P182" s="34"/>
      <c r="Q182" s="35"/>
      <c r="R182" s="35"/>
      <c r="S182" s="35"/>
      <c r="T182" s="35"/>
      <c r="U182" s="35"/>
      <c r="V182" s="35"/>
      <c r="W182" s="38"/>
      <c r="X182" s="21">
        <f t="shared" si="6"/>
        <v>0</v>
      </c>
    </row>
    <row r="183" spans="1:24" x14ac:dyDescent="0.65">
      <c r="A183" s="32"/>
      <c r="B183" s="33"/>
      <c r="C183" s="33"/>
      <c r="D183" s="34"/>
      <c r="E183" s="35"/>
      <c r="F183" s="35"/>
      <c r="G183" s="35"/>
      <c r="H183" s="35"/>
      <c r="I183" s="35"/>
      <c r="J183" s="35"/>
      <c r="K183" s="36"/>
      <c r="L183" s="28">
        <f t="shared" si="5"/>
        <v>0</v>
      </c>
      <c r="M183" s="37"/>
      <c r="N183" s="33"/>
      <c r="O183" s="33"/>
      <c r="P183" s="34"/>
      <c r="Q183" s="35"/>
      <c r="R183" s="35"/>
      <c r="S183" s="35"/>
      <c r="T183" s="35"/>
      <c r="U183" s="35"/>
      <c r="V183" s="35"/>
      <c r="W183" s="38"/>
      <c r="X183" s="21">
        <f t="shared" si="6"/>
        <v>0</v>
      </c>
    </row>
    <row r="184" spans="1:24" x14ac:dyDescent="0.65">
      <c r="A184" s="32"/>
      <c r="B184" s="33"/>
      <c r="C184" s="33"/>
      <c r="D184" s="34"/>
      <c r="E184" s="35"/>
      <c r="F184" s="35"/>
      <c r="G184" s="35"/>
      <c r="H184" s="35"/>
      <c r="I184" s="35"/>
      <c r="J184" s="35"/>
      <c r="K184" s="36"/>
      <c r="L184" s="28">
        <f t="shared" si="5"/>
        <v>0</v>
      </c>
      <c r="M184" s="37"/>
      <c r="N184" s="33"/>
      <c r="O184" s="33"/>
      <c r="P184" s="34"/>
      <c r="Q184" s="35"/>
      <c r="R184" s="35"/>
      <c r="S184" s="35"/>
      <c r="T184" s="35"/>
      <c r="U184" s="35"/>
      <c r="V184" s="35"/>
      <c r="W184" s="38"/>
      <c r="X184" s="21">
        <f t="shared" si="6"/>
        <v>0</v>
      </c>
    </row>
    <row r="185" spans="1:24" x14ac:dyDescent="0.65">
      <c r="A185" s="32"/>
      <c r="B185" s="33"/>
      <c r="C185" s="33"/>
      <c r="D185" s="34"/>
      <c r="E185" s="35"/>
      <c r="F185" s="35"/>
      <c r="G185" s="35"/>
      <c r="H185" s="35"/>
      <c r="I185" s="35"/>
      <c r="J185" s="35"/>
      <c r="K185" s="36"/>
      <c r="L185" s="28">
        <f t="shared" si="5"/>
        <v>0</v>
      </c>
      <c r="M185" s="37"/>
      <c r="N185" s="33"/>
      <c r="O185" s="33"/>
      <c r="P185" s="34"/>
      <c r="Q185" s="35"/>
      <c r="R185" s="35"/>
      <c r="S185" s="35"/>
      <c r="T185" s="35"/>
      <c r="U185" s="35"/>
      <c r="V185" s="35"/>
      <c r="W185" s="38"/>
      <c r="X185" s="21">
        <f t="shared" si="6"/>
        <v>0</v>
      </c>
    </row>
    <row r="186" spans="1:24" x14ac:dyDescent="0.65">
      <c r="A186" s="32"/>
      <c r="B186" s="33"/>
      <c r="C186" s="33"/>
      <c r="D186" s="34"/>
      <c r="E186" s="35"/>
      <c r="F186" s="35"/>
      <c r="G186" s="35"/>
      <c r="H186" s="35"/>
      <c r="I186" s="35"/>
      <c r="J186" s="35"/>
      <c r="K186" s="36"/>
      <c r="L186" s="28">
        <f t="shared" si="5"/>
        <v>0</v>
      </c>
      <c r="M186" s="37"/>
      <c r="N186" s="33"/>
      <c r="O186" s="33"/>
      <c r="P186" s="34"/>
      <c r="Q186" s="35"/>
      <c r="R186" s="35"/>
      <c r="S186" s="35"/>
      <c r="T186" s="35"/>
      <c r="U186" s="35"/>
      <c r="V186" s="35"/>
      <c r="W186" s="38"/>
      <c r="X186" s="21">
        <f t="shared" si="6"/>
        <v>0</v>
      </c>
    </row>
    <row r="187" spans="1:24" x14ac:dyDescent="0.65">
      <c r="A187" s="32"/>
      <c r="B187" s="33"/>
      <c r="C187" s="33"/>
      <c r="D187" s="34"/>
      <c r="E187" s="35"/>
      <c r="F187" s="35"/>
      <c r="G187" s="35"/>
      <c r="H187" s="35"/>
      <c r="I187" s="35"/>
      <c r="J187" s="35"/>
      <c r="K187" s="36"/>
      <c r="L187" s="28">
        <f t="shared" si="5"/>
        <v>0</v>
      </c>
      <c r="M187" s="37"/>
      <c r="N187" s="33"/>
      <c r="O187" s="33"/>
      <c r="P187" s="34"/>
      <c r="Q187" s="35"/>
      <c r="R187" s="35"/>
      <c r="S187" s="35"/>
      <c r="T187" s="35"/>
      <c r="U187" s="35"/>
      <c r="V187" s="35"/>
      <c r="W187" s="38"/>
      <c r="X187" s="21">
        <f t="shared" si="6"/>
        <v>0</v>
      </c>
    </row>
    <row r="188" spans="1:24" x14ac:dyDescent="0.65">
      <c r="A188" s="32"/>
      <c r="B188" s="33"/>
      <c r="C188" s="33"/>
      <c r="D188" s="34"/>
      <c r="E188" s="35"/>
      <c r="F188" s="35"/>
      <c r="G188" s="35"/>
      <c r="H188" s="35"/>
      <c r="I188" s="35"/>
      <c r="J188" s="35"/>
      <c r="K188" s="36"/>
      <c r="L188" s="28">
        <f t="shared" si="5"/>
        <v>0</v>
      </c>
      <c r="M188" s="37"/>
      <c r="N188" s="33"/>
      <c r="O188" s="33"/>
      <c r="P188" s="34"/>
      <c r="Q188" s="35"/>
      <c r="R188" s="35"/>
      <c r="S188" s="35"/>
      <c r="T188" s="35"/>
      <c r="U188" s="35"/>
      <c r="V188" s="35"/>
      <c r="W188" s="38"/>
      <c r="X188" s="21">
        <f t="shared" si="6"/>
        <v>0</v>
      </c>
    </row>
    <row r="189" spans="1:24" x14ac:dyDescent="0.65">
      <c r="A189" s="32"/>
      <c r="B189" s="33"/>
      <c r="C189" s="33"/>
      <c r="D189" s="34"/>
      <c r="E189" s="35"/>
      <c r="F189" s="35"/>
      <c r="G189" s="35"/>
      <c r="H189" s="35"/>
      <c r="I189" s="35"/>
      <c r="J189" s="35"/>
      <c r="K189" s="36"/>
      <c r="L189" s="28">
        <f t="shared" si="5"/>
        <v>0</v>
      </c>
      <c r="M189" s="37"/>
      <c r="N189" s="33"/>
      <c r="O189" s="33"/>
      <c r="P189" s="34"/>
      <c r="Q189" s="35"/>
      <c r="R189" s="35"/>
      <c r="S189" s="35"/>
      <c r="T189" s="35"/>
      <c r="U189" s="35"/>
      <c r="V189" s="35"/>
      <c r="W189" s="38"/>
      <c r="X189" s="21">
        <f t="shared" si="6"/>
        <v>0</v>
      </c>
    </row>
    <row r="190" spans="1:24" x14ac:dyDescent="0.65">
      <c r="A190" s="32"/>
      <c r="B190" s="33"/>
      <c r="C190" s="33"/>
      <c r="D190" s="34"/>
      <c r="E190" s="35"/>
      <c r="F190" s="35"/>
      <c r="G190" s="35"/>
      <c r="H190" s="35"/>
      <c r="I190" s="35"/>
      <c r="J190" s="35"/>
      <c r="K190" s="36"/>
      <c r="L190" s="28">
        <f t="shared" si="5"/>
        <v>0</v>
      </c>
      <c r="M190" s="37"/>
      <c r="N190" s="33"/>
      <c r="O190" s="33"/>
      <c r="P190" s="34"/>
      <c r="Q190" s="35"/>
      <c r="R190" s="35"/>
      <c r="S190" s="35"/>
      <c r="T190" s="35"/>
      <c r="U190" s="35"/>
      <c r="V190" s="35"/>
      <c r="W190" s="38"/>
      <c r="X190" s="21">
        <f t="shared" si="6"/>
        <v>0</v>
      </c>
    </row>
    <row r="191" spans="1:24" x14ac:dyDescent="0.65">
      <c r="A191" s="32"/>
      <c r="B191" s="33"/>
      <c r="C191" s="33"/>
      <c r="D191" s="34"/>
      <c r="E191" s="35"/>
      <c r="F191" s="35"/>
      <c r="G191" s="35"/>
      <c r="H191" s="35"/>
      <c r="I191" s="35"/>
      <c r="J191" s="35"/>
      <c r="K191" s="36"/>
      <c r="L191" s="28">
        <f t="shared" si="5"/>
        <v>0</v>
      </c>
      <c r="M191" s="37"/>
      <c r="N191" s="33"/>
      <c r="O191" s="33"/>
      <c r="P191" s="34"/>
      <c r="Q191" s="35"/>
      <c r="R191" s="35"/>
      <c r="S191" s="35"/>
      <c r="T191" s="35"/>
      <c r="U191" s="35"/>
      <c r="V191" s="35"/>
      <c r="W191" s="38"/>
      <c r="X191" s="21">
        <f t="shared" si="6"/>
        <v>0</v>
      </c>
    </row>
    <row r="192" spans="1:24" x14ac:dyDescent="0.65">
      <c r="A192" s="32"/>
      <c r="B192" s="33"/>
      <c r="C192" s="33"/>
      <c r="D192" s="34"/>
      <c r="E192" s="35"/>
      <c r="F192" s="35"/>
      <c r="G192" s="35"/>
      <c r="H192" s="35"/>
      <c r="I192" s="35"/>
      <c r="J192" s="35"/>
      <c r="K192" s="36"/>
      <c r="L192" s="28">
        <f t="shared" si="5"/>
        <v>0</v>
      </c>
      <c r="M192" s="37"/>
      <c r="N192" s="33"/>
      <c r="O192" s="33"/>
      <c r="P192" s="34"/>
      <c r="Q192" s="35"/>
      <c r="R192" s="35"/>
      <c r="S192" s="35"/>
      <c r="T192" s="35"/>
      <c r="U192" s="35"/>
      <c r="V192" s="35"/>
      <c r="W192" s="38"/>
      <c r="X192" s="21">
        <f t="shared" si="6"/>
        <v>0</v>
      </c>
    </row>
    <row r="193" spans="1:24" x14ac:dyDescent="0.65">
      <c r="A193" s="32"/>
      <c r="B193" s="33"/>
      <c r="C193" s="33"/>
      <c r="D193" s="34"/>
      <c r="E193" s="35"/>
      <c r="F193" s="35"/>
      <c r="G193" s="35"/>
      <c r="H193" s="35"/>
      <c r="I193" s="35"/>
      <c r="J193" s="35"/>
      <c r="K193" s="36"/>
      <c r="L193" s="28">
        <f t="shared" si="5"/>
        <v>0</v>
      </c>
      <c r="M193" s="37"/>
      <c r="N193" s="33"/>
      <c r="O193" s="33"/>
      <c r="P193" s="34"/>
      <c r="Q193" s="35"/>
      <c r="R193" s="35"/>
      <c r="S193" s="35"/>
      <c r="T193" s="35"/>
      <c r="U193" s="35"/>
      <c r="V193" s="35"/>
      <c r="W193" s="38"/>
      <c r="X193" s="21">
        <f t="shared" si="6"/>
        <v>0</v>
      </c>
    </row>
    <row r="194" spans="1:24" x14ac:dyDescent="0.65">
      <c r="A194" s="32"/>
      <c r="B194" s="33"/>
      <c r="C194" s="33"/>
      <c r="D194" s="34"/>
      <c r="E194" s="35"/>
      <c r="F194" s="35"/>
      <c r="G194" s="35"/>
      <c r="H194" s="35"/>
      <c r="I194" s="35"/>
      <c r="J194" s="35"/>
      <c r="K194" s="36"/>
      <c r="L194" s="28">
        <f t="shared" si="5"/>
        <v>0</v>
      </c>
      <c r="M194" s="37"/>
      <c r="N194" s="33"/>
      <c r="O194" s="33"/>
      <c r="P194" s="34"/>
      <c r="Q194" s="35"/>
      <c r="R194" s="35"/>
      <c r="S194" s="35"/>
      <c r="T194" s="35"/>
      <c r="U194" s="35"/>
      <c r="V194" s="35"/>
      <c r="W194" s="38"/>
      <c r="X194" s="21">
        <f t="shared" si="6"/>
        <v>0</v>
      </c>
    </row>
    <row r="195" spans="1:24" x14ac:dyDescent="0.65">
      <c r="A195" s="32"/>
      <c r="B195" s="33"/>
      <c r="C195" s="33"/>
      <c r="D195" s="34"/>
      <c r="E195" s="35"/>
      <c r="F195" s="35"/>
      <c r="G195" s="35"/>
      <c r="H195" s="35"/>
      <c r="I195" s="35"/>
      <c r="J195" s="35"/>
      <c r="K195" s="36"/>
      <c r="L195" s="28">
        <f t="shared" si="5"/>
        <v>0</v>
      </c>
      <c r="M195" s="37"/>
      <c r="N195" s="33"/>
      <c r="O195" s="33"/>
      <c r="P195" s="34"/>
      <c r="Q195" s="35"/>
      <c r="R195" s="35"/>
      <c r="S195" s="35"/>
      <c r="T195" s="35"/>
      <c r="U195" s="35"/>
      <c r="V195" s="35"/>
      <c r="W195" s="38"/>
      <c r="X195" s="21">
        <f t="shared" si="6"/>
        <v>0</v>
      </c>
    </row>
    <row r="196" spans="1:24" x14ac:dyDescent="0.65">
      <c r="A196" s="32"/>
      <c r="B196" s="33"/>
      <c r="C196" s="33"/>
      <c r="D196" s="34"/>
      <c r="E196" s="35"/>
      <c r="F196" s="35"/>
      <c r="G196" s="35"/>
      <c r="H196" s="35"/>
      <c r="I196" s="35"/>
      <c r="J196" s="35"/>
      <c r="K196" s="36"/>
      <c r="L196" s="28">
        <f t="shared" si="5"/>
        <v>0</v>
      </c>
      <c r="M196" s="37"/>
      <c r="N196" s="33"/>
      <c r="O196" s="33"/>
      <c r="P196" s="34"/>
      <c r="Q196" s="35"/>
      <c r="R196" s="35"/>
      <c r="S196" s="35"/>
      <c r="T196" s="35"/>
      <c r="U196" s="35"/>
      <c r="V196" s="35"/>
      <c r="W196" s="38"/>
      <c r="X196" s="21">
        <f t="shared" si="6"/>
        <v>0</v>
      </c>
    </row>
    <row r="197" spans="1:24" x14ac:dyDescent="0.65">
      <c r="A197" s="32"/>
      <c r="B197" s="33"/>
      <c r="C197" s="33"/>
      <c r="D197" s="34"/>
      <c r="E197" s="35"/>
      <c r="F197" s="35"/>
      <c r="G197" s="35"/>
      <c r="H197" s="35"/>
      <c r="I197" s="35"/>
      <c r="J197" s="35"/>
      <c r="K197" s="36"/>
      <c r="L197" s="28">
        <f t="shared" si="5"/>
        <v>0</v>
      </c>
      <c r="M197" s="37"/>
      <c r="N197" s="33"/>
      <c r="O197" s="33"/>
      <c r="P197" s="34"/>
      <c r="Q197" s="35"/>
      <c r="R197" s="35"/>
      <c r="S197" s="35"/>
      <c r="T197" s="35"/>
      <c r="U197" s="35"/>
      <c r="V197" s="35"/>
      <c r="W197" s="38"/>
      <c r="X197" s="21">
        <f t="shared" si="6"/>
        <v>0</v>
      </c>
    </row>
    <row r="198" spans="1:24" x14ac:dyDescent="0.65">
      <c r="A198" s="32"/>
      <c r="B198" s="33"/>
      <c r="C198" s="33"/>
      <c r="D198" s="34"/>
      <c r="E198" s="35"/>
      <c r="F198" s="35"/>
      <c r="G198" s="35"/>
      <c r="H198" s="35"/>
      <c r="I198" s="35"/>
      <c r="J198" s="35"/>
      <c r="K198" s="36"/>
      <c r="L198" s="28">
        <f t="shared" si="5"/>
        <v>0</v>
      </c>
      <c r="M198" s="37"/>
      <c r="N198" s="33"/>
      <c r="O198" s="33"/>
      <c r="P198" s="34"/>
      <c r="Q198" s="35"/>
      <c r="R198" s="35"/>
      <c r="S198" s="35"/>
      <c r="T198" s="35"/>
      <c r="U198" s="35"/>
      <c r="V198" s="35"/>
      <c r="W198" s="38"/>
      <c r="X198" s="21">
        <f t="shared" si="6"/>
        <v>0</v>
      </c>
    </row>
    <row r="199" spans="1:24" x14ac:dyDescent="0.65">
      <c r="A199" s="32"/>
      <c r="B199" s="33"/>
      <c r="C199" s="33"/>
      <c r="D199" s="34"/>
      <c r="E199" s="35"/>
      <c r="F199" s="35"/>
      <c r="G199" s="35"/>
      <c r="H199" s="35"/>
      <c r="I199" s="35"/>
      <c r="J199" s="35"/>
      <c r="K199" s="36"/>
      <c r="L199" s="28">
        <f t="shared" si="5"/>
        <v>0</v>
      </c>
      <c r="M199" s="37"/>
      <c r="N199" s="33"/>
      <c r="O199" s="33"/>
      <c r="P199" s="34"/>
      <c r="Q199" s="35"/>
      <c r="R199" s="35"/>
      <c r="S199" s="35"/>
      <c r="T199" s="35"/>
      <c r="U199" s="35"/>
      <c r="V199" s="35"/>
      <c r="W199" s="38"/>
      <c r="X199" s="21">
        <f t="shared" si="6"/>
        <v>0</v>
      </c>
    </row>
    <row r="200" spans="1:24" x14ac:dyDescent="0.65">
      <c r="A200" s="32"/>
      <c r="B200" s="33"/>
      <c r="C200" s="33"/>
      <c r="D200" s="34"/>
      <c r="E200" s="35"/>
      <c r="F200" s="35"/>
      <c r="G200" s="35"/>
      <c r="H200" s="35"/>
      <c r="I200" s="35"/>
      <c r="J200" s="35"/>
      <c r="K200" s="36"/>
      <c r="L200" s="28">
        <f t="shared" si="5"/>
        <v>0</v>
      </c>
      <c r="M200" s="37"/>
      <c r="N200" s="33"/>
      <c r="O200" s="33"/>
      <c r="P200" s="34"/>
      <c r="Q200" s="35"/>
      <c r="R200" s="35"/>
      <c r="S200" s="35"/>
      <c r="T200" s="35"/>
      <c r="U200" s="35"/>
      <c r="V200" s="35"/>
      <c r="W200" s="38"/>
      <c r="X200" s="21">
        <f t="shared" si="6"/>
        <v>0</v>
      </c>
    </row>
    <row r="201" spans="1:24" x14ac:dyDescent="0.65">
      <c r="A201" s="32"/>
      <c r="B201" s="33"/>
      <c r="C201" s="33"/>
      <c r="D201" s="34"/>
      <c r="E201" s="35"/>
      <c r="F201" s="35"/>
      <c r="G201" s="35"/>
      <c r="H201" s="35"/>
      <c r="I201" s="35"/>
      <c r="J201" s="35"/>
      <c r="K201" s="36"/>
      <c r="L201" s="28">
        <f t="shared" si="5"/>
        <v>0</v>
      </c>
      <c r="M201" s="37"/>
      <c r="N201" s="33"/>
      <c r="O201" s="33"/>
      <c r="P201" s="34"/>
      <c r="Q201" s="35"/>
      <c r="R201" s="35"/>
      <c r="S201" s="35"/>
      <c r="T201" s="35"/>
      <c r="U201" s="35"/>
      <c r="V201" s="35"/>
      <c r="W201" s="38"/>
      <c r="X201" s="21">
        <f t="shared" si="6"/>
        <v>0</v>
      </c>
    </row>
    <row r="202" spans="1:24" x14ac:dyDescent="0.65">
      <c r="A202" s="32"/>
      <c r="B202" s="33"/>
      <c r="C202" s="33"/>
      <c r="D202" s="34"/>
      <c r="E202" s="35"/>
      <c r="F202" s="35"/>
      <c r="G202" s="35"/>
      <c r="H202" s="35"/>
      <c r="I202" s="35"/>
      <c r="J202" s="35"/>
      <c r="K202" s="36"/>
      <c r="L202" s="28">
        <f t="shared" si="5"/>
        <v>0</v>
      </c>
      <c r="M202" s="37"/>
      <c r="N202" s="33"/>
      <c r="O202" s="33"/>
      <c r="P202" s="34"/>
      <c r="Q202" s="35"/>
      <c r="R202" s="35"/>
      <c r="S202" s="35"/>
      <c r="T202" s="35"/>
      <c r="U202" s="35"/>
      <c r="V202" s="35"/>
      <c r="W202" s="38"/>
      <c r="X202" s="21">
        <f t="shared" si="6"/>
        <v>0</v>
      </c>
    </row>
    <row r="203" spans="1:24" x14ac:dyDescent="0.65">
      <c r="A203" s="32"/>
      <c r="B203" s="33"/>
      <c r="C203" s="33"/>
      <c r="D203" s="34"/>
      <c r="E203" s="35"/>
      <c r="F203" s="35"/>
      <c r="G203" s="35"/>
      <c r="H203" s="35"/>
      <c r="I203" s="35"/>
      <c r="J203" s="35"/>
      <c r="K203" s="36"/>
      <c r="L203" s="28">
        <f t="shared" si="5"/>
        <v>0</v>
      </c>
      <c r="M203" s="37"/>
      <c r="N203" s="33"/>
      <c r="O203" s="33"/>
      <c r="P203" s="34"/>
      <c r="Q203" s="35"/>
      <c r="R203" s="35"/>
      <c r="S203" s="35"/>
      <c r="T203" s="35"/>
      <c r="U203" s="35"/>
      <c r="V203" s="35"/>
      <c r="W203" s="38"/>
      <c r="X203" s="21">
        <f t="shared" si="6"/>
        <v>0</v>
      </c>
    </row>
    <row r="204" spans="1:24" x14ac:dyDescent="0.65">
      <c r="A204" s="32"/>
      <c r="B204" s="33"/>
      <c r="C204" s="33"/>
      <c r="D204" s="34"/>
      <c r="E204" s="35"/>
      <c r="F204" s="35"/>
      <c r="G204" s="35"/>
      <c r="H204" s="35"/>
      <c r="I204" s="35"/>
      <c r="J204" s="35"/>
      <c r="K204" s="36"/>
      <c r="L204" s="28">
        <f t="shared" si="5"/>
        <v>0</v>
      </c>
      <c r="M204" s="37"/>
      <c r="N204" s="33"/>
      <c r="O204" s="33"/>
      <c r="P204" s="34"/>
      <c r="Q204" s="35"/>
      <c r="R204" s="35"/>
      <c r="S204" s="35"/>
      <c r="T204" s="35"/>
      <c r="U204" s="35"/>
      <c r="V204" s="35"/>
      <c r="W204" s="38"/>
      <c r="X204" s="21">
        <f t="shared" si="6"/>
        <v>0</v>
      </c>
    </row>
    <row r="205" spans="1:24" x14ac:dyDescent="0.65">
      <c r="A205" s="32"/>
      <c r="B205" s="33"/>
      <c r="C205" s="33"/>
      <c r="D205" s="34"/>
      <c r="E205" s="35"/>
      <c r="F205" s="35"/>
      <c r="G205" s="35"/>
      <c r="H205" s="35"/>
      <c r="I205" s="35"/>
      <c r="J205" s="35"/>
      <c r="K205" s="36"/>
      <c r="L205" s="28">
        <f t="shared" si="5"/>
        <v>0</v>
      </c>
      <c r="M205" s="37"/>
      <c r="N205" s="33"/>
      <c r="O205" s="33"/>
      <c r="P205" s="34"/>
      <c r="Q205" s="35"/>
      <c r="R205" s="35"/>
      <c r="S205" s="35"/>
      <c r="T205" s="35"/>
      <c r="U205" s="35"/>
      <c r="V205" s="35"/>
      <c r="W205" s="38"/>
      <c r="X205" s="21">
        <f t="shared" si="6"/>
        <v>0</v>
      </c>
    </row>
    <row r="206" spans="1:24" x14ac:dyDescent="0.65">
      <c r="A206" s="32"/>
      <c r="B206" s="33"/>
      <c r="C206" s="33"/>
      <c r="D206" s="34"/>
      <c r="E206" s="35"/>
      <c r="F206" s="35"/>
      <c r="G206" s="35"/>
      <c r="H206" s="35"/>
      <c r="I206" s="35"/>
      <c r="J206" s="35"/>
      <c r="K206" s="36"/>
      <c r="L206" s="28">
        <f t="shared" si="5"/>
        <v>0</v>
      </c>
      <c r="M206" s="37"/>
      <c r="N206" s="33"/>
      <c r="O206" s="33"/>
      <c r="P206" s="34"/>
      <c r="Q206" s="35"/>
      <c r="R206" s="35"/>
      <c r="S206" s="35"/>
      <c r="T206" s="35"/>
      <c r="U206" s="35"/>
      <c r="V206" s="35"/>
      <c r="W206" s="38"/>
      <c r="X206" s="21">
        <f t="shared" si="6"/>
        <v>0</v>
      </c>
    </row>
    <row r="207" spans="1:24" x14ac:dyDescent="0.65">
      <c r="A207" s="32"/>
      <c r="B207" s="33"/>
      <c r="C207" s="33"/>
      <c r="D207" s="34"/>
      <c r="E207" s="35"/>
      <c r="F207" s="35"/>
      <c r="G207" s="35"/>
      <c r="H207" s="35"/>
      <c r="I207" s="35"/>
      <c r="J207" s="35"/>
      <c r="K207" s="36"/>
      <c r="L207" s="28">
        <f t="shared" ref="L207:L215" si="7">SUM(G207:K207)-(E207+F207)</f>
        <v>0</v>
      </c>
      <c r="M207" s="37"/>
      <c r="N207" s="33"/>
      <c r="O207" s="33"/>
      <c r="P207" s="34"/>
      <c r="Q207" s="35"/>
      <c r="R207" s="35"/>
      <c r="S207" s="35"/>
      <c r="T207" s="35"/>
      <c r="U207" s="35"/>
      <c r="V207" s="35"/>
      <c r="W207" s="38"/>
      <c r="X207" s="21">
        <f t="shared" ref="X207:X230" si="8">SUM(S207:W207)-SUM(Q207:R207)</f>
        <v>0</v>
      </c>
    </row>
    <row r="208" spans="1:24" x14ac:dyDescent="0.65">
      <c r="A208" s="32"/>
      <c r="B208" s="33"/>
      <c r="C208" s="33"/>
      <c r="D208" s="34"/>
      <c r="E208" s="35"/>
      <c r="F208" s="35"/>
      <c r="G208" s="35"/>
      <c r="H208" s="35"/>
      <c r="I208" s="35"/>
      <c r="J208" s="35"/>
      <c r="K208" s="36"/>
      <c r="L208" s="28">
        <f t="shared" si="7"/>
        <v>0</v>
      </c>
      <c r="M208" s="37"/>
      <c r="N208" s="33"/>
      <c r="O208" s="33"/>
      <c r="P208" s="34"/>
      <c r="Q208" s="35"/>
      <c r="R208" s="35"/>
      <c r="S208" s="35"/>
      <c r="T208" s="35"/>
      <c r="U208" s="35"/>
      <c r="V208" s="35"/>
      <c r="W208" s="38"/>
      <c r="X208" s="21">
        <f t="shared" si="8"/>
        <v>0</v>
      </c>
    </row>
    <row r="209" spans="1:24" x14ac:dyDescent="0.65">
      <c r="A209" s="32"/>
      <c r="B209" s="33"/>
      <c r="C209" s="33"/>
      <c r="D209" s="34"/>
      <c r="E209" s="35"/>
      <c r="F209" s="35"/>
      <c r="G209" s="35"/>
      <c r="H209" s="35"/>
      <c r="I209" s="35"/>
      <c r="J209" s="35"/>
      <c r="K209" s="36"/>
      <c r="L209" s="28">
        <f t="shared" si="7"/>
        <v>0</v>
      </c>
      <c r="M209" s="37"/>
      <c r="N209" s="33"/>
      <c r="O209" s="33"/>
      <c r="P209" s="34"/>
      <c r="Q209" s="35"/>
      <c r="R209" s="35"/>
      <c r="S209" s="35"/>
      <c r="T209" s="35"/>
      <c r="U209" s="35"/>
      <c r="V209" s="35"/>
      <c r="W209" s="38"/>
      <c r="X209" s="21">
        <f t="shared" si="8"/>
        <v>0</v>
      </c>
    </row>
    <row r="210" spans="1:24" x14ac:dyDescent="0.65">
      <c r="A210" s="32"/>
      <c r="B210" s="33"/>
      <c r="C210" s="33"/>
      <c r="D210" s="34"/>
      <c r="E210" s="35"/>
      <c r="F210" s="35"/>
      <c r="G210" s="35"/>
      <c r="H210" s="35"/>
      <c r="I210" s="35"/>
      <c r="J210" s="35"/>
      <c r="K210" s="36"/>
      <c r="L210" s="28">
        <f t="shared" si="7"/>
        <v>0</v>
      </c>
      <c r="M210" s="37"/>
      <c r="N210" s="33"/>
      <c r="O210" s="33"/>
      <c r="P210" s="34"/>
      <c r="Q210" s="35"/>
      <c r="R210" s="35"/>
      <c r="S210" s="35"/>
      <c r="T210" s="35"/>
      <c r="U210" s="35"/>
      <c r="V210" s="35"/>
      <c r="W210" s="38"/>
      <c r="X210" s="21">
        <f t="shared" si="8"/>
        <v>0</v>
      </c>
    </row>
    <row r="211" spans="1:24" x14ac:dyDescent="0.65">
      <c r="A211" s="32"/>
      <c r="B211" s="33"/>
      <c r="C211" s="33"/>
      <c r="D211" s="34"/>
      <c r="E211" s="35"/>
      <c r="F211" s="35"/>
      <c r="G211" s="35"/>
      <c r="H211" s="35"/>
      <c r="I211" s="35"/>
      <c r="J211" s="35"/>
      <c r="K211" s="36"/>
      <c r="L211" s="28">
        <f t="shared" si="7"/>
        <v>0</v>
      </c>
      <c r="M211" s="37"/>
      <c r="N211" s="33"/>
      <c r="O211" s="33"/>
      <c r="P211" s="34"/>
      <c r="Q211" s="35"/>
      <c r="R211" s="35"/>
      <c r="S211" s="35"/>
      <c r="T211" s="35"/>
      <c r="U211" s="35"/>
      <c r="V211" s="35"/>
      <c r="W211" s="38"/>
      <c r="X211" s="21">
        <f t="shared" si="8"/>
        <v>0</v>
      </c>
    </row>
    <row r="212" spans="1:24" x14ac:dyDescent="0.65">
      <c r="A212" s="32"/>
      <c r="B212" s="33"/>
      <c r="C212" s="33"/>
      <c r="D212" s="34"/>
      <c r="E212" s="35"/>
      <c r="F212" s="35"/>
      <c r="G212" s="35"/>
      <c r="H212" s="35"/>
      <c r="I212" s="35"/>
      <c r="J212" s="35"/>
      <c r="K212" s="36"/>
      <c r="L212" s="28">
        <f t="shared" si="7"/>
        <v>0</v>
      </c>
      <c r="M212" s="37"/>
      <c r="N212" s="33"/>
      <c r="O212" s="33"/>
      <c r="P212" s="34"/>
      <c r="Q212" s="35"/>
      <c r="R212" s="35"/>
      <c r="S212" s="35"/>
      <c r="T212" s="35"/>
      <c r="U212" s="35"/>
      <c r="V212" s="35"/>
      <c r="W212" s="38"/>
      <c r="X212" s="21">
        <f t="shared" si="8"/>
        <v>0</v>
      </c>
    </row>
    <row r="213" spans="1:24" x14ac:dyDescent="0.65">
      <c r="A213" s="32"/>
      <c r="B213" s="33"/>
      <c r="C213" s="33"/>
      <c r="D213" s="34"/>
      <c r="E213" s="35"/>
      <c r="F213" s="35"/>
      <c r="G213" s="35"/>
      <c r="H213" s="35"/>
      <c r="I213" s="35"/>
      <c r="J213" s="35"/>
      <c r="K213" s="36"/>
      <c r="L213" s="28">
        <f t="shared" si="7"/>
        <v>0</v>
      </c>
      <c r="M213" s="37"/>
      <c r="N213" s="33"/>
      <c r="O213" s="33"/>
      <c r="P213" s="34"/>
      <c r="Q213" s="35"/>
      <c r="R213" s="35"/>
      <c r="S213" s="35"/>
      <c r="T213" s="35"/>
      <c r="U213" s="35"/>
      <c r="V213" s="35"/>
      <c r="W213" s="38"/>
      <c r="X213" s="21">
        <f t="shared" si="8"/>
        <v>0</v>
      </c>
    </row>
    <row r="214" spans="1:24" x14ac:dyDescent="0.65">
      <c r="A214" s="32"/>
      <c r="B214" s="33"/>
      <c r="C214" s="33"/>
      <c r="D214" s="34"/>
      <c r="E214" s="35"/>
      <c r="F214" s="35"/>
      <c r="G214" s="35"/>
      <c r="H214" s="35"/>
      <c r="I214" s="35"/>
      <c r="J214" s="35"/>
      <c r="K214" s="36"/>
      <c r="L214" s="28">
        <f t="shared" si="7"/>
        <v>0</v>
      </c>
      <c r="M214" s="37"/>
      <c r="N214" s="33"/>
      <c r="O214" s="33"/>
      <c r="P214" s="34"/>
      <c r="Q214" s="35"/>
      <c r="R214" s="35"/>
      <c r="S214" s="35"/>
      <c r="T214" s="35"/>
      <c r="U214" s="35"/>
      <c r="V214" s="35"/>
      <c r="W214" s="38"/>
      <c r="X214" s="21">
        <f t="shared" si="8"/>
        <v>0</v>
      </c>
    </row>
    <row r="215" spans="1:24" x14ac:dyDescent="0.65">
      <c r="A215" s="32"/>
      <c r="B215" s="33"/>
      <c r="C215" s="33"/>
      <c r="D215" s="34"/>
      <c r="E215" s="35"/>
      <c r="F215" s="35"/>
      <c r="G215" s="35"/>
      <c r="H215" s="35"/>
      <c r="I215" s="35"/>
      <c r="J215" s="35"/>
      <c r="K215" s="36"/>
      <c r="L215" s="28">
        <f t="shared" si="7"/>
        <v>0</v>
      </c>
      <c r="M215" s="37"/>
      <c r="N215" s="33"/>
      <c r="O215" s="33"/>
      <c r="P215" s="34"/>
      <c r="Q215" s="35"/>
      <c r="R215" s="35"/>
      <c r="S215" s="35"/>
      <c r="T215" s="35"/>
      <c r="U215" s="35"/>
      <c r="V215" s="35"/>
      <c r="W215" s="38"/>
      <c r="X215" s="21">
        <f t="shared" si="8"/>
        <v>0</v>
      </c>
    </row>
    <row r="216" spans="1:24" x14ac:dyDescent="0.65">
      <c r="A216" s="32"/>
      <c r="B216" s="33"/>
      <c r="C216" s="33"/>
      <c r="D216" s="34"/>
      <c r="E216" s="35"/>
      <c r="F216" s="35"/>
      <c r="G216" s="35"/>
      <c r="H216" s="35"/>
      <c r="I216" s="35"/>
      <c r="J216" s="35"/>
      <c r="K216" s="36"/>
      <c r="L216" s="28">
        <f t="shared" ref="L216:L230" si="9">SUM(G216:K216)-(E216+F216)</f>
        <v>0</v>
      </c>
      <c r="M216" s="37"/>
      <c r="N216" s="33"/>
      <c r="O216" s="33"/>
      <c r="P216" s="34"/>
      <c r="Q216" s="35"/>
      <c r="R216" s="35"/>
      <c r="S216" s="35"/>
      <c r="T216" s="35"/>
      <c r="U216" s="35"/>
      <c r="V216" s="35"/>
      <c r="W216" s="38"/>
      <c r="X216" s="21">
        <f t="shared" si="8"/>
        <v>0</v>
      </c>
    </row>
    <row r="217" spans="1:24" x14ac:dyDescent="0.65">
      <c r="A217" s="32"/>
      <c r="B217" s="33"/>
      <c r="C217" s="33"/>
      <c r="D217" s="34"/>
      <c r="E217" s="35"/>
      <c r="F217" s="35"/>
      <c r="G217" s="35"/>
      <c r="H217" s="35"/>
      <c r="I217" s="35"/>
      <c r="J217" s="35"/>
      <c r="K217" s="36"/>
      <c r="L217" s="28">
        <f t="shared" si="9"/>
        <v>0</v>
      </c>
      <c r="M217" s="37"/>
      <c r="N217" s="33"/>
      <c r="O217" s="33"/>
      <c r="P217" s="34"/>
      <c r="Q217" s="35"/>
      <c r="R217" s="35"/>
      <c r="S217" s="35"/>
      <c r="T217" s="35"/>
      <c r="U217" s="35"/>
      <c r="V217" s="35"/>
      <c r="W217" s="38"/>
      <c r="X217" s="21">
        <f t="shared" si="8"/>
        <v>0</v>
      </c>
    </row>
    <row r="218" spans="1:24" x14ac:dyDescent="0.65">
      <c r="A218" s="32"/>
      <c r="B218" s="33"/>
      <c r="C218" s="33"/>
      <c r="D218" s="34"/>
      <c r="E218" s="35"/>
      <c r="F218" s="35"/>
      <c r="G218" s="35"/>
      <c r="H218" s="35"/>
      <c r="I218" s="35"/>
      <c r="J218" s="35"/>
      <c r="K218" s="36"/>
      <c r="L218" s="28">
        <f t="shared" si="9"/>
        <v>0</v>
      </c>
      <c r="M218" s="37"/>
      <c r="N218" s="33"/>
      <c r="O218" s="33"/>
      <c r="P218" s="34"/>
      <c r="Q218" s="35"/>
      <c r="R218" s="35"/>
      <c r="S218" s="35"/>
      <c r="T218" s="35"/>
      <c r="U218" s="35"/>
      <c r="V218" s="35"/>
      <c r="W218" s="38"/>
      <c r="X218" s="21">
        <f t="shared" si="8"/>
        <v>0</v>
      </c>
    </row>
    <row r="219" spans="1:24" x14ac:dyDescent="0.65">
      <c r="A219" s="32"/>
      <c r="B219" s="33"/>
      <c r="C219" s="33"/>
      <c r="D219" s="34"/>
      <c r="E219" s="35"/>
      <c r="F219" s="35"/>
      <c r="G219" s="35"/>
      <c r="H219" s="35"/>
      <c r="I219" s="35"/>
      <c r="J219" s="35"/>
      <c r="K219" s="36"/>
      <c r="L219" s="28">
        <f t="shared" si="9"/>
        <v>0</v>
      </c>
      <c r="M219" s="37"/>
      <c r="N219" s="33"/>
      <c r="O219" s="33"/>
      <c r="P219" s="34"/>
      <c r="Q219" s="35"/>
      <c r="R219" s="35"/>
      <c r="S219" s="35"/>
      <c r="T219" s="35"/>
      <c r="U219" s="35"/>
      <c r="V219" s="35"/>
      <c r="W219" s="38"/>
      <c r="X219" s="21">
        <f>SUM(S219:W219)-SUM(Q219:R219)</f>
        <v>0</v>
      </c>
    </row>
    <row r="220" spans="1:24" x14ac:dyDescent="0.65">
      <c r="A220" s="32"/>
      <c r="B220" s="33"/>
      <c r="C220" s="33"/>
      <c r="D220" s="34"/>
      <c r="E220" s="35"/>
      <c r="F220" s="35"/>
      <c r="G220" s="35"/>
      <c r="H220" s="35"/>
      <c r="I220" s="35"/>
      <c r="J220" s="35"/>
      <c r="K220" s="36"/>
      <c r="L220" s="28">
        <f t="shared" si="9"/>
        <v>0</v>
      </c>
      <c r="M220" s="37"/>
      <c r="N220" s="33"/>
      <c r="O220" s="33"/>
      <c r="P220" s="34"/>
      <c r="Q220" s="35"/>
      <c r="R220" s="35"/>
      <c r="S220" s="35"/>
      <c r="T220" s="35"/>
      <c r="U220" s="35"/>
      <c r="V220" s="35"/>
      <c r="W220" s="38"/>
      <c r="X220" s="21">
        <f t="shared" si="8"/>
        <v>0</v>
      </c>
    </row>
    <row r="221" spans="1:24" x14ac:dyDescent="0.65">
      <c r="A221" s="32"/>
      <c r="B221" s="33"/>
      <c r="C221" s="33"/>
      <c r="D221" s="34"/>
      <c r="E221" s="35"/>
      <c r="F221" s="35"/>
      <c r="G221" s="35"/>
      <c r="H221" s="35"/>
      <c r="I221" s="35"/>
      <c r="J221" s="35"/>
      <c r="K221" s="36"/>
      <c r="L221" s="28">
        <f t="shared" si="9"/>
        <v>0</v>
      </c>
      <c r="M221" s="37"/>
      <c r="N221" s="33"/>
      <c r="O221" s="33"/>
      <c r="P221" s="34"/>
      <c r="Q221" s="35"/>
      <c r="R221" s="35"/>
      <c r="S221" s="35"/>
      <c r="T221" s="35"/>
      <c r="U221" s="35"/>
      <c r="V221" s="35"/>
      <c r="W221" s="38"/>
      <c r="X221" s="21">
        <f t="shared" si="8"/>
        <v>0</v>
      </c>
    </row>
    <row r="222" spans="1:24" x14ac:dyDescent="0.65">
      <c r="A222" s="32"/>
      <c r="B222" s="33"/>
      <c r="C222" s="33"/>
      <c r="D222" s="34"/>
      <c r="E222" s="35"/>
      <c r="F222" s="35"/>
      <c r="G222" s="35"/>
      <c r="H222" s="35"/>
      <c r="I222" s="35"/>
      <c r="J222" s="35"/>
      <c r="K222" s="36"/>
      <c r="L222" s="28">
        <f t="shared" si="9"/>
        <v>0</v>
      </c>
      <c r="M222" s="37"/>
      <c r="N222" s="33"/>
      <c r="O222" s="33"/>
      <c r="P222" s="34"/>
      <c r="Q222" s="35"/>
      <c r="R222" s="35"/>
      <c r="S222" s="35"/>
      <c r="T222" s="35"/>
      <c r="U222" s="35"/>
      <c r="V222" s="35"/>
      <c r="W222" s="38"/>
      <c r="X222" s="21">
        <f t="shared" si="8"/>
        <v>0</v>
      </c>
    </row>
    <row r="223" spans="1:24" x14ac:dyDescent="0.65">
      <c r="A223" s="32"/>
      <c r="B223" s="33"/>
      <c r="C223" s="33"/>
      <c r="D223" s="34"/>
      <c r="E223" s="35"/>
      <c r="F223" s="35"/>
      <c r="G223" s="35"/>
      <c r="H223" s="35"/>
      <c r="I223" s="35"/>
      <c r="J223" s="35"/>
      <c r="K223" s="36"/>
      <c r="L223" s="28">
        <f t="shared" si="9"/>
        <v>0</v>
      </c>
      <c r="M223" s="37"/>
      <c r="N223" s="33"/>
      <c r="O223" s="33"/>
      <c r="P223" s="34"/>
      <c r="Q223" s="35"/>
      <c r="R223" s="35"/>
      <c r="S223" s="35"/>
      <c r="T223" s="35"/>
      <c r="U223" s="35"/>
      <c r="V223" s="35"/>
      <c r="W223" s="38"/>
      <c r="X223" s="21">
        <f t="shared" si="8"/>
        <v>0</v>
      </c>
    </row>
    <row r="224" spans="1:24" x14ac:dyDescent="0.65">
      <c r="A224" s="32"/>
      <c r="B224" s="33"/>
      <c r="C224" s="33"/>
      <c r="D224" s="34"/>
      <c r="E224" s="35"/>
      <c r="F224" s="35"/>
      <c r="G224" s="35"/>
      <c r="H224" s="35"/>
      <c r="I224" s="35"/>
      <c r="J224" s="35"/>
      <c r="K224" s="36"/>
      <c r="L224" s="28">
        <f t="shared" si="9"/>
        <v>0</v>
      </c>
      <c r="M224" s="37"/>
      <c r="N224" s="33"/>
      <c r="O224" s="33"/>
      <c r="P224" s="34"/>
      <c r="Q224" s="35"/>
      <c r="R224" s="35"/>
      <c r="S224" s="35"/>
      <c r="T224" s="35"/>
      <c r="U224" s="35"/>
      <c r="V224" s="35"/>
      <c r="W224" s="38"/>
      <c r="X224" s="21">
        <f t="shared" si="8"/>
        <v>0</v>
      </c>
    </row>
    <row r="225" spans="1:24" x14ac:dyDescent="0.65">
      <c r="A225" s="32"/>
      <c r="B225" s="33"/>
      <c r="C225" s="33"/>
      <c r="D225" s="34"/>
      <c r="E225" s="35"/>
      <c r="F225" s="35"/>
      <c r="G225" s="35"/>
      <c r="H225" s="35"/>
      <c r="I225" s="35"/>
      <c r="J225" s="35"/>
      <c r="K225" s="36"/>
      <c r="L225" s="28">
        <f t="shared" si="9"/>
        <v>0</v>
      </c>
      <c r="M225" s="37"/>
      <c r="N225" s="33"/>
      <c r="O225" s="33"/>
      <c r="P225" s="34"/>
      <c r="Q225" s="35"/>
      <c r="R225" s="35"/>
      <c r="S225" s="35"/>
      <c r="T225" s="35"/>
      <c r="U225" s="35"/>
      <c r="V225" s="35"/>
      <c r="W225" s="38"/>
      <c r="X225" s="21">
        <f t="shared" si="8"/>
        <v>0</v>
      </c>
    </row>
    <row r="226" spans="1:24" x14ac:dyDescent="0.65">
      <c r="A226" s="32"/>
      <c r="B226" s="33"/>
      <c r="C226" s="33"/>
      <c r="D226" s="34"/>
      <c r="E226" s="35"/>
      <c r="F226" s="35"/>
      <c r="G226" s="35"/>
      <c r="H226" s="35"/>
      <c r="I226" s="35"/>
      <c r="J226" s="35"/>
      <c r="K226" s="36"/>
      <c r="L226" s="28">
        <f t="shared" si="9"/>
        <v>0</v>
      </c>
      <c r="M226" s="37"/>
      <c r="N226" s="33"/>
      <c r="O226" s="33"/>
      <c r="P226" s="34"/>
      <c r="Q226" s="35"/>
      <c r="R226" s="35"/>
      <c r="S226" s="35"/>
      <c r="T226" s="35"/>
      <c r="U226" s="35"/>
      <c r="V226" s="35"/>
      <c r="W226" s="38"/>
      <c r="X226" s="21">
        <f t="shared" si="8"/>
        <v>0</v>
      </c>
    </row>
    <row r="227" spans="1:24" x14ac:dyDescent="0.65">
      <c r="A227" s="32"/>
      <c r="B227" s="33"/>
      <c r="C227" s="33"/>
      <c r="D227" s="34"/>
      <c r="E227" s="35"/>
      <c r="F227" s="35"/>
      <c r="G227" s="35"/>
      <c r="H227" s="35"/>
      <c r="I227" s="35"/>
      <c r="J227" s="35"/>
      <c r="K227" s="36"/>
      <c r="L227" s="28">
        <f t="shared" si="9"/>
        <v>0</v>
      </c>
      <c r="M227" s="37"/>
      <c r="N227" s="33"/>
      <c r="O227" s="33"/>
      <c r="P227" s="34"/>
      <c r="Q227" s="35"/>
      <c r="R227" s="35"/>
      <c r="S227" s="35"/>
      <c r="T227" s="35"/>
      <c r="U227" s="35"/>
      <c r="V227" s="35"/>
      <c r="W227" s="38"/>
      <c r="X227" s="21">
        <f t="shared" si="8"/>
        <v>0</v>
      </c>
    </row>
    <row r="228" spans="1:24" x14ac:dyDescent="0.65">
      <c r="A228" s="32"/>
      <c r="B228" s="33"/>
      <c r="C228" s="33"/>
      <c r="D228" s="34"/>
      <c r="E228" s="35"/>
      <c r="F228" s="35"/>
      <c r="G228" s="35"/>
      <c r="H228" s="35"/>
      <c r="I228" s="35"/>
      <c r="J228" s="35"/>
      <c r="K228" s="36"/>
      <c r="L228" s="28">
        <f t="shared" si="9"/>
        <v>0</v>
      </c>
      <c r="M228" s="37"/>
      <c r="N228" s="33"/>
      <c r="O228" s="33"/>
      <c r="P228" s="34"/>
      <c r="Q228" s="35"/>
      <c r="R228" s="35"/>
      <c r="S228" s="35"/>
      <c r="T228" s="35"/>
      <c r="U228" s="35"/>
      <c r="V228" s="35"/>
      <c r="W228" s="38"/>
      <c r="X228" s="21">
        <f t="shared" si="8"/>
        <v>0</v>
      </c>
    </row>
    <row r="229" spans="1:24" x14ac:dyDescent="0.65">
      <c r="A229" s="32"/>
      <c r="B229" s="33"/>
      <c r="C229" s="33"/>
      <c r="D229" s="34"/>
      <c r="E229" s="35"/>
      <c r="F229" s="35"/>
      <c r="G229" s="35"/>
      <c r="H229" s="35"/>
      <c r="I229" s="35"/>
      <c r="J229" s="35"/>
      <c r="K229" s="36"/>
      <c r="L229" s="28">
        <f t="shared" si="9"/>
        <v>0</v>
      </c>
      <c r="M229" s="37"/>
      <c r="N229" s="33"/>
      <c r="O229" s="33"/>
      <c r="P229" s="34"/>
      <c r="Q229" s="35"/>
      <c r="R229" s="35"/>
      <c r="S229" s="35"/>
      <c r="T229" s="35"/>
      <c r="U229" s="35"/>
      <c r="V229" s="35"/>
      <c r="W229" s="38"/>
      <c r="X229" s="21">
        <f t="shared" si="8"/>
        <v>0</v>
      </c>
    </row>
    <row r="230" spans="1:24" x14ac:dyDescent="0.65">
      <c r="A230" s="32"/>
      <c r="B230" s="33"/>
      <c r="C230" s="33"/>
      <c r="D230" s="34"/>
      <c r="E230" s="35"/>
      <c r="F230" s="35"/>
      <c r="G230" s="35"/>
      <c r="H230" s="35"/>
      <c r="I230" s="35"/>
      <c r="J230" s="35"/>
      <c r="K230" s="36"/>
      <c r="L230" s="28">
        <f t="shared" si="9"/>
        <v>0</v>
      </c>
      <c r="M230" s="37"/>
      <c r="N230" s="33"/>
      <c r="O230" s="33"/>
      <c r="P230" s="34"/>
      <c r="Q230" s="35"/>
      <c r="R230" s="35"/>
      <c r="S230" s="35"/>
      <c r="T230" s="35"/>
      <c r="U230" s="35"/>
      <c r="V230" s="35"/>
      <c r="W230" s="38"/>
      <c r="X230" s="21">
        <f t="shared" si="8"/>
        <v>0</v>
      </c>
    </row>
  </sheetData>
  <sheetProtection algorithmName="SHA-512" hashValue="A9i0ZJZeelInYq322IwtyEYuwEaz3WDWuLK7ShWfHWbRvOzsSgk+k+A3bTGpAys+ZO7kId3/I0IuAOlBj9D8Ng==" saltValue="4wyho5Mvkds/EBVQ/j6Ojw==" spinCount="100000" sheet="1" formatCells="0" formatColumns="0" formatRows="0" deleteRows="0" sort="0"/>
  <mergeCells count="22">
    <mergeCell ref="V5:V6"/>
    <mergeCell ref="O5:O7"/>
    <mergeCell ref="P5:P7"/>
    <mergeCell ref="S5:S6"/>
    <mergeCell ref="T5:T6"/>
    <mergeCell ref="U5:U6"/>
    <mergeCell ref="E2:P2"/>
    <mergeCell ref="L5:L6"/>
    <mergeCell ref="X5:X6"/>
    <mergeCell ref="N5:N7"/>
    <mergeCell ref="A1:C1"/>
    <mergeCell ref="A5:A7"/>
    <mergeCell ref="B5:B7"/>
    <mergeCell ref="C5:C7"/>
    <mergeCell ref="D5:D7"/>
    <mergeCell ref="G5:G6"/>
    <mergeCell ref="H5:H6"/>
    <mergeCell ref="I5:I6"/>
    <mergeCell ref="J5:J6"/>
    <mergeCell ref="K5:K6"/>
    <mergeCell ref="M5:M7"/>
    <mergeCell ref="W5:W6"/>
  </mergeCells>
  <conditionalFormatting sqref="L7:L230">
    <cfRule type="cellIs" dxfId="9" priority="2" operator="lessThan">
      <formula>0</formula>
    </cfRule>
  </conditionalFormatting>
  <conditionalFormatting sqref="X7:X230">
    <cfRule type="cellIs" dxfId="8" priority="1" operator="lessThan">
      <formula>0</formula>
    </cfRule>
  </conditionalFormatting>
  <printOptions horizontalCentered="1"/>
  <pageMargins left="0.55118110236220474" right="0.15748031496062992" top="0.59055118110236227" bottom="0.59055118110236227" header="0.51181102362204722" footer="0.31496062992125984"/>
  <pageSetup paperSize="9" scale="40" fitToHeight="0" pageOrder="overThenDown" orientation="landscape" r:id="rId1"/>
  <headerFooter alignWithMargins="0">
    <oddFooter>&amp;C&amp;"Poppins,Regular"&amp;11Event 4 - Page &amp;P&amp;R&amp;"Poppins,Regular"© The Guide Association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04853568B40F4E8366B3070197220F" ma:contentTypeVersion="19" ma:contentTypeDescription="Create a new document." ma:contentTypeScope="" ma:versionID="92e2f34063cad783ae2806e55cede758">
  <xsd:schema xmlns:xsd="http://www.w3.org/2001/XMLSchema" xmlns:xs="http://www.w3.org/2001/XMLSchema" xmlns:p="http://schemas.microsoft.com/office/2006/metadata/properties" xmlns:ns2="0efcb20c-a255-4ef4-a666-2774ba48434a" xmlns:ns3="531408f3-8ac9-4346-8fae-7a8076793e8c" targetNamespace="http://schemas.microsoft.com/office/2006/metadata/properties" ma:root="true" ma:fieldsID="b4ca0a0b40554e6041aa1af748586c6c" ns2:_="" ns3:_="">
    <xsd:import namespace="0efcb20c-a255-4ef4-a666-2774ba48434a"/>
    <xsd:import namespace="531408f3-8ac9-4346-8fae-7a8076793e8c"/>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Doc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cb20c-a255-4ef4-a666-2774ba4843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description=""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f9bda7b3-fa30-4866-a047-bdcbe10387d6"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DocTags" ma:index="26" nillable="true" ma:displayName="DocTags" ma:format="Dropdown" ma:internalName="DocTags">
      <xsd:complexType>
        <xsd:complexContent>
          <xsd:extension base="dms:MultiChoice">
            <xsd:sequence>
              <xsd:element name="Value" maxOccurs="unbounded" minOccurs="0" nillable="true">
                <xsd:simpleType>
                  <xsd:restriction base="dms:Choice">
                    <xsd:enumeration value="Accounts"/>
                    <xsd:enumeration value="External Scrutiny Report"/>
                    <xsd:enumeration value="Trustee Annual Report"/>
                    <xsd:enumeration value="Oth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31408f3-8ac9-4346-8fae-7a8076793e8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5928c1bd-2f72-4b7f-b28c-a0ac07293b38}" ma:internalName="TaxCatchAll" ma:showField="CatchAllData" ma:web="531408f3-8ac9-4346-8fae-7a8076793e8c">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efcb20c-a255-4ef4-a666-2774ba48434a">
      <Terms xmlns="http://schemas.microsoft.com/office/infopath/2007/PartnerControls"/>
    </lcf76f155ced4ddcb4097134ff3c332f>
    <TaxCatchAll xmlns="531408f3-8ac9-4346-8fae-7a8076793e8c" xsi:nil="true"/>
    <DocTags xmlns="0efcb20c-a255-4ef4-a666-2774ba48434a">
      <Value>accounts</Value>
    </DocTags>
  </documentManagement>
</p:properties>
</file>

<file path=customXml/itemProps1.xml><?xml version="1.0" encoding="utf-8"?>
<ds:datastoreItem xmlns:ds="http://schemas.openxmlformats.org/officeDocument/2006/customXml" ds:itemID="{872AB430-F73B-4526-9208-22981F076142}"/>
</file>

<file path=customXml/itemProps2.xml><?xml version="1.0" encoding="utf-8"?>
<ds:datastoreItem xmlns:ds="http://schemas.openxmlformats.org/officeDocument/2006/customXml" ds:itemID="{03A2BCCE-ACD0-4ED3-8098-9E261924B0E8}"/>
</file>

<file path=customXml/itemProps3.xml><?xml version="1.0" encoding="utf-8"?>
<ds:datastoreItem xmlns:ds="http://schemas.openxmlformats.org/officeDocument/2006/customXml" ds:itemID="{6D07218B-DA2B-4889-BC49-70181B9A2EE5}"/>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26</vt:i4>
      </vt:variant>
    </vt:vector>
  </HeadingPairs>
  <TitlesOfParts>
    <vt:vector size="46" baseType="lpstr">
      <vt:lpstr>Balances</vt:lpstr>
      <vt:lpstr>Information</vt:lpstr>
      <vt:lpstr>Income</vt:lpstr>
      <vt:lpstr>Expenditure</vt:lpstr>
      <vt:lpstr>Paying into bank</vt:lpstr>
      <vt:lpstr>Event1</vt:lpstr>
      <vt:lpstr>Event2</vt:lpstr>
      <vt:lpstr>Event3</vt:lpstr>
      <vt:lpstr>Event4</vt:lpstr>
      <vt:lpstr>Event5</vt:lpstr>
      <vt:lpstr>Event6</vt:lpstr>
      <vt:lpstr>Event7</vt:lpstr>
      <vt:lpstr>Event8</vt:lpstr>
      <vt:lpstr>Annual Accounts</vt:lpstr>
      <vt:lpstr>Bank Rec</vt:lpstr>
      <vt:lpstr>Graphs</vt:lpstr>
      <vt:lpstr>Yr Comparison</vt:lpstr>
      <vt:lpstr>Equipment List</vt:lpstr>
      <vt:lpstr>GiftAid</vt:lpstr>
      <vt:lpstr>Variances to Budget</vt:lpstr>
      <vt:lpstr>'Annual Accounts'!Print_Area</vt:lpstr>
      <vt:lpstr>'Bank Rec'!Print_Area</vt:lpstr>
      <vt:lpstr>'Equipment List'!Print_Area</vt:lpstr>
      <vt:lpstr>Event1!Print_Area</vt:lpstr>
      <vt:lpstr>Event2!Print_Area</vt:lpstr>
      <vt:lpstr>Event3!Print_Area</vt:lpstr>
      <vt:lpstr>Event4!Print_Area</vt:lpstr>
      <vt:lpstr>Event5!Print_Area</vt:lpstr>
      <vt:lpstr>Event6!Print_Area</vt:lpstr>
      <vt:lpstr>Event7!Print_Area</vt:lpstr>
      <vt:lpstr>Event8!Print_Area</vt:lpstr>
      <vt:lpstr>Expenditure!Print_Area</vt:lpstr>
      <vt:lpstr>Income!Print_Area</vt:lpstr>
      <vt:lpstr>'Paying into bank'!Print_Area</vt:lpstr>
      <vt:lpstr>'Variances to Budget'!Print_Area</vt:lpstr>
      <vt:lpstr>Event1!Print_Titles</vt:lpstr>
      <vt:lpstr>Event2!Print_Titles</vt:lpstr>
      <vt:lpstr>Event3!Print_Titles</vt:lpstr>
      <vt:lpstr>Event4!Print_Titles</vt:lpstr>
      <vt:lpstr>Event5!Print_Titles</vt:lpstr>
      <vt:lpstr>Event6!Print_Titles</vt:lpstr>
      <vt:lpstr>Event7!Print_Titles</vt:lpstr>
      <vt:lpstr>Event8!Print_Titles</vt:lpstr>
      <vt:lpstr>Expenditure!Print_Titles</vt:lpstr>
      <vt:lpstr>Income!Print_Titles</vt:lpstr>
      <vt:lpstr>'Paying into bank'!Print_Titles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lynsey.spencer@girlguiding.org.uk;finance@girlguiding.org.uk</dc:creator>
  <cp:lastModifiedBy>Kendal Duncan</cp:lastModifiedBy>
  <cp:lastPrinted>2025-03-21T14:27:35Z</cp:lastPrinted>
  <dcterms:created xsi:type="dcterms:W3CDTF">2004-01-23T12:16:51Z</dcterms:created>
  <dcterms:modified xsi:type="dcterms:W3CDTF">2026-06-07T16:03:55Z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0x010100CD04853568B40F4E8366B3070197220F</vt:lpwstr>
  </property>
</Properties>
</file>