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2aeea619fd08db0/Desktop/"/>
    </mc:Choice>
  </mc:AlternateContent>
  <xr:revisionPtr revIDLastSave="0" documentId="8_{4FDB373A-8F56-4C91-9584-C84AF1AF7BB4}" xr6:coauthVersionLast="47" xr6:coauthVersionMax="47" xr10:uidLastSave="{00000000-0000-0000-0000-000000000000}"/>
  <bookViews>
    <workbookView xWindow="-120" yWindow="-120" windowWidth="24240" windowHeight="13020" xr2:uid="{DD17E12F-03FE-41B9-9233-8873370C155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4" i="1"/>
  <c r="I35" i="1"/>
  <c r="I23" i="1"/>
  <c r="F23" i="1"/>
  <c r="I11" i="1"/>
  <c r="I25" i="1" s="1"/>
  <c r="I30" i="1" s="1"/>
  <c r="I31" i="1" s="1"/>
  <c r="F11" i="1"/>
  <c r="F25" i="1" s="1"/>
  <c r="F30" i="1" s="1"/>
  <c r="F31" i="1" s="1"/>
</calcChain>
</file>

<file path=xl/sharedStrings.xml><?xml version="1.0" encoding="utf-8"?>
<sst xmlns="http://schemas.openxmlformats.org/spreadsheetml/2006/main" count="21" uniqueCount="21">
  <si>
    <t>CANISBAY RAINBOW TODDLERS</t>
  </si>
  <si>
    <t>CHARITY NUMBER SC012361</t>
  </si>
  <si>
    <t>RECEIPTS AND PAYMENTS ACCOUNT FOR YEAR ENDED 16 JUNE 2025</t>
  </si>
  <si>
    <t>Receipts</t>
  </si>
  <si>
    <t>Fees</t>
  </si>
  <si>
    <t>Interest</t>
  </si>
  <si>
    <t>Expenses</t>
  </si>
  <si>
    <t>Gifts</t>
  </si>
  <si>
    <t>Insurance</t>
  </si>
  <si>
    <t>Toys/ Crafts</t>
  </si>
  <si>
    <t>Party costs</t>
  </si>
  <si>
    <t>Zumba</t>
  </si>
  <si>
    <t>Hall fees</t>
  </si>
  <si>
    <t>Chairs and tray stand</t>
  </si>
  <si>
    <t>Cash tin</t>
  </si>
  <si>
    <t>Snack</t>
  </si>
  <si>
    <t>Surplus/( deficit) for year</t>
  </si>
  <si>
    <t>Opening Balance</t>
  </si>
  <si>
    <t>Surplus/(deficit) for year</t>
  </si>
  <si>
    <t>Cash at bank</t>
  </si>
  <si>
    <t>Cash at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</si>
</sst>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8F5F-1A77-49EE-822A-CFE5A2E4D520}">
  <dimension ref="A3:O41"/>
  <sheetViews>
    <sheetView tabSelected="1" topLeftCell="A3" workbookViewId="0">
      <selection activeCell="F34" sqref="F34"/>
    </sheetView>
  </sheetViews>
  <sheetFormatPr defaultRowHeight="15" x14ac:dyDescent="0.25"/>
  <sheetData>
    <row r="3" spans="1:15" x14ac:dyDescent="0.25">
      <c r="A3" s="2" t="s">
        <v>0</v>
      </c>
      <c r="B3" s="2"/>
      <c r="C3" s="2"/>
      <c r="D3" s="2"/>
      <c r="E3" s="2"/>
      <c r="F3" s="2"/>
      <c r="G3" s="2"/>
    </row>
    <row r="4" spans="1:15" x14ac:dyDescent="0.25">
      <c r="A4" s="2" t="s">
        <v>1</v>
      </c>
      <c r="B4" s="2"/>
      <c r="C4" s="2"/>
      <c r="D4" s="2"/>
      <c r="E4" s="2"/>
      <c r="F4" s="2"/>
      <c r="G4" s="2"/>
    </row>
    <row r="5" spans="1:15" x14ac:dyDescent="0.25">
      <c r="A5" s="2" t="s">
        <v>2</v>
      </c>
      <c r="B5" s="2"/>
      <c r="C5" s="2"/>
      <c r="D5" s="2"/>
      <c r="E5" s="2"/>
      <c r="F5" s="2"/>
      <c r="G5" s="2"/>
    </row>
    <row r="6" spans="1:15" x14ac:dyDescent="0.25">
      <c r="A6" s="2"/>
      <c r="B6" s="2"/>
      <c r="C6" s="2"/>
      <c r="D6" s="2"/>
      <c r="E6" s="2"/>
      <c r="F6" s="2"/>
      <c r="G6" s="2"/>
    </row>
    <row r="7" spans="1:15" x14ac:dyDescent="0.25">
      <c r="F7" s="1">
        <v>2025</v>
      </c>
      <c r="G7" s="1"/>
      <c r="H7" s="1"/>
      <c r="I7" s="1">
        <v>2024</v>
      </c>
    </row>
    <row r="8" spans="1:15" x14ac:dyDescent="0.25">
      <c r="A8" s="2" t="s">
        <v>3</v>
      </c>
    </row>
    <row r="9" spans="1:15" x14ac:dyDescent="0.25">
      <c r="A9" t="s">
        <v>4</v>
      </c>
      <c r="F9" s="3">
        <v>283</v>
      </c>
      <c r="G9" s="3"/>
      <c r="H9" s="3"/>
      <c r="I9" s="3">
        <v>597</v>
      </c>
      <c r="J9" s="3"/>
      <c r="K9" s="3"/>
      <c r="L9" s="3"/>
      <c r="M9" s="3"/>
      <c r="N9" s="3"/>
      <c r="O9" s="3"/>
    </row>
    <row r="10" spans="1:15" x14ac:dyDescent="0.25">
      <c r="A10" t="s">
        <v>5</v>
      </c>
      <c r="F10" s="3"/>
      <c r="G10" s="3"/>
      <c r="H10" s="3"/>
      <c r="I10" s="3">
        <v>22.36</v>
      </c>
      <c r="J10" s="3"/>
      <c r="K10" s="3"/>
      <c r="L10" s="3"/>
      <c r="M10" s="3"/>
      <c r="N10" s="3"/>
      <c r="O10" s="3"/>
    </row>
    <row r="11" spans="1:15" ht="15.75" thickBot="1" x14ac:dyDescent="0.3">
      <c r="F11" s="4">
        <f>SUM(F9:F10)</f>
        <v>283</v>
      </c>
      <c r="G11" s="3"/>
      <c r="H11" s="3"/>
      <c r="I11" s="4">
        <f>SUM(I9:I10)</f>
        <v>619.36</v>
      </c>
      <c r="J11" s="3"/>
      <c r="K11" s="3"/>
      <c r="L11" s="3"/>
      <c r="M11" s="3"/>
      <c r="N11" s="3"/>
      <c r="O11" s="3"/>
    </row>
    <row r="12" spans="1:15" ht="15.75" thickTop="1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2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t="s">
        <v>7</v>
      </c>
      <c r="F14" s="3">
        <v>161.99</v>
      </c>
      <c r="G14" s="3"/>
      <c r="H14" s="3"/>
      <c r="I14" s="3">
        <v>149.79</v>
      </c>
      <c r="J14" s="3"/>
      <c r="K14" s="3"/>
      <c r="L14" s="3"/>
      <c r="M14" s="3"/>
      <c r="N14" s="3"/>
      <c r="O14" s="3"/>
    </row>
    <row r="15" spans="1:15" x14ac:dyDescent="0.25">
      <c r="A15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t="s">
        <v>9</v>
      </c>
      <c r="F16" s="3">
        <v>61.01</v>
      </c>
      <c r="G16" s="3"/>
      <c r="H16" s="3"/>
      <c r="I16" s="3">
        <v>10.8</v>
      </c>
      <c r="J16" s="3"/>
      <c r="K16" s="3"/>
      <c r="L16" s="3"/>
      <c r="M16" s="3"/>
      <c r="N16" s="3"/>
      <c r="O16" s="3"/>
    </row>
    <row r="17" spans="1:15" x14ac:dyDescent="0.25">
      <c r="A17" t="s">
        <v>10</v>
      </c>
      <c r="F17" s="3">
        <v>42.5</v>
      </c>
      <c r="G17" s="3"/>
      <c r="H17" s="3"/>
      <c r="I17" s="3">
        <v>102.73</v>
      </c>
      <c r="J17" s="3"/>
      <c r="K17" s="3"/>
      <c r="L17" s="3"/>
      <c r="M17" s="3"/>
      <c r="N17" s="3"/>
      <c r="O17" s="3"/>
    </row>
    <row r="18" spans="1:15" x14ac:dyDescent="0.25">
      <c r="A18" t="s">
        <v>11</v>
      </c>
      <c r="F18" s="3">
        <v>40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t="s">
        <v>12</v>
      </c>
      <c r="F19" s="3"/>
      <c r="G19" s="3"/>
      <c r="H19" s="3"/>
      <c r="I19" s="3">
        <v>300</v>
      </c>
      <c r="J19" s="3"/>
      <c r="K19" s="3"/>
      <c r="L19" s="3"/>
      <c r="M19" s="3"/>
      <c r="N19" s="3"/>
      <c r="O19" s="3"/>
    </row>
    <row r="20" spans="1:15" x14ac:dyDescent="0.25">
      <c r="A20" t="s">
        <v>13</v>
      </c>
      <c r="F20" s="3"/>
      <c r="G20" s="3"/>
      <c r="H20" s="3"/>
      <c r="I20" s="3">
        <v>73.95</v>
      </c>
      <c r="J20" s="3"/>
      <c r="K20" s="3"/>
      <c r="L20" s="3"/>
      <c r="M20" s="3"/>
      <c r="N20" s="3"/>
      <c r="O20" s="3"/>
    </row>
    <row r="21" spans="1:15" x14ac:dyDescent="0.25">
      <c r="A21" t="s">
        <v>14</v>
      </c>
      <c r="F21" s="3"/>
      <c r="G21" s="3"/>
      <c r="H21" s="3"/>
      <c r="I21" s="3">
        <v>10.99</v>
      </c>
      <c r="J21" s="3"/>
      <c r="K21" s="3"/>
      <c r="L21" s="3"/>
      <c r="M21" s="3"/>
      <c r="N21" s="3"/>
      <c r="O21" s="3"/>
    </row>
    <row r="22" spans="1:15" x14ac:dyDescent="0.25">
      <c r="A22" t="s">
        <v>15</v>
      </c>
      <c r="F22" s="3"/>
      <c r="G22" s="3"/>
      <c r="H22" s="3"/>
      <c r="I22" s="3">
        <v>22.7</v>
      </c>
      <c r="J22" s="3"/>
      <c r="K22" s="3"/>
      <c r="L22" s="3"/>
      <c r="M22" s="3"/>
      <c r="N22" s="3"/>
      <c r="O22" s="3"/>
    </row>
    <row r="23" spans="1:15" ht="15.75" thickBot="1" x14ac:dyDescent="0.3">
      <c r="F23" s="4">
        <f>SUM(F14:F22)</f>
        <v>305.5</v>
      </c>
      <c r="G23" s="3"/>
      <c r="H23" s="3"/>
      <c r="I23" s="4">
        <f>SUM(I14:I22)</f>
        <v>670.96</v>
      </c>
      <c r="J23" s="3"/>
      <c r="K23" s="3"/>
      <c r="L23" s="3"/>
      <c r="M23" s="3"/>
      <c r="N23" s="3"/>
      <c r="O23" s="3"/>
    </row>
    <row r="24" spans="1:15" ht="15.75" thickTop="1" x14ac:dyDescent="0.25"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thickBot="1" x14ac:dyDescent="0.3">
      <c r="A25" t="s">
        <v>16</v>
      </c>
      <c r="F25" s="4">
        <f>F11-F23</f>
        <v>-22.5</v>
      </c>
      <c r="G25" s="3"/>
      <c r="H25" s="3"/>
      <c r="I25" s="4">
        <f>I11-I23</f>
        <v>-51.600000000000023</v>
      </c>
      <c r="J25" s="3"/>
      <c r="K25" s="3"/>
      <c r="L25" s="3"/>
      <c r="M25" s="3"/>
      <c r="N25" s="3"/>
      <c r="O25" s="3"/>
    </row>
    <row r="26" spans="1:15" ht="15.75" thickTop="1" x14ac:dyDescent="0.25"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t="s">
        <v>17</v>
      </c>
      <c r="F29" s="3">
        <v>2300.39</v>
      </c>
      <c r="G29" s="3"/>
      <c r="H29" s="3"/>
      <c r="I29" s="3">
        <v>2351.9899999999998</v>
      </c>
      <c r="J29" s="3"/>
      <c r="K29" s="3"/>
      <c r="L29" s="3"/>
      <c r="M29" s="3"/>
      <c r="N29" s="3"/>
      <c r="O29" s="3"/>
    </row>
    <row r="30" spans="1:15" x14ac:dyDescent="0.25">
      <c r="A30" t="s">
        <v>18</v>
      </c>
      <c r="F30" s="3">
        <f>F25</f>
        <v>-22.5</v>
      </c>
      <c r="G30" s="3"/>
      <c r="H30" s="3"/>
      <c r="I30" s="3">
        <f>I25</f>
        <v>-51.600000000000023</v>
      </c>
      <c r="J30" s="3"/>
      <c r="K30" s="3"/>
      <c r="L30" s="3"/>
      <c r="M30" s="3"/>
      <c r="N30" s="3"/>
      <c r="O30" s="3"/>
    </row>
    <row r="31" spans="1:15" ht="15.75" thickBot="1" x14ac:dyDescent="0.3">
      <c r="F31" s="4">
        <f>SUM(F29:F30)</f>
        <v>2277.89</v>
      </c>
      <c r="G31" s="3"/>
      <c r="H31" s="3"/>
      <c r="I31" s="4">
        <f>SUM(I29:I30)</f>
        <v>2300.39</v>
      </c>
      <c r="J31" s="3"/>
      <c r="K31" s="3"/>
      <c r="L31" s="3"/>
      <c r="M31" s="3"/>
      <c r="N31" s="3"/>
      <c r="O31" s="3"/>
    </row>
    <row r="32" spans="1:15" ht="15.75" thickTop="1" x14ac:dyDescent="0.25"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t="s">
        <v>19</v>
      </c>
      <c r="F33" s="3">
        <f>F35-F34</f>
        <v>2211.75</v>
      </c>
      <c r="G33" s="3"/>
      <c r="H33" s="3"/>
      <c r="I33" s="3">
        <v>2211.75</v>
      </c>
      <c r="J33" s="3"/>
      <c r="K33" s="3"/>
      <c r="L33" s="3"/>
      <c r="M33" s="3"/>
      <c r="N33" s="3"/>
      <c r="O33" s="3"/>
    </row>
    <row r="34" spans="1:15" x14ac:dyDescent="0.25">
      <c r="A34" t="s">
        <v>20</v>
      </c>
      <c r="F34" s="3">
        <v>66.14</v>
      </c>
      <c r="G34" s="3"/>
      <c r="H34" s="3"/>
      <c r="I34" s="3">
        <f>I31-I33</f>
        <v>88.639999999999873</v>
      </c>
      <c r="J34" s="3"/>
      <c r="K34" s="3"/>
      <c r="L34" s="3"/>
      <c r="M34" s="3"/>
      <c r="N34" s="3"/>
      <c r="O34" s="3"/>
    </row>
    <row r="35" spans="1:15" ht="15.75" thickBot="1" x14ac:dyDescent="0.3">
      <c r="F35" s="4">
        <v>2277.89</v>
      </c>
      <c r="G35" s="3"/>
      <c r="H35" s="3"/>
      <c r="I35" s="4">
        <f>SUM(I33:I34)</f>
        <v>2300.39</v>
      </c>
      <c r="J35" s="3"/>
      <c r="K35" s="3"/>
      <c r="L35" s="3"/>
      <c r="M35" s="3"/>
      <c r="N35" s="3"/>
      <c r="O35" s="3"/>
    </row>
    <row r="36" spans="1:15" ht="15.75" thickTop="1" x14ac:dyDescent="0.25"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AD22846-163F-461D-9238-1125D866E06A}"/>
</file>

<file path=customXml/itemProps2.xml><?xml version="1.0" encoding="utf-8"?>
<ds:datastoreItem xmlns:ds="http://schemas.openxmlformats.org/officeDocument/2006/customXml" ds:itemID="{D1F89D14-FEEA-4596-85A4-26E62233F8E7}"/>
</file>

<file path=customXml/itemProps3.xml><?xml version="1.0" encoding="utf-8"?>
<ds:datastoreItem xmlns:ds="http://schemas.openxmlformats.org/officeDocument/2006/customXml" ds:itemID="{4B33C768-386B-4EF0-8730-FB98AC4A4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Macbeath</dc:creator>
  <cp:keywords/>
  <dc:description/>
  <cp:lastModifiedBy>Donald MacBeath</cp:lastModifiedBy>
  <cp:revision/>
  <dcterms:created xsi:type="dcterms:W3CDTF">2025-11-19T13:30:29Z</dcterms:created>
  <dcterms:modified xsi:type="dcterms:W3CDTF">2025-11-20T20:57:51Z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