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michaelpropertiescouk-my.sharepoint.com/personal/fmc_carmichaelproperties_co_uk/Documents/Documents/Fiona/Brownies/Brownies 2025-26/"/>
    </mc:Choice>
  </mc:AlternateContent>
  <xr:revisionPtr revIDLastSave="0" documentId="8_{24DFE574-D3E9-4255-A2D8-93935F901734}" xr6:coauthVersionLast="47" xr6:coauthVersionMax="47" xr10:uidLastSave="{00000000-0000-0000-0000-000000000000}"/>
  <bookViews>
    <workbookView xWindow="-120" yWindow="-120" windowWidth="29040" windowHeight="15720" activeTab="2" xr2:uid="{039C00A1-3925-40FB-9ED5-A065170F089D}"/>
  </bookViews>
  <sheets>
    <sheet name="Trustee Report" sheetId="1" r:id="rId1"/>
    <sheet name="Accounts" sheetId="2" r:id="rId2"/>
    <sheet name="Examination Certificate" sheetId="3" r:id="rId3"/>
  </sheets>
  <externalReferences>
    <externalReference r:id="rId4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7" i="3" l="1"/>
  <c r="H7" i="3"/>
  <c r="C56" i="2"/>
  <c r="J54" i="2"/>
  <c r="J50" i="2"/>
  <c r="A47" i="2"/>
  <c r="A42" i="2"/>
  <c r="A33" i="2"/>
  <c r="A19" i="2"/>
  <c r="A35" i="2" s="1"/>
  <c r="B6" i="1"/>
  <c r="B4" i="1"/>
</calcChain>
</file>

<file path=xl/sharedStrings.xml><?xml version="1.0" encoding="utf-8"?>
<sst xmlns="http://schemas.openxmlformats.org/spreadsheetml/2006/main" count="137" uniqueCount="122">
  <si>
    <t>Trustees Annual Report</t>
  </si>
  <si>
    <t>2nd A Giffnock Brownies</t>
  </si>
  <si>
    <t>Charity Name</t>
  </si>
  <si>
    <t>Charity Number</t>
  </si>
  <si>
    <t>SC0</t>
  </si>
  <si>
    <t>Trustees</t>
  </si>
  <si>
    <t>at Year End</t>
  </si>
  <si>
    <t>Fiona Carmichael</t>
  </si>
  <si>
    <t>Nicola Dunn</t>
  </si>
  <si>
    <t>Mhairi O'Connor</t>
  </si>
  <si>
    <t>Trustees resigned</t>
  </si>
  <si>
    <t>Emily Worthington</t>
  </si>
  <si>
    <t>during Year</t>
  </si>
  <si>
    <t>Charity Address</t>
  </si>
  <si>
    <t>26 Claremount Avenue</t>
  </si>
  <si>
    <t>Giffnock</t>
  </si>
  <si>
    <t>Glasgow</t>
  </si>
  <si>
    <t>East Renfrewshire</t>
  </si>
  <si>
    <t>G46 6UT</t>
  </si>
  <si>
    <t xml:space="preserve">The above unit is an unincorporated association. It has no written constitution, but operates in accordance </t>
  </si>
  <si>
    <t>with the Guiding Manual published by Girlguiding UK, the operating name of the Guide Association.</t>
  </si>
  <si>
    <t>The Guide Association is incorporated under a Royal Charter which gives power to form units across</t>
  </si>
  <si>
    <t>the United Kingdom.</t>
  </si>
  <si>
    <t>Its trustees are the volunteer adult leaders appointed as Guiders in terms of the said Guiding Manual,</t>
  </si>
  <si>
    <t>and in accordance with the Royal Charter</t>
  </si>
  <si>
    <t>The charity's aim is to help girls and young women develop their potential to be leaders and effective</t>
  </si>
  <si>
    <t xml:space="preserve">citizens by delivering a programme of informal education in accordance with the ethos and </t>
  </si>
  <si>
    <t xml:space="preserve">principles of Girlguiding UK. </t>
  </si>
  <si>
    <t>During the above period the charity provided this programme to girls numbering</t>
  </si>
  <si>
    <t>in the area, and conducted other activities as shown below :</t>
  </si>
  <si>
    <t>Orchardhill Parish Church: Youth service x 2</t>
  </si>
  <si>
    <t>County Events ; Tangled Teatre visit</t>
  </si>
  <si>
    <t>The charity's main income is subscription income. The charity aims to hold sufficient cash funds to meet all</t>
  </si>
  <si>
    <t>expenditure due and anticipated during a 2 month period.</t>
  </si>
  <si>
    <t>No remuneration was paid to Trustees during the year.</t>
  </si>
  <si>
    <t>Legitimate expenses reimbursed to Trustees during the Year, for travel and other related</t>
  </si>
  <si>
    <t>expenses necessarily incurred by them in fulfilling their duties amounted to                     £</t>
  </si>
  <si>
    <t>and were paid to individual Trustees numbering</t>
  </si>
  <si>
    <t>Further information (if applicable)</t>
  </si>
  <si>
    <t xml:space="preserve">     Services or facilities donated to the Charity </t>
  </si>
  <si>
    <t xml:space="preserve">                                                                          </t>
  </si>
  <si>
    <t>N/A</t>
  </si>
  <si>
    <t xml:space="preserve">     Explanation of any operating deficit</t>
  </si>
  <si>
    <t>Lower Brownie numbers equal less income</t>
  </si>
  <si>
    <t>(subs + gift aid) but fixed cost of hall hire</t>
  </si>
  <si>
    <t>remains the same</t>
  </si>
  <si>
    <t>signed…Fiona Carmichael……Name…FIONA CARMICHAEL…………….Date…08/07/26………………………</t>
  </si>
  <si>
    <t xml:space="preserve">GIRLGUIDING </t>
  </si>
  <si>
    <t>Previous</t>
  </si>
  <si>
    <t>Period</t>
  </si>
  <si>
    <t xml:space="preserve">RECEIPTS &amp; PAYMENTS ACCOUNT </t>
  </si>
  <si>
    <t>FOR THE PERIOD FROM</t>
  </si>
  <si>
    <t>TO</t>
  </si>
  <si>
    <t>RECEIPTS</t>
  </si>
  <si>
    <t>Membership Subscriptions</t>
  </si>
  <si>
    <t>Proceeds from Fund Raising Activities</t>
  </si>
  <si>
    <t>Guiding Activities &amp; Events</t>
  </si>
  <si>
    <t>Charitable Income</t>
  </si>
  <si>
    <t>Legacies</t>
  </si>
  <si>
    <t>Grants Received</t>
  </si>
  <si>
    <t>Donations Received</t>
  </si>
  <si>
    <t>Miscellaneous Sales</t>
  </si>
  <si>
    <t>Investment Income</t>
  </si>
  <si>
    <t>Other General Income</t>
  </si>
  <si>
    <t>Total Receipts</t>
  </si>
  <si>
    <t>PAYMENTS</t>
  </si>
  <si>
    <t>Membership Subscriptions to County</t>
  </si>
  <si>
    <t>Expenses of Fund Raising Activities</t>
  </si>
  <si>
    <t>Publicity Expenses</t>
  </si>
  <si>
    <t>Cost of Miscellaneous Sales</t>
  </si>
  <si>
    <t>Donations Made</t>
  </si>
  <si>
    <t>Administrative Costs</t>
  </si>
  <si>
    <t>Other General Costs</t>
  </si>
  <si>
    <t>Total Payments</t>
  </si>
  <si>
    <t>Surplus (Deficit) for the Period</t>
  </si>
  <si>
    <t>STATEMENT OF BALANCES</t>
  </si>
  <si>
    <t>Opening Balances</t>
  </si>
  <si>
    <t>Bank</t>
  </si>
  <si>
    <t>Cash</t>
  </si>
  <si>
    <t>Closing Balances</t>
  </si>
  <si>
    <t>(the movement in balances equates to the surplusl/deficit for the period shown above)</t>
  </si>
  <si>
    <t>In addition to the above balances the unit has other assets at a valuation of</t>
  </si>
  <si>
    <t>Being</t>
  </si>
  <si>
    <t>Liabilities at the year end (if appropriate) comprised the following</t>
  </si>
  <si>
    <t>All funds held by the charity are unrestricted in nature</t>
  </si>
  <si>
    <t>Date</t>
  </si>
  <si>
    <t>Prepared By (signature) Fiona Carmichael…..</t>
  </si>
  <si>
    <t>…08/07/26……………………………………</t>
  </si>
  <si>
    <t>Signature ………N. Dunn……………………………….</t>
  </si>
  <si>
    <t>Approved by Trustee   Name…Nicola Dunn……………</t>
  </si>
  <si>
    <t>Date……………02/09/26…………………………</t>
  </si>
  <si>
    <t>RECEIPTS &amp; PAYMENTS ACCOUNT FOR THE PERIOD FROM</t>
  </si>
  <si>
    <t>INDEPENDENT EXAMINATION CERTIFICATE</t>
  </si>
  <si>
    <t>I have examined the Trustees' Report, the Units Accounting records, and the Receipts &amp; Payments</t>
  </si>
  <si>
    <t>Account and Statement of Balances that are attached as part of this document.</t>
  </si>
  <si>
    <t>My examination has been carried out under Section 44(1)(c of the Charities &amp; Trustee Investment (Scotland) Act 2005,</t>
  </si>
  <si>
    <t>and this report is made solely to the charity's trustees.</t>
  </si>
  <si>
    <t>To the best of my knowledge &amp; belief, and in accordance with the information &amp; explanations given to me :</t>
  </si>
  <si>
    <t>a)</t>
  </si>
  <si>
    <t>The charity trustees consider that the audit requirement of Regulation 10(1)(d) of the Charities Accounts (Scotland)</t>
  </si>
  <si>
    <t>Regulations 2006 does not apply and therefore the Unit is eligible to have an independent examination.</t>
  </si>
  <si>
    <t>b)</t>
  </si>
  <si>
    <t>The Receipts &amp; Payments Account and Statement of Balances have been properly</t>
  </si>
  <si>
    <t>prepared from the records of the Unit and are in agreement with them,</t>
  </si>
  <si>
    <t>c)</t>
  </si>
  <si>
    <t>The Receipts &amp; Payments Account &amp; Statement of Balances comply with Regulation 9</t>
  </si>
  <si>
    <t>of the 2006 Accounts Regulations and with the Unit's effective Constitution.</t>
  </si>
  <si>
    <t>d)</t>
  </si>
  <si>
    <t>* In the course of my examination, no matter has come to my attention which gives me</t>
  </si>
  <si>
    <t>reasonable cause to believe that in any material respect, the requirements of Section 44 (1) (a) of the</t>
  </si>
  <si>
    <t>2005 Act and Regulations 4 and 9 of the 2006 Accounts Regulations have not been met.</t>
  </si>
  <si>
    <t xml:space="preserve">or </t>
  </si>
  <si>
    <t>* In the course of my examination the following matters of a material nature have come to my attention :</t>
  </si>
  <si>
    <t>……………………………………………………………………………………………………………………………………..</t>
  </si>
  <si>
    <t>(please delete alternative paragraph * as appropriate)</t>
  </si>
  <si>
    <t>Signed …Shona Fisher………………………………………………….</t>
  </si>
  <si>
    <t>Dated …………13/09/26……………………………..</t>
  </si>
  <si>
    <t>Name……Shona Fisher………………………………………………….</t>
  </si>
  <si>
    <t>Qualification………Chartered Accountant………………………..</t>
  </si>
  <si>
    <t xml:space="preserve">               ……………………Blantyre, G72 0AT……………………………………………………………..</t>
  </si>
  <si>
    <t>Address   ……..............…The Gables…………………………………………………………………………….</t>
  </si>
  <si>
    <t xml:space="preserve">               …………………Stewartfield Farm…………………………………..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</si>
</sst>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"/>
  </numFmts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/>
    <xf numFmtId="0" fontId="1" fillId="0" borderId="14" xfId="0" applyFont="1" applyBorder="1"/>
    <xf numFmtId="0" fontId="1" fillId="0" borderId="15" xfId="0" applyFont="1" applyBorder="1"/>
    <xf numFmtId="4" fontId="1" fillId="0" borderId="1" xfId="0" applyNumberFormat="1" applyFont="1" applyBorder="1"/>
    <xf numFmtId="0" fontId="1" fillId="0" borderId="2" xfId="0" applyFont="1" applyBorder="1"/>
    <xf numFmtId="4" fontId="1" fillId="0" borderId="2" xfId="0" applyNumberFormat="1" applyFont="1" applyBorder="1"/>
    <xf numFmtId="4" fontId="1" fillId="0" borderId="4" xfId="0" applyNumberFormat="1" applyFont="1" applyBorder="1"/>
    <xf numFmtId="0" fontId="1" fillId="0" borderId="16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0" borderId="0" xfId="0" applyNumberFormat="1" applyFont="1"/>
    <xf numFmtId="4" fontId="1" fillId="0" borderId="7" xfId="0" applyNumberFormat="1" applyFont="1" applyBorder="1" applyAlignment="1">
      <alignment horizontal="center"/>
    </xf>
    <xf numFmtId="164" fontId="1" fillId="0" borderId="21" xfId="0" applyNumberFormat="1" applyFont="1" applyBorder="1"/>
    <xf numFmtId="4" fontId="1" fillId="0" borderId="8" xfId="0" applyNumberFormat="1" applyFont="1" applyBorder="1"/>
    <xf numFmtId="0" fontId="1" fillId="0" borderId="22" xfId="0" applyFont="1" applyBorder="1"/>
    <xf numFmtId="4" fontId="1" fillId="0" borderId="8" xfId="0" applyNumberFormat="1" applyFont="1" applyBorder="1" applyProtection="1">
      <protection locked="0"/>
    </xf>
    <xf numFmtId="0" fontId="1" fillId="0" borderId="23" xfId="0" applyFont="1" applyBorder="1"/>
    <xf numFmtId="0" fontId="1" fillId="0" borderId="24" xfId="0" applyFont="1" applyBorder="1"/>
    <xf numFmtId="4" fontId="1" fillId="0" borderId="24" xfId="0" applyNumberFormat="1" applyFont="1" applyBorder="1"/>
    <xf numFmtId="0" fontId="1" fillId="0" borderId="25" xfId="0" applyFont="1" applyBorder="1"/>
    <xf numFmtId="4" fontId="1" fillId="0" borderId="26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27" xfId="0" applyFont="1" applyBorder="1"/>
    <xf numFmtId="4" fontId="1" fillId="0" borderId="28" xfId="0" applyNumberFormat="1" applyFont="1" applyBorder="1"/>
    <xf numFmtId="4" fontId="1" fillId="0" borderId="12" xfId="0" applyNumberFormat="1" applyFont="1" applyBorder="1"/>
    <xf numFmtId="0" fontId="1" fillId="0" borderId="29" xfId="0" applyFont="1" applyBorder="1"/>
    <xf numFmtId="4" fontId="1" fillId="0" borderId="30" xfId="0" applyNumberFormat="1" applyFont="1" applyBorder="1"/>
    <xf numFmtId="0" fontId="1" fillId="0" borderId="31" xfId="0" applyFont="1" applyBorder="1"/>
    <xf numFmtId="0" fontId="1" fillId="0" borderId="32" xfId="0" applyFont="1" applyBorder="1"/>
    <xf numFmtId="4" fontId="1" fillId="0" borderId="33" xfId="0" applyNumberFormat="1" applyFont="1" applyBorder="1"/>
    <xf numFmtId="4" fontId="1" fillId="0" borderId="15" xfId="0" applyNumberFormat="1" applyFont="1" applyBorder="1"/>
    <xf numFmtId="4" fontId="1" fillId="0" borderId="21" xfId="0" applyNumberFormat="1" applyFont="1" applyBorder="1"/>
    <xf numFmtId="0" fontId="1" fillId="0" borderId="30" xfId="0" applyFont="1" applyBorder="1"/>
    <xf numFmtId="0" fontId="1" fillId="0" borderId="34" xfId="0" applyFont="1" applyBorder="1"/>
    <xf numFmtId="0" fontId="1" fillId="0" borderId="35" xfId="0" applyFont="1" applyBorder="1"/>
    <xf numFmtId="1" fontId="3" fillId="0" borderId="8" xfId="0" applyNumberFormat="1" applyFont="1" applyBorder="1"/>
    <xf numFmtId="4" fontId="1" fillId="0" borderId="21" xfId="0" applyNumberFormat="1" applyFont="1" applyBorder="1" applyProtection="1">
      <protection locked="0"/>
    </xf>
    <xf numFmtId="0" fontId="1" fillId="0" borderId="21" xfId="0" applyFont="1" applyBorder="1" applyProtection="1">
      <protection locked="0"/>
    </xf>
    <xf numFmtId="0" fontId="1" fillId="0" borderId="31" xfId="0" applyFont="1" applyBorder="1" applyAlignment="1">
      <alignment horizontal="center"/>
    </xf>
    <xf numFmtId="4" fontId="1" fillId="0" borderId="31" xfId="0" applyNumberFormat="1" applyFont="1" applyBorder="1"/>
    <xf numFmtId="0" fontId="1" fillId="0" borderId="5" xfId="0" applyFont="1" applyBorder="1" applyProtection="1">
      <protection locked="0"/>
    </xf>
    <xf numFmtId="4" fontId="1" fillId="0" borderId="7" xfId="0" applyNumberFormat="1" applyFont="1" applyBorder="1"/>
    <xf numFmtId="0" fontId="1" fillId="0" borderId="14" xfId="0" applyFont="1" applyBorder="1" applyProtection="1">
      <protection locked="0"/>
    </xf>
    <xf numFmtId="4" fontId="1" fillId="0" borderId="14" xfId="0" applyNumberFormat="1" applyFont="1" applyBorder="1"/>
    <xf numFmtId="4" fontId="1" fillId="0" borderId="9" xfId="0" applyNumberFormat="1" applyFont="1" applyBorder="1"/>
    <xf numFmtId="0" fontId="1" fillId="0" borderId="17" xfId="0" applyFont="1" applyBorder="1"/>
    <xf numFmtId="0" fontId="1" fillId="0" borderId="18" xfId="0" applyFont="1" applyBorder="1"/>
    <xf numFmtId="164" fontId="1" fillId="0" borderId="17" xfId="0" applyNumberFormat="1" applyFont="1" applyBorder="1"/>
    <xf numFmtId="164" fontId="1" fillId="0" borderId="18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rmichaelpropertiescouk-my.sharepoint.com/personal/fmc_carmichaelproperties_co_uk/Documents/Documents/Fiona/Brownies/Brownies%202025-26/2nd%20A%20Giffnock%20Brownies%202026.xls" TargetMode="External"/><Relationship Id="rId1" Type="http://schemas.openxmlformats.org/officeDocument/2006/relationships/externalLinkPath" Target="2nd%20A%20Giffnock%20Brownies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nit Details"/>
      <sheetName val="Unit Details 2"/>
      <sheetName val="Enter Receipts"/>
      <sheetName val="Enter Payments"/>
      <sheetName val="Balances"/>
      <sheetName val="Gift Aid Register"/>
      <sheetName val="Gift Aid Summary"/>
      <sheetName val="Unit Accounts"/>
      <sheetName val="Examination certificate"/>
      <sheetName val="Trustee Report"/>
    </sheetNames>
    <sheetDataSet>
      <sheetData sheetId="0">
        <row r="3">
          <cell r="D3" t="str">
            <v>2nd A Giffnock Brownies</v>
          </cell>
        </row>
        <row r="7">
          <cell r="D7">
            <v>45839</v>
          </cell>
          <cell r="F7">
            <v>46203</v>
          </cell>
        </row>
      </sheetData>
      <sheetData sheetId="1">
        <row r="27">
          <cell r="G27">
            <v>0</v>
          </cell>
        </row>
        <row r="30">
          <cell r="G3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030E5-1C0C-4DCC-9473-824C67E2FB01}">
  <dimension ref="A1:D58"/>
  <sheetViews>
    <sheetView workbookViewId="0">
      <selection activeCell="D54" sqref="D54"/>
    </sheetView>
  </sheetViews>
  <sheetFormatPr defaultRowHeight="12.75" x14ac:dyDescent="0.2"/>
  <cols>
    <col min="1" max="1" width="9.140625" style="1"/>
    <col min="2" max="2" width="21.28515625" style="1" customWidth="1"/>
    <col min="3" max="3" width="61.42578125" style="1" customWidth="1"/>
    <col min="4" max="4" width="15.42578125" style="1" customWidth="1"/>
    <col min="5" max="257" width="9.140625" style="1"/>
    <col min="258" max="258" width="21.28515625" style="1" customWidth="1"/>
    <col min="259" max="259" width="61.42578125" style="1" customWidth="1"/>
    <col min="260" max="260" width="15.42578125" style="1" customWidth="1"/>
    <col min="261" max="513" width="9.140625" style="1"/>
    <col min="514" max="514" width="21.28515625" style="1" customWidth="1"/>
    <col min="515" max="515" width="61.42578125" style="1" customWidth="1"/>
    <col min="516" max="516" width="15.42578125" style="1" customWidth="1"/>
    <col min="517" max="769" width="9.140625" style="1"/>
    <col min="770" max="770" width="21.28515625" style="1" customWidth="1"/>
    <col min="771" max="771" width="61.42578125" style="1" customWidth="1"/>
    <col min="772" max="772" width="15.42578125" style="1" customWidth="1"/>
    <col min="773" max="1025" width="9.140625" style="1"/>
    <col min="1026" max="1026" width="21.28515625" style="1" customWidth="1"/>
    <col min="1027" max="1027" width="61.42578125" style="1" customWidth="1"/>
    <col min="1028" max="1028" width="15.42578125" style="1" customWidth="1"/>
    <col min="1029" max="1281" width="9.140625" style="1"/>
    <col min="1282" max="1282" width="21.28515625" style="1" customWidth="1"/>
    <col min="1283" max="1283" width="61.42578125" style="1" customWidth="1"/>
    <col min="1284" max="1284" width="15.42578125" style="1" customWidth="1"/>
    <col min="1285" max="1537" width="9.140625" style="1"/>
    <col min="1538" max="1538" width="21.28515625" style="1" customWidth="1"/>
    <col min="1539" max="1539" width="61.42578125" style="1" customWidth="1"/>
    <col min="1540" max="1540" width="15.42578125" style="1" customWidth="1"/>
    <col min="1541" max="1793" width="9.140625" style="1"/>
    <col min="1794" max="1794" width="21.28515625" style="1" customWidth="1"/>
    <col min="1795" max="1795" width="61.42578125" style="1" customWidth="1"/>
    <col min="1796" max="1796" width="15.42578125" style="1" customWidth="1"/>
    <col min="1797" max="2049" width="9.140625" style="1"/>
    <col min="2050" max="2050" width="21.28515625" style="1" customWidth="1"/>
    <col min="2051" max="2051" width="61.42578125" style="1" customWidth="1"/>
    <col min="2052" max="2052" width="15.42578125" style="1" customWidth="1"/>
    <col min="2053" max="2305" width="9.140625" style="1"/>
    <col min="2306" max="2306" width="21.28515625" style="1" customWidth="1"/>
    <col min="2307" max="2307" width="61.42578125" style="1" customWidth="1"/>
    <col min="2308" max="2308" width="15.42578125" style="1" customWidth="1"/>
    <col min="2309" max="2561" width="9.140625" style="1"/>
    <col min="2562" max="2562" width="21.28515625" style="1" customWidth="1"/>
    <col min="2563" max="2563" width="61.42578125" style="1" customWidth="1"/>
    <col min="2564" max="2564" width="15.42578125" style="1" customWidth="1"/>
    <col min="2565" max="2817" width="9.140625" style="1"/>
    <col min="2818" max="2818" width="21.28515625" style="1" customWidth="1"/>
    <col min="2819" max="2819" width="61.42578125" style="1" customWidth="1"/>
    <col min="2820" max="2820" width="15.42578125" style="1" customWidth="1"/>
    <col min="2821" max="3073" width="9.140625" style="1"/>
    <col min="3074" max="3074" width="21.28515625" style="1" customWidth="1"/>
    <col min="3075" max="3075" width="61.42578125" style="1" customWidth="1"/>
    <col min="3076" max="3076" width="15.42578125" style="1" customWidth="1"/>
    <col min="3077" max="3329" width="9.140625" style="1"/>
    <col min="3330" max="3330" width="21.28515625" style="1" customWidth="1"/>
    <col min="3331" max="3331" width="61.42578125" style="1" customWidth="1"/>
    <col min="3332" max="3332" width="15.42578125" style="1" customWidth="1"/>
    <col min="3333" max="3585" width="9.140625" style="1"/>
    <col min="3586" max="3586" width="21.28515625" style="1" customWidth="1"/>
    <col min="3587" max="3587" width="61.42578125" style="1" customWidth="1"/>
    <col min="3588" max="3588" width="15.42578125" style="1" customWidth="1"/>
    <col min="3589" max="3841" width="9.140625" style="1"/>
    <col min="3842" max="3842" width="21.28515625" style="1" customWidth="1"/>
    <col min="3843" max="3843" width="61.42578125" style="1" customWidth="1"/>
    <col min="3844" max="3844" width="15.42578125" style="1" customWidth="1"/>
    <col min="3845" max="4097" width="9.140625" style="1"/>
    <col min="4098" max="4098" width="21.28515625" style="1" customWidth="1"/>
    <col min="4099" max="4099" width="61.42578125" style="1" customWidth="1"/>
    <col min="4100" max="4100" width="15.42578125" style="1" customWidth="1"/>
    <col min="4101" max="4353" width="9.140625" style="1"/>
    <col min="4354" max="4354" width="21.28515625" style="1" customWidth="1"/>
    <col min="4355" max="4355" width="61.42578125" style="1" customWidth="1"/>
    <col min="4356" max="4356" width="15.42578125" style="1" customWidth="1"/>
    <col min="4357" max="4609" width="9.140625" style="1"/>
    <col min="4610" max="4610" width="21.28515625" style="1" customWidth="1"/>
    <col min="4611" max="4611" width="61.42578125" style="1" customWidth="1"/>
    <col min="4612" max="4612" width="15.42578125" style="1" customWidth="1"/>
    <col min="4613" max="4865" width="9.140625" style="1"/>
    <col min="4866" max="4866" width="21.28515625" style="1" customWidth="1"/>
    <col min="4867" max="4867" width="61.42578125" style="1" customWidth="1"/>
    <col min="4868" max="4868" width="15.42578125" style="1" customWidth="1"/>
    <col min="4869" max="5121" width="9.140625" style="1"/>
    <col min="5122" max="5122" width="21.28515625" style="1" customWidth="1"/>
    <col min="5123" max="5123" width="61.42578125" style="1" customWidth="1"/>
    <col min="5124" max="5124" width="15.42578125" style="1" customWidth="1"/>
    <col min="5125" max="5377" width="9.140625" style="1"/>
    <col min="5378" max="5378" width="21.28515625" style="1" customWidth="1"/>
    <col min="5379" max="5379" width="61.42578125" style="1" customWidth="1"/>
    <col min="5380" max="5380" width="15.42578125" style="1" customWidth="1"/>
    <col min="5381" max="5633" width="9.140625" style="1"/>
    <col min="5634" max="5634" width="21.28515625" style="1" customWidth="1"/>
    <col min="5635" max="5635" width="61.42578125" style="1" customWidth="1"/>
    <col min="5636" max="5636" width="15.42578125" style="1" customWidth="1"/>
    <col min="5637" max="5889" width="9.140625" style="1"/>
    <col min="5890" max="5890" width="21.28515625" style="1" customWidth="1"/>
    <col min="5891" max="5891" width="61.42578125" style="1" customWidth="1"/>
    <col min="5892" max="5892" width="15.42578125" style="1" customWidth="1"/>
    <col min="5893" max="6145" width="9.140625" style="1"/>
    <col min="6146" max="6146" width="21.28515625" style="1" customWidth="1"/>
    <col min="6147" max="6147" width="61.42578125" style="1" customWidth="1"/>
    <col min="6148" max="6148" width="15.42578125" style="1" customWidth="1"/>
    <col min="6149" max="6401" width="9.140625" style="1"/>
    <col min="6402" max="6402" width="21.28515625" style="1" customWidth="1"/>
    <col min="6403" max="6403" width="61.42578125" style="1" customWidth="1"/>
    <col min="6404" max="6404" width="15.42578125" style="1" customWidth="1"/>
    <col min="6405" max="6657" width="9.140625" style="1"/>
    <col min="6658" max="6658" width="21.28515625" style="1" customWidth="1"/>
    <col min="6659" max="6659" width="61.42578125" style="1" customWidth="1"/>
    <col min="6660" max="6660" width="15.42578125" style="1" customWidth="1"/>
    <col min="6661" max="6913" width="9.140625" style="1"/>
    <col min="6914" max="6914" width="21.28515625" style="1" customWidth="1"/>
    <col min="6915" max="6915" width="61.42578125" style="1" customWidth="1"/>
    <col min="6916" max="6916" width="15.42578125" style="1" customWidth="1"/>
    <col min="6917" max="7169" width="9.140625" style="1"/>
    <col min="7170" max="7170" width="21.28515625" style="1" customWidth="1"/>
    <col min="7171" max="7171" width="61.42578125" style="1" customWidth="1"/>
    <col min="7172" max="7172" width="15.42578125" style="1" customWidth="1"/>
    <col min="7173" max="7425" width="9.140625" style="1"/>
    <col min="7426" max="7426" width="21.28515625" style="1" customWidth="1"/>
    <col min="7427" max="7427" width="61.42578125" style="1" customWidth="1"/>
    <col min="7428" max="7428" width="15.42578125" style="1" customWidth="1"/>
    <col min="7429" max="7681" width="9.140625" style="1"/>
    <col min="7682" max="7682" width="21.28515625" style="1" customWidth="1"/>
    <col min="7683" max="7683" width="61.42578125" style="1" customWidth="1"/>
    <col min="7684" max="7684" width="15.42578125" style="1" customWidth="1"/>
    <col min="7685" max="7937" width="9.140625" style="1"/>
    <col min="7938" max="7938" width="21.28515625" style="1" customWidth="1"/>
    <col min="7939" max="7939" width="61.42578125" style="1" customWidth="1"/>
    <col min="7940" max="7940" width="15.42578125" style="1" customWidth="1"/>
    <col min="7941" max="8193" width="9.140625" style="1"/>
    <col min="8194" max="8194" width="21.28515625" style="1" customWidth="1"/>
    <col min="8195" max="8195" width="61.42578125" style="1" customWidth="1"/>
    <col min="8196" max="8196" width="15.42578125" style="1" customWidth="1"/>
    <col min="8197" max="8449" width="9.140625" style="1"/>
    <col min="8450" max="8450" width="21.28515625" style="1" customWidth="1"/>
    <col min="8451" max="8451" width="61.42578125" style="1" customWidth="1"/>
    <col min="8452" max="8452" width="15.42578125" style="1" customWidth="1"/>
    <col min="8453" max="8705" width="9.140625" style="1"/>
    <col min="8706" max="8706" width="21.28515625" style="1" customWidth="1"/>
    <col min="8707" max="8707" width="61.42578125" style="1" customWidth="1"/>
    <col min="8708" max="8708" width="15.42578125" style="1" customWidth="1"/>
    <col min="8709" max="8961" width="9.140625" style="1"/>
    <col min="8962" max="8962" width="21.28515625" style="1" customWidth="1"/>
    <col min="8963" max="8963" width="61.42578125" style="1" customWidth="1"/>
    <col min="8964" max="8964" width="15.42578125" style="1" customWidth="1"/>
    <col min="8965" max="9217" width="9.140625" style="1"/>
    <col min="9218" max="9218" width="21.28515625" style="1" customWidth="1"/>
    <col min="9219" max="9219" width="61.42578125" style="1" customWidth="1"/>
    <col min="9220" max="9220" width="15.42578125" style="1" customWidth="1"/>
    <col min="9221" max="9473" width="9.140625" style="1"/>
    <col min="9474" max="9474" width="21.28515625" style="1" customWidth="1"/>
    <col min="9475" max="9475" width="61.42578125" style="1" customWidth="1"/>
    <col min="9476" max="9476" width="15.42578125" style="1" customWidth="1"/>
    <col min="9477" max="9729" width="9.140625" style="1"/>
    <col min="9730" max="9730" width="21.28515625" style="1" customWidth="1"/>
    <col min="9731" max="9731" width="61.42578125" style="1" customWidth="1"/>
    <col min="9732" max="9732" width="15.42578125" style="1" customWidth="1"/>
    <col min="9733" max="9985" width="9.140625" style="1"/>
    <col min="9986" max="9986" width="21.28515625" style="1" customWidth="1"/>
    <col min="9987" max="9987" width="61.42578125" style="1" customWidth="1"/>
    <col min="9988" max="9988" width="15.42578125" style="1" customWidth="1"/>
    <col min="9989" max="10241" width="9.140625" style="1"/>
    <col min="10242" max="10242" width="21.28515625" style="1" customWidth="1"/>
    <col min="10243" max="10243" width="61.42578125" style="1" customWidth="1"/>
    <col min="10244" max="10244" width="15.42578125" style="1" customWidth="1"/>
    <col min="10245" max="10497" width="9.140625" style="1"/>
    <col min="10498" max="10498" width="21.28515625" style="1" customWidth="1"/>
    <col min="10499" max="10499" width="61.42578125" style="1" customWidth="1"/>
    <col min="10500" max="10500" width="15.42578125" style="1" customWidth="1"/>
    <col min="10501" max="10753" width="9.140625" style="1"/>
    <col min="10754" max="10754" width="21.28515625" style="1" customWidth="1"/>
    <col min="10755" max="10755" width="61.42578125" style="1" customWidth="1"/>
    <col min="10756" max="10756" width="15.42578125" style="1" customWidth="1"/>
    <col min="10757" max="11009" width="9.140625" style="1"/>
    <col min="11010" max="11010" width="21.28515625" style="1" customWidth="1"/>
    <col min="11011" max="11011" width="61.42578125" style="1" customWidth="1"/>
    <col min="11012" max="11012" width="15.42578125" style="1" customWidth="1"/>
    <col min="11013" max="11265" width="9.140625" style="1"/>
    <col min="11266" max="11266" width="21.28515625" style="1" customWidth="1"/>
    <col min="11267" max="11267" width="61.42578125" style="1" customWidth="1"/>
    <col min="11268" max="11268" width="15.42578125" style="1" customWidth="1"/>
    <col min="11269" max="11521" width="9.140625" style="1"/>
    <col min="11522" max="11522" width="21.28515625" style="1" customWidth="1"/>
    <col min="11523" max="11523" width="61.42578125" style="1" customWidth="1"/>
    <col min="11524" max="11524" width="15.42578125" style="1" customWidth="1"/>
    <col min="11525" max="11777" width="9.140625" style="1"/>
    <col min="11778" max="11778" width="21.28515625" style="1" customWidth="1"/>
    <col min="11779" max="11779" width="61.42578125" style="1" customWidth="1"/>
    <col min="11780" max="11780" width="15.42578125" style="1" customWidth="1"/>
    <col min="11781" max="12033" width="9.140625" style="1"/>
    <col min="12034" max="12034" width="21.28515625" style="1" customWidth="1"/>
    <col min="12035" max="12035" width="61.42578125" style="1" customWidth="1"/>
    <col min="12036" max="12036" width="15.42578125" style="1" customWidth="1"/>
    <col min="12037" max="12289" width="9.140625" style="1"/>
    <col min="12290" max="12290" width="21.28515625" style="1" customWidth="1"/>
    <col min="12291" max="12291" width="61.42578125" style="1" customWidth="1"/>
    <col min="12292" max="12292" width="15.42578125" style="1" customWidth="1"/>
    <col min="12293" max="12545" width="9.140625" style="1"/>
    <col min="12546" max="12546" width="21.28515625" style="1" customWidth="1"/>
    <col min="12547" max="12547" width="61.42578125" style="1" customWidth="1"/>
    <col min="12548" max="12548" width="15.42578125" style="1" customWidth="1"/>
    <col min="12549" max="12801" width="9.140625" style="1"/>
    <col min="12802" max="12802" width="21.28515625" style="1" customWidth="1"/>
    <col min="12803" max="12803" width="61.42578125" style="1" customWidth="1"/>
    <col min="12804" max="12804" width="15.42578125" style="1" customWidth="1"/>
    <col min="12805" max="13057" width="9.140625" style="1"/>
    <col min="13058" max="13058" width="21.28515625" style="1" customWidth="1"/>
    <col min="13059" max="13059" width="61.42578125" style="1" customWidth="1"/>
    <col min="13060" max="13060" width="15.42578125" style="1" customWidth="1"/>
    <col min="13061" max="13313" width="9.140625" style="1"/>
    <col min="13314" max="13314" width="21.28515625" style="1" customWidth="1"/>
    <col min="13315" max="13315" width="61.42578125" style="1" customWidth="1"/>
    <col min="13316" max="13316" width="15.42578125" style="1" customWidth="1"/>
    <col min="13317" max="13569" width="9.140625" style="1"/>
    <col min="13570" max="13570" width="21.28515625" style="1" customWidth="1"/>
    <col min="13571" max="13571" width="61.42578125" style="1" customWidth="1"/>
    <col min="13572" max="13572" width="15.42578125" style="1" customWidth="1"/>
    <col min="13573" max="13825" width="9.140625" style="1"/>
    <col min="13826" max="13826" width="21.28515625" style="1" customWidth="1"/>
    <col min="13827" max="13827" width="61.42578125" style="1" customWidth="1"/>
    <col min="13828" max="13828" width="15.42578125" style="1" customWidth="1"/>
    <col min="13829" max="14081" width="9.140625" style="1"/>
    <col min="14082" max="14082" width="21.28515625" style="1" customWidth="1"/>
    <col min="14083" max="14083" width="61.42578125" style="1" customWidth="1"/>
    <col min="14084" max="14084" width="15.42578125" style="1" customWidth="1"/>
    <col min="14085" max="14337" width="9.140625" style="1"/>
    <col min="14338" max="14338" width="21.28515625" style="1" customWidth="1"/>
    <col min="14339" max="14339" width="61.42578125" style="1" customWidth="1"/>
    <col min="14340" max="14340" width="15.42578125" style="1" customWidth="1"/>
    <col min="14341" max="14593" width="9.140625" style="1"/>
    <col min="14594" max="14594" width="21.28515625" style="1" customWidth="1"/>
    <col min="14595" max="14595" width="61.42578125" style="1" customWidth="1"/>
    <col min="14596" max="14596" width="15.42578125" style="1" customWidth="1"/>
    <col min="14597" max="14849" width="9.140625" style="1"/>
    <col min="14850" max="14850" width="21.28515625" style="1" customWidth="1"/>
    <col min="14851" max="14851" width="61.42578125" style="1" customWidth="1"/>
    <col min="14852" max="14852" width="15.42578125" style="1" customWidth="1"/>
    <col min="14853" max="15105" width="9.140625" style="1"/>
    <col min="15106" max="15106" width="21.28515625" style="1" customWidth="1"/>
    <col min="15107" max="15107" width="61.42578125" style="1" customWidth="1"/>
    <col min="15108" max="15108" width="15.42578125" style="1" customWidth="1"/>
    <col min="15109" max="15361" width="9.140625" style="1"/>
    <col min="15362" max="15362" width="21.28515625" style="1" customWidth="1"/>
    <col min="15363" max="15363" width="61.42578125" style="1" customWidth="1"/>
    <col min="15364" max="15364" width="15.42578125" style="1" customWidth="1"/>
    <col min="15365" max="15617" width="9.140625" style="1"/>
    <col min="15618" max="15618" width="21.28515625" style="1" customWidth="1"/>
    <col min="15619" max="15619" width="61.42578125" style="1" customWidth="1"/>
    <col min="15620" max="15620" width="15.42578125" style="1" customWidth="1"/>
    <col min="15621" max="15873" width="9.140625" style="1"/>
    <col min="15874" max="15874" width="21.28515625" style="1" customWidth="1"/>
    <col min="15875" max="15875" width="61.42578125" style="1" customWidth="1"/>
    <col min="15876" max="15876" width="15.42578125" style="1" customWidth="1"/>
    <col min="15877" max="16129" width="9.140625" style="1"/>
    <col min="16130" max="16130" width="21.28515625" style="1" customWidth="1"/>
    <col min="16131" max="16131" width="61.42578125" style="1" customWidth="1"/>
    <col min="16132" max="16132" width="15.42578125" style="1" customWidth="1"/>
    <col min="16133" max="16384" width="9.140625" style="1"/>
  </cols>
  <sheetData>
    <row r="1" spans="1:4" ht="13.5" thickBot="1" x14ac:dyDescent="0.25"/>
    <row r="2" spans="1:4" ht="15.75" x14ac:dyDescent="0.25">
      <c r="A2" s="2"/>
      <c r="B2" s="3" t="s">
        <v>0</v>
      </c>
      <c r="C2" s="3"/>
      <c r="D2" s="4"/>
    </row>
    <row r="3" spans="1:4" x14ac:dyDescent="0.2">
      <c r="A3" s="5"/>
      <c r="D3" s="6"/>
    </row>
    <row r="4" spans="1:4" ht="21.95" customHeight="1" x14ac:dyDescent="0.25">
      <c r="A4" s="5"/>
      <c r="B4" s="7" t="str">
        <f>'[1]Unit Details'!D3</f>
        <v>2nd A Giffnock Brownies</v>
      </c>
      <c r="C4" s="7"/>
      <c r="D4" s="6"/>
    </row>
    <row r="5" spans="1:4" x14ac:dyDescent="0.2">
      <c r="A5" s="5"/>
      <c r="D5" s="6"/>
    </row>
    <row r="6" spans="1:4" ht="15.75" x14ac:dyDescent="0.25">
      <c r="A6" s="5"/>
      <c r="B6" s="8">
        <f>'[1]Unit Details'!F7</f>
        <v>46203</v>
      </c>
      <c r="C6" s="8"/>
      <c r="D6" s="6"/>
    </row>
    <row r="7" spans="1:4" x14ac:dyDescent="0.2">
      <c r="A7" s="5"/>
      <c r="D7" s="6"/>
    </row>
    <row r="8" spans="1:4" ht="13.5" thickBot="1" x14ac:dyDescent="0.25">
      <c r="A8" s="5"/>
      <c r="D8" s="6"/>
    </row>
    <row r="9" spans="1:4" ht="20.100000000000001" customHeight="1" x14ac:dyDescent="0.2">
      <c r="A9" s="5"/>
      <c r="B9" s="9" t="s">
        <v>2</v>
      </c>
      <c r="C9" s="9" t="s">
        <v>1</v>
      </c>
      <c r="D9" s="6"/>
    </row>
    <row r="10" spans="1:4" ht="20.100000000000001" customHeight="1" thickBot="1" x14ac:dyDescent="0.25">
      <c r="A10" s="5"/>
      <c r="B10" s="10"/>
      <c r="C10" s="11"/>
      <c r="D10" s="6"/>
    </row>
    <row r="11" spans="1:4" ht="20.100000000000001" customHeight="1" x14ac:dyDescent="0.2">
      <c r="A11" s="5"/>
      <c r="B11" s="12" t="s">
        <v>3</v>
      </c>
      <c r="C11" s="9"/>
      <c r="D11" s="6"/>
    </row>
    <row r="12" spans="1:4" ht="20.100000000000001" customHeight="1" thickBot="1" x14ac:dyDescent="0.25">
      <c r="A12" s="5"/>
      <c r="B12" s="13" t="s">
        <v>4</v>
      </c>
      <c r="C12" s="14">
        <v>32084</v>
      </c>
      <c r="D12" s="6"/>
    </row>
    <row r="13" spans="1:4" ht="20.100000000000001" customHeight="1" x14ac:dyDescent="0.2">
      <c r="A13" s="5"/>
      <c r="B13" s="9" t="s">
        <v>5</v>
      </c>
      <c r="C13" s="15"/>
      <c r="D13" s="6"/>
    </row>
    <row r="14" spans="1:4" ht="20.100000000000001" customHeight="1" x14ac:dyDescent="0.2">
      <c r="A14" s="5"/>
      <c r="B14" s="16" t="s">
        <v>6</v>
      </c>
      <c r="C14" s="17" t="s">
        <v>7</v>
      </c>
      <c r="D14" s="6"/>
    </row>
    <row r="15" spans="1:4" ht="20.100000000000001" customHeight="1" x14ac:dyDescent="0.2">
      <c r="A15" s="5"/>
      <c r="B15" s="16"/>
      <c r="C15" s="18" t="s">
        <v>8</v>
      </c>
      <c r="D15" s="6"/>
    </row>
    <row r="16" spans="1:4" ht="20.100000000000001" customHeight="1" x14ac:dyDescent="0.2">
      <c r="A16" s="5"/>
      <c r="B16" s="11"/>
      <c r="C16" s="17" t="s">
        <v>9</v>
      </c>
      <c r="D16" s="6"/>
    </row>
    <row r="17" spans="1:4" ht="20.100000000000001" customHeight="1" x14ac:dyDescent="0.2">
      <c r="A17" s="5"/>
      <c r="B17" s="11"/>
      <c r="C17" s="17"/>
      <c r="D17" s="6"/>
    </row>
    <row r="18" spans="1:4" ht="20.100000000000001" customHeight="1" x14ac:dyDescent="0.2">
      <c r="A18" s="5"/>
      <c r="B18" s="16" t="s">
        <v>10</v>
      </c>
      <c r="C18" s="17" t="s">
        <v>11</v>
      </c>
      <c r="D18" s="6"/>
    </row>
    <row r="19" spans="1:4" ht="20.100000000000001" customHeight="1" x14ac:dyDescent="0.2">
      <c r="A19" s="5"/>
      <c r="B19" s="16" t="s">
        <v>12</v>
      </c>
      <c r="C19" s="17"/>
      <c r="D19" s="6"/>
    </row>
    <row r="20" spans="1:4" ht="20.100000000000001" customHeight="1" x14ac:dyDescent="0.2">
      <c r="A20" s="5"/>
      <c r="B20" s="11"/>
      <c r="C20" s="18"/>
      <c r="D20" s="6"/>
    </row>
    <row r="21" spans="1:4" ht="20.100000000000001" customHeight="1" thickBot="1" x14ac:dyDescent="0.25">
      <c r="A21" s="5"/>
      <c r="B21" s="10"/>
      <c r="C21" s="10"/>
      <c r="D21" s="6"/>
    </row>
    <row r="22" spans="1:4" ht="20.100000000000001" customHeight="1" x14ac:dyDescent="0.2">
      <c r="A22" s="5"/>
      <c r="B22" s="16" t="s">
        <v>13</v>
      </c>
      <c r="C22" s="16" t="s">
        <v>14</v>
      </c>
      <c r="D22" s="6"/>
    </row>
    <row r="23" spans="1:4" ht="20.100000000000001" customHeight="1" x14ac:dyDescent="0.2">
      <c r="A23" s="5"/>
      <c r="B23" s="11"/>
      <c r="C23" s="18" t="s">
        <v>15</v>
      </c>
      <c r="D23" s="6"/>
    </row>
    <row r="24" spans="1:4" ht="20.100000000000001" customHeight="1" x14ac:dyDescent="0.2">
      <c r="A24" s="5"/>
      <c r="B24" s="11"/>
      <c r="C24" s="18" t="s">
        <v>16</v>
      </c>
      <c r="D24" s="6"/>
    </row>
    <row r="25" spans="1:4" ht="20.100000000000001" customHeight="1" x14ac:dyDescent="0.2">
      <c r="A25" s="5"/>
      <c r="B25" s="11"/>
      <c r="C25" s="18" t="s">
        <v>17</v>
      </c>
      <c r="D25" s="6"/>
    </row>
    <row r="26" spans="1:4" ht="20.100000000000001" customHeight="1" thickBot="1" x14ac:dyDescent="0.25">
      <c r="A26" s="5"/>
      <c r="B26" s="10"/>
      <c r="C26" s="14" t="s">
        <v>18</v>
      </c>
      <c r="D26" s="6"/>
    </row>
    <row r="27" spans="1:4" ht="15.95" customHeight="1" x14ac:dyDescent="0.2">
      <c r="A27" s="5"/>
      <c r="D27" s="6"/>
    </row>
    <row r="28" spans="1:4" ht="15.95" customHeight="1" x14ac:dyDescent="0.2">
      <c r="A28" s="5"/>
      <c r="B28" s="1" t="s">
        <v>19</v>
      </c>
      <c r="D28" s="6"/>
    </row>
    <row r="29" spans="1:4" ht="15.95" customHeight="1" x14ac:dyDescent="0.2">
      <c r="A29" s="5"/>
      <c r="B29" s="1" t="s">
        <v>20</v>
      </c>
      <c r="D29" s="6"/>
    </row>
    <row r="30" spans="1:4" ht="15.95" customHeight="1" x14ac:dyDescent="0.2">
      <c r="A30" s="5"/>
      <c r="B30" s="1" t="s">
        <v>21</v>
      </c>
      <c r="D30" s="6"/>
    </row>
    <row r="31" spans="1:4" ht="15.95" customHeight="1" x14ac:dyDescent="0.2">
      <c r="A31" s="5"/>
      <c r="B31" s="1" t="s">
        <v>22</v>
      </c>
      <c r="D31" s="6"/>
    </row>
    <row r="32" spans="1:4" ht="15.95" customHeight="1" x14ac:dyDescent="0.2">
      <c r="A32" s="5"/>
      <c r="B32" s="1" t="s">
        <v>23</v>
      </c>
      <c r="D32" s="6"/>
    </row>
    <row r="33" spans="1:4" ht="15.95" customHeight="1" x14ac:dyDescent="0.2">
      <c r="A33" s="5"/>
      <c r="B33" s="1" t="s">
        <v>24</v>
      </c>
      <c r="D33" s="6"/>
    </row>
    <row r="34" spans="1:4" ht="15.95" customHeight="1" x14ac:dyDescent="0.2">
      <c r="A34" s="5"/>
      <c r="B34" s="1" t="s">
        <v>25</v>
      </c>
      <c r="D34" s="6"/>
    </row>
    <row r="35" spans="1:4" ht="15.95" customHeight="1" x14ac:dyDescent="0.2">
      <c r="A35" s="5"/>
      <c r="B35" s="1" t="s">
        <v>26</v>
      </c>
      <c r="D35" s="6"/>
    </row>
    <row r="36" spans="1:4" ht="15.95" customHeight="1" x14ac:dyDescent="0.2">
      <c r="A36" s="5"/>
      <c r="B36" s="1" t="s">
        <v>27</v>
      </c>
      <c r="D36" s="6"/>
    </row>
    <row r="37" spans="1:4" ht="15.95" customHeight="1" x14ac:dyDescent="0.2">
      <c r="A37" s="5"/>
      <c r="B37" s="1" t="s">
        <v>28</v>
      </c>
      <c r="D37" s="19">
        <v>23</v>
      </c>
    </row>
    <row r="38" spans="1:4" ht="15.95" customHeight="1" x14ac:dyDescent="0.2">
      <c r="A38" s="5"/>
      <c r="B38" s="1" t="s">
        <v>29</v>
      </c>
      <c r="D38" s="6"/>
    </row>
    <row r="39" spans="1:4" ht="15.95" customHeight="1" x14ac:dyDescent="0.2">
      <c r="A39" s="5"/>
      <c r="C39" s="20" t="s">
        <v>30</v>
      </c>
      <c r="D39" s="6"/>
    </row>
    <row r="40" spans="1:4" ht="15.95" customHeight="1" x14ac:dyDescent="0.2">
      <c r="A40" s="5"/>
      <c r="C40" s="20" t="s">
        <v>31</v>
      </c>
      <c r="D40" s="6"/>
    </row>
    <row r="41" spans="1:4" ht="15.95" customHeight="1" x14ac:dyDescent="0.2">
      <c r="A41" s="5"/>
      <c r="B41" s="1" t="s">
        <v>32</v>
      </c>
      <c r="D41" s="6"/>
    </row>
    <row r="42" spans="1:4" ht="15.95" customHeight="1" x14ac:dyDescent="0.2">
      <c r="A42" s="5"/>
      <c r="B42" s="1" t="s">
        <v>33</v>
      </c>
      <c r="D42" s="6"/>
    </row>
    <row r="43" spans="1:4" ht="15.95" customHeight="1" x14ac:dyDescent="0.2">
      <c r="A43" s="5"/>
      <c r="B43" s="1" t="s">
        <v>34</v>
      </c>
      <c r="D43" s="6"/>
    </row>
    <row r="44" spans="1:4" ht="15.95" customHeight="1" x14ac:dyDescent="0.2">
      <c r="A44" s="5"/>
      <c r="B44" s="1" t="s">
        <v>35</v>
      </c>
      <c r="D44" s="6"/>
    </row>
    <row r="45" spans="1:4" ht="15.95" customHeight="1" x14ac:dyDescent="0.2">
      <c r="A45" s="5"/>
      <c r="B45" s="1" t="s">
        <v>36</v>
      </c>
      <c r="D45" s="21">
        <v>0</v>
      </c>
    </row>
    <row r="46" spans="1:4" ht="17.25" customHeight="1" x14ac:dyDescent="0.2">
      <c r="A46" s="5"/>
      <c r="B46" s="1" t="s">
        <v>37</v>
      </c>
      <c r="D46" s="21">
        <v>0</v>
      </c>
    </row>
    <row r="47" spans="1:4" ht="15.95" customHeight="1" x14ac:dyDescent="0.2">
      <c r="A47" s="5"/>
      <c r="B47" s="1" t="s">
        <v>38</v>
      </c>
      <c r="D47" s="6"/>
    </row>
    <row r="48" spans="1:4" ht="15.95" customHeight="1" x14ac:dyDescent="0.2">
      <c r="A48" s="5"/>
      <c r="B48" s="1" t="s">
        <v>39</v>
      </c>
      <c r="D48" s="6"/>
    </row>
    <row r="49" spans="1:4" ht="15.95" customHeight="1" x14ac:dyDescent="0.2">
      <c r="A49" s="5"/>
      <c r="B49" s="1" t="s">
        <v>40</v>
      </c>
      <c r="C49" s="20" t="s">
        <v>41</v>
      </c>
      <c r="D49" s="6"/>
    </row>
    <row r="50" spans="1:4" ht="15.95" customHeight="1" x14ac:dyDescent="0.2">
      <c r="A50" s="5"/>
      <c r="C50" s="20">
        <v>0</v>
      </c>
      <c r="D50" s="6"/>
    </row>
    <row r="51" spans="1:4" ht="15.95" customHeight="1" x14ac:dyDescent="0.2">
      <c r="A51" s="5"/>
      <c r="B51" s="1" t="s">
        <v>42</v>
      </c>
      <c r="D51" s="6"/>
    </row>
    <row r="52" spans="1:4" ht="15.95" customHeight="1" x14ac:dyDescent="0.2">
      <c r="A52" s="5"/>
      <c r="C52" s="20" t="s">
        <v>43</v>
      </c>
      <c r="D52" s="6"/>
    </row>
    <row r="53" spans="1:4" ht="15.95" customHeight="1" x14ac:dyDescent="0.2">
      <c r="A53" s="5"/>
      <c r="C53" s="20" t="s">
        <v>44</v>
      </c>
      <c r="D53" s="6"/>
    </row>
    <row r="54" spans="1:4" ht="15.95" customHeight="1" x14ac:dyDescent="0.2">
      <c r="A54" s="5"/>
      <c r="C54" s="20" t="s">
        <v>45</v>
      </c>
      <c r="D54" s="6"/>
    </row>
    <row r="55" spans="1:4" ht="15.95" customHeight="1" x14ac:dyDescent="0.2">
      <c r="A55" s="5"/>
      <c r="D55" s="6"/>
    </row>
    <row r="56" spans="1:4" ht="15.95" customHeight="1" x14ac:dyDescent="0.2">
      <c r="A56" s="5"/>
      <c r="B56" s="1" t="s">
        <v>46</v>
      </c>
      <c r="D56" s="6"/>
    </row>
    <row r="57" spans="1:4" x14ac:dyDescent="0.2">
      <c r="A57" s="5"/>
      <c r="D57" s="6"/>
    </row>
    <row r="58" spans="1:4" ht="13.5" thickBot="1" x14ac:dyDescent="0.25">
      <c r="A58" s="22"/>
      <c r="B58" s="23"/>
      <c r="C58" s="23"/>
      <c r="D58" s="24"/>
    </row>
  </sheetData>
  <mergeCells count="3">
    <mergeCell ref="B2:C2"/>
    <mergeCell ref="B4:C4"/>
    <mergeCell ref="B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4DDB4-B021-4F15-ADD8-82CA4A117993}">
  <dimension ref="A1:K63"/>
  <sheetViews>
    <sheetView workbookViewId="0">
      <selection activeCell="G63" sqref="G63"/>
    </sheetView>
  </sheetViews>
  <sheetFormatPr defaultRowHeight="12.75" x14ac:dyDescent="0.2"/>
  <cols>
    <col min="1" max="1" width="11.85546875" style="38" customWidth="1"/>
    <col min="2" max="6" width="9.140625" style="1"/>
    <col min="7" max="7" width="17.28515625" style="38" customWidth="1"/>
    <col min="8" max="8" width="15.140625" style="1" customWidth="1"/>
    <col min="9" max="9" width="5.28515625" style="1" customWidth="1"/>
    <col min="10" max="10" width="17.85546875" style="1" customWidth="1"/>
    <col min="11" max="11" width="7.7109375" style="1" customWidth="1"/>
    <col min="12" max="256" width="9.140625" style="1"/>
    <col min="257" max="257" width="11.85546875" style="1" customWidth="1"/>
    <col min="258" max="262" width="9.140625" style="1"/>
    <col min="263" max="263" width="17.28515625" style="1" customWidth="1"/>
    <col min="264" max="264" width="15.140625" style="1" customWidth="1"/>
    <col min="265" max="265" width="5.28515625" style="1" customWidth="1"/>
    <col min="266" max="266" width="17.85546875" style="1" customWidth="1"/>
    <col min="267" max="267" width="7.7109375" style="1" customWidth="1"/>
    <col min="268" max="512" width="9.140625" style="1"/>
    <col min="513" max="513" width="11.85546875" style="1" customWidth="1"/>
    <col min="514" max="518" width="9.140625" style="1"/>
    <col min="519" max="519" width="17.28515625" style="1" customWidth="1"/>
    <col min="520" max="520" width="15.140625" style="1" customWidth="1"/>
    <col min="521" max="521" width="5.28515625" style="1" customWidth="1"/>
    <col min="522" max="522" width="17.85546875" style="1" customWidth="1"/>
    <col min="523" max="523" width="7.7109375" style="1" customWidth="1"/>
    <col min="524" max="768" width="9.140625" style="1"/>
    <col min="769" max="769" width="11.85546875" style="1" customWidth="1"/>
    <col min="770" max="774" width="9.140625" style="1"/>
    <col min="775" max="775" width="17.28515625" style="1" customWidth="1"/>
    <col min="776" max="776" width="15.140625" style="1" customWidth="1"/>
    <col min="777" max="777" width="5.28515625" style="1" customWidth="1"/>
    <col min="778" max="778" width="17.85546875" style="1" customWidth="1"/>
    <col min="779" max="779" width="7.7109375" style="1" customWidth="1"/>
    <col min="780" max="1024" width="9.140625" style="1"/>
    <col min="1025" max="1025" width="11.85546875" style="1" customWidth="1"/>
    <col min="1026" max="1030" width="9.140625" style="1"/>
    <col min="1031" max="1031" width="17.28515625" style="1" customWidth="1"/>
    <col min="1032" max="1032" width="15.140625" style="1" customWidth="1"/>
    <col min="1033" max="1033" width="5.28515625" style="1" customWidth="1"/>
    <col min="1034" max="1034" width="17.85546875" style="1" customWidth="1"/>
    <col min="1035" max="1035" width="7.7109375" style="1" customWidth="1"/>
    <col min="1036" max="1280" width="9.140625" style="1"/>
    <col min="1281" max="1281" width="11.85546875" style="1" customWidth="1"/>
    <col min="1282" max="1286" width="9.140625" style="1"/>
    <col min="1287" max="1287" width="17.28515625" style="1" customWidth="1"/>
    <col min="1288" max="1288" width="15.140625" style="1" customWidth="1"/>
    <col min="1289" max="1289" width="5.28515625" style="1" customWidth="1"/>
    <col min="1290" max="1290" width="17.85546875" style="1" customWidth="1"/>
    <col min="1291" max="1291" width="7.7109375" style="1" customWidth="1"/>
    <col min="1292" max="1536" width="9.140625" style="1"/>
    <col min="1537" max="1537" width="11.85546875" style="1" customWidth="1"/>
    <col min="1538" max="1542" width="9.140625" style="1"/>
    <col min="1543" max="1543" width="17.28515625" style="1" customWidth="1"/>
    <col min="1544" max="1544" width="15.140625" style="1" customWidth="1"/>
    <col min="1545" max="1545" width="5.28515625" style="1" customWidth="1"/>
    <col min="1546" max="1546" width="17.85546875" style="1" customWidth="1"/>
    <col min="1547" max="1547" width="7.7109375" style="1" customWidth="1"/>
    <col min="1548" max="1792" width="9.140625" style="1"/>
    <col min="1793" max="1793" width="11.85546875" style="1" customWidth="1"/>
    <col min="1794" max="1798" width="9.140625" style="1"/>
    <col min="1799" max="1799" width="17.28515625" style="1" customWidth="1"/>
    <col min="1800" max="1800" width="15.140625" style="1" customWidth="1"/>
    <col min="1801" max="1801" width="5.28515625" style="1" customWidth="1"/>
    <col min="1802" max="1802" width="17.85546875" style="1" customWidth="1"/>
    <col min="1803" max="1803" width="7.7109375" style="1" customWidth="1"/>
    <col min="1804" max="2048" width="9.140625" style="1"/>
    <col min="2049" max="2049" width="11.85546875" style="1" customWidth="1"/>
    <col min="2050" max="2054" width="9.140625" style="1"/>
    <col min="2055" max="2055" width="17.28515625" style="1" customWidth="1"/>
    <col min="2056" max="2056" width="15.140625" style="1" customWidth="1"/>
    <col min="2057" max="2057" width="5.28515625" style="1" customWidth="1"/>
    <col min="2058" max="2058" width="17.85546875" style="1" customWidth="1"/>
    <col min="2059" max="2059" width="7.7109375" style="1" customWidth="1"/>
    <col min="2060" max="2304" width="9.140625" style="1"/>
    <col min="2305" max="2305" width="11.85546875" style="1" customWidth="1"/>
    <col min="2306" max="2310" width="9.140625" style="1"/>
    <col min="2311" max="2311" width="17.28515625" style="1" customWidth="1"/>
    <col min="2312" max="2312" width="15.140625" style="1" customWidth="1"/>
    <col min="2313" max="2313" width="5.28515625" style="1" customWidth="1"/>
    <col min="2314" max="2314" width="17.85546875" style="1" customWidth="1"/>
    <col min="2315" max="2315" width="7.7109375" style="1" customWidth="1"/>
    <col min="2316" max="2560" width="9.140625" style="1"/>
    <col min="2561" max="2561" width="11.85546875" style="1" customWidth="1"/>
    <col min="2562" max="2566" width="9.140625" style="1"/>
    <col min="2567" max="2567" width="17.28515625" style="1" customWidth="1"/>
    <col min="2568" max="2568" width="15.140625" style="1" customWidth="1"/>
    <col min="2569" max="2569" width="5.28515625" style="1" customWidth="1"/>
    <col min="2570" max="2570" width="17.85546875" style="1" customWidth="1"/>
    <col min="2571" max="2571" width="7.7109375" style="1" customWidth="1"/>
    <col min="2572" max="2816" width="9.140625" style="1"/>
    <col min="2817" max="2817" width="11.85546875" style="1" customWidth="1"/>
    <col min="2818" max="2822" width="9.140625" style="1"/>
    <col min="2823" max="2823" width="17.28515625" style="1" customWidth="1"/>
    <col min="2824" max="2824" width="15.140625" style="1" customWidth="1"/>
    <col min="2825" max="2825" width="5.28515625" style="1" customWidth="1"/>
    <col min="2826" max="2826" width="17.85546875" style="1" customWidth="1"/>
    <col min="2827" max="2827" width="7.7109375" style="1" customWidth="1"/>
    <col min="2828" max="3072" width="9.140625" style="1"/>
    <col min="3073" max="3073" width="11.85546875" style="1" customWidth="1"/>
    <col min="3074" max="3078" width="9.140625" style="1"/>
    <col min="3079" max="3079" width="17.28515625" style="1" customWidth="1"/>
    <col min="3080" max="3080" width="15.140625" style="1" customWidth="1"/>
    <col min="3081" max="3081" width="5.28515625" style="1" customWidth="1"/>
    <col min="3082" max="3082" width="17.85546875" style="1" customWidth="1"/>
    <col min="3083" max="3083" width="7.7109375" style="1" customWidth="1"/>
    <col min="3084" max="3328" width="9.140625" style="1"/>
    <col min="3329" max="3329" width="11.85546875" style="1" customWidth="1"/>
    <col min="3330" max="3334" width="9.140625" style="1"/>
    <col min="3335" max="3335" width="17.28515625" style="1" customWidth="1"/>
    <col min="3336" max="3336" width="15.140625" style="1" customWidth="1"/>
    <col min="3337" max="3337" width="5.28515625" style="1" customWidth="1"/>
    <col min="3338" max="3338" width="17.85546875" style="1" customWidth="1"/>
    <col min="3339" max="3339" width="7.7109375" style="1" customWidth="1"/>
    <col min="3340" max="3584" width="9.140625" style="1"/>
    <col min="3585" max="3585" width="11.85546875" style="1" customWidth="1"/>
    <col min="3586" max="3590" width="9.140625" style="1"/>
    <col min="3591" max="3591" width="17.28515625" style="1" customWidth="1"/>
    <col min="3592" max="3592" width="15.140625" style="1" customWidth="1"/>
    <col min="3593" max="3593" width="5.28515625" style="1" customWidth="1"/>
    <col min="3594" max="3594" width="17.85546875" style="1" customWidth="1"/>
    <col min="3595" max="3595" width="7.7109375" style="1" customWidth="1"/>
    <col min="3596" max="3840" width="9.140625" style="1"/>
    <col min="3841" max="3841" width="11.85546875" style="1" customWidth="1"/>
    <col min="3842" max="3846" width="9.140625" style="1"/>
    <col min="3847" max="3847" width="17.28515625" style="1" customWidth="1"/>
    <col min="3848" max="3848" width="15.140625" style="1" customWidth="1"/>
    <col min="3849" max="3849" width="5.28515625" style="1" customWidth="1"/>
    <col min="3850" max="3850" width="17.85546875" style="1" customWidth="1"/>
    <col min="3851" max="3851" width="7.7109375" style="1" customWidth="1"/>
    <col min="3852" max="4096" width="9.140625" style="1"/>
    <col min="4097" max="4097" width="11.85546875" style="1" customWidth="1"/>
    <col min="4098" max="4102" width="9.140625" style="1"/>
    <col min="4103" max="4103" width="17.28515625" style="1" customWidth="1"/>
    <col min="4104" max="4104" width="15.140625" style="1" customWidth="1"/>
    <col min="4105" max="4105" width="5.28515625" style="1" customWidth="1"/>
    <col min="4106" max="4106" width="17.85546875" style="1" customWidth="1"/>
    <col min="4107" max="4107" width="7.7109375" style="1" customWidth="1"/>
    <col min="4108" max="4352" width="9.140625" style="1"/>
    <col min="4353" max="4353" width="11.85546875" style="1" customWidth="1"/>
    <col min="4354" max="4358" width="9.140625" style="1"/>
    <col min="4359" max="4359" width="17.28515625" style="1" customWidth="1"/>
    <col min="4360" max="4360" width="15.140625" style="1" customWidth="1"/>
    <col min="4361" max="4361" width="5.28515625" style="1" customWidth="1"/>
    <col min="4362" max="4362" width="17.85546875" style="1" customWidth="1"/>
    <col min="4363" max="4363" width="7.7109375" style="1" customWidth="1"/>
    <col min="4364" max="4608" width="9.140625" style="1"/>
    <col min="4609" max="4609" width="11.85546875" style="1" customWidth="1"/>
    <col min="4610" max="4614" width="9.140625" style="1"/>
    <col min="4615" max="4615" width="17.28515625" style="1" customWidth="1"/>
    <col min="4616" max="4616" width="15.140625" style="1" customWidth="1"/>
    <col min="4617" max="4617" width="5.28515625" style="1" customWidth="1"/>
    <col min="4618" max="4618" width="17.85546875" style="1" customWidth="1"/>
    <col min="4619" max="4619" width="7.7109375" style="1" customWidth="1"/>
    <col min="4620" max="4864" width="9.140625" style="1"/>
    <col min="4865" max="4865" width="11.85546875" style="1" customWidth="1"/>
    <col min="4866" max="4870" width="9.140625" style="1"/>
    <col min="4871" max="4871" width="17.28515625" style="1" customWidth="1"/>
    <col min="4872" max="4872" width="15.140625" style="1" customWidth="1"/>
    <col min="4873" max="4873" width="5.28515625" style="1" customWidth="1"/>
    <col min="4874" max="4874" width="17.85546875" style="1" customWidth="1"/>
    <col min="4875" max="4875" width="7.7109375" style="1" customWidth="1"/>
    <col min="4876" max="5120" width="9.140625" style="1"/>
    <col min="5121" max="5121" width="11.85546875" style="1" customWidth="1"/>
    <col min="5122" max="5126" width="9.140625" style="1"/>
    <col min="5127" max="5127" width="17.28515625" style="1" customWidth="1"/>
    <col min="5128" max="5128" width="15.140625" style="1" customWidth="1"/>
    <col min="5129" max="5129" width="5.28515625" style="1" customWidth="1"/>
    <col min="5130" max="5130" width="17.85546875" style="1" customWidth="1"/>
    <col min="5131" max="5131" width="7.7109375" style="1" customWidth="1"/>
    <col min="5132" max="5376" width="9.140625" style="1"/>
    <col min="5377" max="5377" width="11.85546875" style="1" customWidth="1"/>
    <col min="5378" max="5382" width="9.140625" style="1"/>
    <col min="5383" max="5383" width="17.28515625" style="1" customWidth="1"/>
    <col min="5384" max="5384" width="15.140625" style="1" customWidth="1"/>
    <col min="5385" max="5385" width="5.28515625" style="1" customWidth="1"/>
    <col min="5386" max="5386" width="17.85546875" style="1" customWidth="1"/>
    <col min="5387" max="5387" width="7.7109375" style="1" customWidth="1"/>
    <col min="5388" max="5632" width="9.140625" style="1"/>
    <col min="5633" max="5633" width="11.85546875" style="1" customWidth="1"/>
    <col min="5634" max="5638" width="9.140625" style="1"/>
    <col min="5639" max="5639" width="17.28515625" style="1" customWidth="1"/>
    <col min="5640" max="5640" width="15.140625" style="1" customWidth="1"/>
    <col min="5641" max="5641" width="5.28515625" style="1" customWidth="1"/>
    <col min="5642" max="5642" width="17.85546875" style="1" customWidth="1"/>
    <col min="5643" max="5643" width="7.7109375" style="1" customWidth="1"/>
    <col min="5644" max="5888" width="9.140625" style="1"/>
    <col min="5889" max="5889" width="11.85546875" style="1" customWidth="1"/>
    <col min="5890" max="5894" width="9.140625" style="1"/>
    <col min="5895" max="5895" width="17.28515625" style="1" customWidth="1"/>
    <col min="5896" max="5896" width="15.140625" style="1" customWidth="1"/>
    <col min="5897" max="5897" width="5.28515625" style="1" customWidth="1"/>
    <col min="5898" max="5898" width="17.85546875" style="1" customWidth="1"/>
    <col min="5899" max="5899" width="7.7109375" style="1" customWidth="1"/>
    <col min="5900" max="6144" width="9.140625" style="1"/>
    <col min="6145" max="6145" width="11.85546875" style="1" customWidth="1"/>
    <col min="6146" max="6150" width="9.140625" style="1"/>
    <col min="6151" max="6151" width="17.28515625" style="1" customWidth="1"/>
    <col min="6152" max="6152" width="15.140625" style="1" customWidth="1"/>
    <col min="6153" max="6153" width="5.28515625" style="1" customWidth="1"/>
    <col min="6154" max="6154" width="17.85546875" style="1" customWidth="1"/>
    <col min="6155" max="6155" width="7.7109375" style="1" customWidth="1"/>
    <col min="6156" max="6400" width="9.140625" style="1"/>
    <col min="6401" max="6401" width="11.85546875" style="1" customWidth="1"/>
    <col min="6402" max="6406" width="9.140625" style="1"/>
    <col min="6407" max="6407" width="17.28515625" style="1" customWidth="1"/>
    <col min="6408" max="6408" width="15.140625" style="1" customWidth="1"/>
    <col min="6409" max="6409" width="5.28515625" style="1" customWidth="1"/>
    <col min="6410" max="6410" width="17.85546875" style="1" customWidth="1"/>
    <col min="6411" max="6411" width="7.7109375" style="1" customWidth="1"/>
    <col min="6412" max="6656" width="9.140625" style="1"/>
    <col min="6657" max="6657" width="11.85546875" style="1" customWidth="1"/>
    <col min="6658" max="6662" width="9.140625" style="1"/>
    <col min="6663" max="6663" width="17.28515625" style="1" customWidth="1"/>
    <col min="6664" max="6664" width="15.140625" style="1" customWidth="1"/>
    <col min="6665" max="6665" width="5.28515625" style="1" customWidth="1"/>
    <col min="6666" max="6666" width="17.85546875" style="1" customWidth="1"/>
    <col min="6667" max="6667" width="7.7109375" style="1" customWidth="1"/>
    <col min="6668" max="6912" width="9.140625" style="1"/>
    <col min="6913" max="6913" width="11.85546875" style="1" customWidth="1"/>
    <col min="6914" max="6918" width="9.140625" style="1"/>
    <col min="6919" max="6919" width="17.28515625" style="1" customWidth="1"/>
    <col min="6920" max="6920" width="15.140625" style="1" customWidth="1"/>
    <col min="6921" max="6921" width="5.28515625" style="1" customWidth="1"/>
    <col min="6922" max="6922" width="17.85546875" style="1" customWidth="1"/>
    <col min="6923" max="6923" width="7.7109375" style="1" customWidth="1"/>
    <col min="6924" max="7168" width="9.140625" style="1"/>
    <col min="7169" max="7169" width="11.85546875" style="1" customWidth="1"/>
    <col min="7170" max="7174" width="9.140625" style="1"/>
    <col min="7175" max="7175" width="17.28515625" style="1" customWidth="1"/>
    <col min="7176" max="7176" width="15.140625" style="1" customWidth="1"/>
    <col min="7177" max="7177" width="5.28515625" style="1" customWidth="1"/>
    <col min="7178" max="7178" width="17.85546875" style="1" customWidth="1"/>
    <col min="7179" max="7179" width="7.7109375" style="1" customWidth="1"/>
    <col min="7180" max="7424" width="9.140625" style="1"/>
    <col min="7425" max="7425" width="11.85546875" style="1" customWidth="1"/>
    <col min="7426" max="7430" width="9.140625" style="1"/>
    <col min="7431" max="7431" width="17.28515625" style="1" customWidth="1"/>
    <col min="7432" max="7432" width="15.140625" style="1" customWidth="1"/>
    <col min="7433" max="7433" width="5.28515625" style="1" customWidth="1"/>
    <col min="7434" max="7434" width="17.85546875" style="1" customWidth="1"/>
    <col min="7435" max="7435" width="7.7109375" style="1" customWidth="1"/>
    <col min="7436" max="7680" width="9.140625" style="1"/>
    <col min="7681" max="7681" width="11.85546875" style="1" customWidth="1"/>
    <col min="7682" max="7686" width="9.140625" style="1"/>
    <col min="7687" max="7687" width="17.28515625" style="1" customWidth="1"/>
    <col min="7688" max="7688" width="15.140625" style="1" customWidth="1"/>
    <col min="7689" max="7689" width="5.28515625" style="1" customWidth="1"/>
    <col min="7690" max="7690" width="17.85546875" style="1" customWidth="1"/>
    <col min="7691" max="7691" width="7.7109375" style="1" customWidth="1"/>
    <col min="7692" max="7936" width="9.140625" style="1"/>
    <col min="7937" max="7937" width="11.85546875" style="1" customWidth="1"/>
    <col min="7938" max="7942" width="9.140625" style="1"/>
    <col min="7943" max="7943" width="17.28515625" style="1" customWidth="1"/>
    <col min="7944" max="7944" width="15.140625" style="1" customWidth="1"/>
    <col min="7945" max="7945" width="5.28515625" style="1" customWidth="1"/>
    <col min="7946" max="7946" width="17.85546875" style="1" customWidth="1"/>
    <col min="7947" max="7947" width="7.7109375" style="1" customWidth="1"/>
    <col min="7948" max="8192" width="9.140625" style="1"/>
    <col min="8193" max="8193" width="11.85546875" style="1" customWidth="1"/>
    <col min="8194" max="8198" width="9.140625" style="1"/>
    <col min="8199" max="8199" width="17.28515625" style="1" customWidth="1"/>
    <col min="8200" max="8200" width="15.140625" style="1" customWidth="1"/>
    <col min="8201" max="8201" width="5.28515625" style="1" customWidth="1"/>
    <col min="8202" max="8202" width="17.85546875" style="1" customWidth="1"/>
    <col min="8203" max="8203" width="7.7109375" style="1" customWidth="1"/>
    <col min="8204" max="8448" width="9.140625" style="1"/>
    <col min="8449" max="8449" width="11.85546875" style="1" customWidth="1"/>
    <col min="8450" max="8454" width="9.140625" style="1"/>
    <col min="8455" max="8455" width="17.28515625" style="1" customWidth="1"/>
    <col min="8456" max="8456" width="15.140625" style="1" customWidth="1"/>
    <col min="8457" max="8457" width="5.28515625" style="1" customWidth="1"/>
    <col min="8458" max="8458" width="17.85546875" style="1" customWidth="1"/>
    <col min="8459" max="8459" width="7.7109375" style="1" customWidth="1"/>
    <col min="8460" max="8704" width="9.140625" style="1"/>
    <col min="8705" max="8705" width="11.85546875" style="1" customWidth="1"/>
    <col min="8706" max="8710" width="9.140625" style="1"/>
    <col min="8711" max="8711" width="17.28515625" style="1" customWidth="1"/>
    <col min="8712" max="8712" width="15.140625" style="1" customWidth="1"/>
    <col min="8713" max="8713" width="5.28515625" style="1" customWidth="1"/>
    <col min="8714" max="8714" width="17.85546875" style="1" customWidth="1"/>
    <col min="8715" max="8715" width="7.7109375" style="1" customWidth="1"/>
    <col min="8716" max="8960" width="9.140625" style="1"/>
    <col min="8961" max="8961" width="11.85546875" style="1" customWidth="1"/>
    <col min="8962" max="8966" width="9.140625" style="1"/>
    <col min="8967" max="8967" width="17.28515625" style="1" customWidth="1"/>
    <col min="8968" max="8968" width="15.140625" style="1" customWidth="1"/>
    <col min="8969" max="8969" width="5.28515625" style="1" customWidth="1"/>
    <col min="8970" max="8970" width="17.85546875" style="1" customWidth="1"/>
    <col min="8971" max="8971" width="7.7109375" style="1" customWidth="1"/>
    <col min="8972" max="9216" width="9.140625" style="1"/>
    <col min="9217" max="9217" width="11.85546875" style="1" customWidth="1"/>
    <col min="9218" max="9222" width="9.140625" style="1"/>
    <col min="9223" max="9223" width="17.28515625" style="1" customWidth="1"/>
    <col min="9224" max="9224" width="15.140625" style="1" customWidth="1"/>
    <col min="9225" max="9225" width="5.28515625" style="1" customWidth="1"/>
    <col min="9226" max="9226" width="17.85546875" style="1" customWidth="1"/>
    <col min="9227" max="9227" width="7.7109375" style="1" customWidth="1"/>
    <col min="9228" max="9472" width="9.140625" style="1"/>
    <col min="9473" max="9473" width="11.85546875" style="1" customWidth="1"/>
    <col min="9474" max="9478" width="9.140625" style="1"/>
    <col min="9479" max="9479" width="17.28515625" style="1" customWidth="1"/>
    <col min="9480" max="9480" width="15.140625" style="1" customWidth="1"/>
    <col min="9481" max="9481" width="5.28515625" style="1" customWidth="1"/>
    <col min="9482" max="9482" width="17.85546875" style="1" customWidth="1"/>
    <col min="9483" max="9483" width="7.7109375" style="1" customWidth="1"/>
    <col min="9484" max="9728" width="9.140625" style="1"/>
    <col min="9729" max="9729" width="11.85546875" style="1" customWidth="1"/>
    <col min="9730" max="9734" width="9.140625" style="1"/>
    <col min="9735" max="9735" width="17.28515625" style="1" customWidth="1"/>
    <col min="9736" max="9736" width="15.140625" style="1" customWidth="1"/>
    <col min="9737" max="9737" width="5.28515625" style="1" customWidth="1"/>
    <col min="9738" max="9738" width="17.85546875" style="1" customWidth="1"/>
    <col min="9739" max="9739" width="7.7109375" style="1" customWidth="1"/>
    <col min="9740" max="9984" width="9.140625" style="1"/>
    <col min="9985" max="9985" width="11.85546875" style="1" customWidth="1"/>
    <col min="9986" max="9990" width="9.140625" style="1"/>
    <col min="9991" max="9991" width="17.28515625" style="1" customWidth="1"/>
    <col min="9992" max="9992" width="15.140625" style="1" customWidth="1"/>
    <col min="9993" max="9993" width="5.28515625" style="1" customWidth="1"/>
    <col min="9994" max="9994" width="17.85546875" style="1" customWidth="1"/>
    <col min="9995" max="9995" width="7.7109375" style="1" customWidth="1"/>
    <col min="9996" max="10240" width="9.140625" style="1"/>
    <col min="10241" max="10241" width="11.85546875" style="1" customWidth="1"/>
    <col min="10242" max="10246" width="9.140625" style="1"/>
    <col min="10247" max="10247" width="17.28515625" style="1" customWidth="1"/>
    <col min="10248" max="10248" width="15.140625" style="1" customWidth="1"/>
    <col min="10249" max="10249" width="5.28515625" style="1" customWidth="1"/>
    <col min="10250" max="10250" width="17.85546875" style="1" customWidth="1"/>
    <col min="10251" max="10251" width="7.7109375" style="1" customWidth="1"/>
    <col min="10252" max="10496" width="9.140625" style="1"/>
    <col min="10497" max="10497" width="11.85546875" style="1" customWidth="1"/>
    <col min="10498" max="10502" width="9.140625" style="1"/>
    <col min="10503" max="10503" width="17.28515625" style="1" customWidth="1"/>
    <col min="10504" max="10504" width="15.140625" style="1" customWidth="1"/>
    <col min="10505" max="10505" width="5.28515625" style="1" customWidth="1"/>
    <col min="10506" max="10506" width="17.85546875" style="1" customWidth="1"/>
    <col min="10507" max="10507" width="7.7109375" style="1" customWidth="1"/>
    <col min="10508" max="10752" width="9.140625" style="1"/>
    <col min="10753" max="10753" width="11.85546875" style="1" customWidth="1"/>
    <col min="10754" max="10758" width="9.140625" style="1"/>
    <col min="10759" max="10759" width="17.28515625" style="1" customWidth="1"/>
    <col min="10760" max="10760" width="15.140625" style="1" customWidth="1"/>
    <col min="10761" max="10761" width="5.28515625" style="1" customWidth="1"/>
    <col min="10762" max="10762" width="17.85546875" style="1" customWidth="1"/>
    <col min="10763" max="10763" width="7.7109375" style="1" customWidth="1"/>
    <col min="10764" max="11008" width="9.140625" style="1"/>
    <col min="11009" max="11009" width="11.85546875" style="1" customWidth="1"/>
    <col min="11010" max="11014" width="9.140625" style="1"/>
    <col min="11015" max="11015" width="17.28515625" style="1" customWidth="1"/>
    <col min="11016" max="11016" width="15.140625" style="1" customWidth="1"/>
    <col min="11017" max="11017" width="5.28515625" style="1" customWidth="1"/>
    <col min="11018" max="11018" width="17.85546875" style="1" customWidth="1"/>
    <col min="11019" max="11019" width="7.7109375" style="1" customWidth="1"/>
    <col min="11020" max="11264" width="9.140625" style="1"/>
    <col min="11265" max="11265" width="11.85546875" style="1" customWidth="1"/>
    <col min="11266" max="11270" width="9.140625" style="1"/>
    <col min="11271" max="11271" width="17.28515625" style="1" customWidth="1"/>
    <col min="11272" max="11272" width="15.140625" style="1" customWidth="1"/>
    <col min="11273" max="11273" width="5.28515625" style="1" customWidth="1"/>
    <col min="11274" max="11274" width="17.85546875" style="1" customWidth="1"/>
    <col min="11275" max="11275" width="7.7109375" style="1" customWidth="1"/>
    <col min="11276" max="11520" width="9.140625" style="1"/>
    <col min="11521" max="11521" width="11.85546875" style="1" customWidth="1"/>
    <col min="11522" max="11526" width="9.140625" style="1"/>
    <col min="11527" max="11527" width="17.28515625" style="1" customWidth="1"/>
    <col min="11528" max="11528" width="15.140625" style="1" customWidth="1"/>
    <col min="11529" max="11529" width="5.28515625" style="1" customWidth="1"/>
    <col min="11530" max="11530" width="17.85546875" style="1" customWidth="1"/>
    <col min="11531" max="11531" width="7.7109375" style="1" customWidth="1"/>
    <col min="11532" max="11776" width="9.140625" style="1"/>
    <col min="11777" max="11777" width="11.85546875" style="1" customWidth="1"/>
    <col min="11778" max="11782" width="9.140625" style="1"/>
    <col min="11783" max="11783" width="17.28515625" style="1" customWidth="1"/>
    <col min="11784" max="11784" width="15.140625" style="1" customWidth="1"/>
    <col min="11785" max="11785" width="5.28515625" style="1" customWidth="1"/>
    <col min="11786" max="11786" width="17.85546875" style="1" customWidth="1"/>
    <col min="11787" max="11787" width="7.7109375" style="1" customWidth="1"/>
    <col min="11788" max="12032" width="9.140625" style="1"/>
    <col min="12033" max="12033" width="11.85546875" style="1" customWidth="1"/>
    <col min="12034" max="12038" width="9.140625" style="1"/>
    <col min="12039" max="12039" width="17.28515625" style="1" customWidth="1"/>
    <col min="12040" max="12040" width="15.140625" style="1" customWidth="1"/>
    <col min="12041" max="12041" width="5.28515625" style="1" customWidth="1"/>
    <col min="12042" max="12042" width="17.85546875" style="1" customWidth="1"/>
    <col min="12043" max="12043" width="7.7109375" style="1" customWidth="1"/>
    <col min="12044" max="12288" width="9.140625" style="1"/>
    <col min="12289" max="12289" width="11.85546875" style="1" customWidth="1"/>
    <col min="12290" max="12294" width="9.140625" style="1"/>
    <col min="12295" max="12295" width="17.28515625" style="1" customWidth="1"/>
    <col min="12296" max="12296" width="15.140625" style="1" customWidth="1"/>
    <col min="12297" max="12297" width="5.28515625" style="1" customWidth="1"/>
    <col min="12298" max="12298" width="17.85546875" style="1" customWidth="1"/>
    <col min="12299" max="12299" width="7.7109375" style="1" customWidth="1"/>
    <col min="12300" max="12544" width="9.140625" style="1"/>
    <col min="12545" max="12545" width="11.85546875" style="1" customWidth="1"/>
    <col min="12546" max="12550" width="9.140625" style="1"/>
    <col min="12551" max="12551" width="17.28515625" style="1" customWidth="1"/>
    <col min="12552" max="12552" width="15.140625" style="1" customWidth="1"/>
    <col min="12553" max="12553" width="5.28515625" style="1" customWidth="1"/>
    <col min="12554" max="12554" width="17.85546875" style="1" customWidth="1"/>
    <col min="12555" max="12555" width="7.7109375" style="1" customWidth="1"/>
    <col min="12556" max="12800" width="9.140625" style="1"/>
    <col min="12801" max="12801" width="11.85546875" style="1" customWidth="1"/>
    <col min="12802" max="12806" width="9.140625" style="1"/>
    <col min="12807" max="12807" width="17.28515625" style="1" customWidth="1"/>
    <col min="12808" max="12808" width="15.140625" style="1" customWidth="1"/>
    <col min="12809" max="12809" width="5.28515625" style="1" customWidth="1"/>
    <col min="12810" max="12810" width="17.85546875" style="1" customWidth="1"/>
    <col min="12811" max="12811" width="7.7109375" style="1" customWidth="1"/>
    <col min="12812" max="13056" width="9.140625" style="1"/>
    <col min="13057" max="13057" width="11.85546875" style="1" customWidth="1"/>
    <col min="13058" max="13062" width="9.140625" style="1"/>
    <col min="13063" max="13063" width="17.28515625" style="1" customWidth="1"/>
    <col min="13064" max="13064" width="15.140625" style="1" customWidth="1"/>
    <col min="13065" max="13065" width="5.28515625" style="1" customWidth="1"/>
    <col min="13066" max="13066" width="17.85546875" style="1" customWidth="1"/>
    <col min="13067" max="13067" width="7.7109375" style="1" customWidth="1"/>
    <col min="13068" max="13312" width="9.140625" style="1"/>
    <col min="13313" max="13313" width="11.85546875" style="1" customWidth="1"/>
    <col min="13314" max="13318" width="9.140625" style="1"/>
    <col min="13319" max="13319" width="17.28515625" style="1" customWidth="1"/>
    <col min="13320" max="13320" width="15.140625" style="1" customWidth="1"/>
    <col min="13321" max="13321" width="5.28515625" style="1" customWidth="1"/>
    <col min="13322" max="13322" width="17.85546875" style="1" customWidth="1"/>
    <col min="13323" max="13323" width="7.7109375" style="1" customWidth="1"/>
    <col min="13324" max="13568" width="9.140625" style="1"/>
    <col min="13569" max="13569" width="11.85546875" style="1" customWidth="1"/>
    <col min="13570" max="13574" width="9.140625" style="1"/>
    <col min="13575" max="13575" width="17.28515625" style="1" customWidth="1"/>
    <col min="13576" max="13576" width="15.140625" style="1" customWidth="1"/>
    <col min="13577" max="13577" width="5.28515625" style="1" customWidth="1"/>
    <col min="13578" max="13578" width="17.85546875" style="1" customWidth="1"/>
    <col min="13579" max="13579" width="7.7109375" style="1" customWidth="1"/>
    <col min="13580" max="13824" width="9.140625" style="1"/>
    <col min="13825" max="13825" width="11.85546875" style="1" customWidth="1"/>
    <col min="13826" max="13830" width="9.140625" style="1"/>
    <col min="13831" max="13831" width="17.28515625" style="1" customWidth="1"/>
    <col min="13832" max="13832" width="15.140625" style="1" customWidth="1"/>
    <col min="13833" max="13833" width="5.28515625" style="1" customWidth="1"/>
    <col min="13834" max="13834" width="17.85546875" style="1" customWidth="1"/>
    <col min="13835" max="13835" width="7.7109375" style="1" customWidth="1"/>
    <col min="13836" max="14080" width="9.140625" style="1"/>
    <col min="14081" max="14081" width="11.85546875" style="1" customWidth="1"/>
    <col min="14082" max="14086" width="9.140625" style="1"/>
    <col min="14087" max="14087" width="17.28515625" style="1" customWidth="1"/>
    <col min="14088" max="14088" width="15.140625" style="1" customWidth="1"/>
    <col min="14089" max="14089" width="5.28515625" style="1" customWidth="1"/>
    <col min="14090" max="14090" width="17.85546875" style="1" customWidth="1"/>
    <col min="14091" max="14091" width="7.7109375" style="1" customWidth="1"/>
    <col min="14092" max="14336" width="9.140625" style="1"/>
    <col min="14337" max="14337" width="11.85546875" style="1" customWidth="1"/>
    <col min="14338" max="14342" width="9.140625" style="1"/>
    <col min="14343" max="14343" width="17.28515625" style="1" customWidth="1"/>
    <col min="14344" max="14344" width="15.140625" style="1" customWidth="1"/>
    <col min="14345" max="14345" width="5.28515625" style="1" customWidth="1"/>
    <col min="14346" max="14346" width="17.85546875" style="1" customWidth="1"/>
    <col min="14347" max="14347" width="7.7109375" style="1" customWidth="1"/>
    <col min="14348" max="14592" width="9.140625" style="1"/>
    <col min="14593" max="14593" width="11.85546875" style="1" customWidth="1"/>
    <col min="14594" max="14598" width="9.140625" style="1"/>
    <col min="14599" max="14599" width="17.28515625" style="1" customWidth="1"/>
    <col min="14600" max="14600" width="15.140625" style="1" customWidth="1"/>
    <col min="14601" max="14601" width="5.28515625" style="1" customWidth="1"/>
    <col min="14602" max="14602" width="17.85546875" style="1" customWidth="1"/>
    <col min="14603" max="14603" width="7.7109375" style="1" customWidth="1"/>
    <col min="14604" max="14848" width="9.140625" style="1"/>
    <col min="14849" max="14849" width="11.85546875" style="1" customWidth="1"/>
    <col min="14850" max="14854" width="9.140625" style="1"/>
    <col min="14855" max="14855" width="17.28515625" style="1" customWidth="1"/>
    <col min="14856" max="14856" width="15.140625" style="1" customWidth="1"/>
    <col min="14857" max="14857" width="5.28515625" style="1" customWidth="1"/>
    <col min="14858" max="14858" width="17.85546875" style="1" customWidth="1"/>
    <col min="14859" max="14859" width="7.7109375" style="1" customWidth="1"/>
    <col min="14860" max="15104" width="9.140625" style="1"/>
    <col min="15105" max="15105" width="11.85546875" style="1" customWidth="1"/>
    <col min="15106" max="15110" width="9.140625" style="1"/>
    <col min="15111" max="15111" width="17.28515625" style="1" customWidth="1"/>
    <col min="15112" max="15112" width="15.140625" style="1" customWidth="1"/>
    <col min="15113" max="15113" width="5.28515625" style="1" customWidth="1"/>
    <col min="15114" max="15114" width="17.85546875" style="1" customWidth="1"/>
    <col min="15115" max="15115" width="7.7109375" style="1" customWidth="1"/>
    <col min="15116" max="15360" width="9.140625" style="1"/>
    <col min="15361" max="15361" width="11.85546875" style="1" customWidth="1"/>
    <col min="15362" max="15366" width="9.140625" style="1"/>
    <col min="15367" max="15367" width="17.28515625" style="1" customWidth="1"/>
    <col min="15368" max="15368" width="15.140625" style="1" customWidth="1"/>
    <col min="15369" max="15369" width="5.28515625" style="1" customWidth="1"/>
    <col min="15370" max="15370" width="17.85546875" style="1" customWidth="1"/>
    <col min="15371" max="15371" width="7.7109375" style="1" customWidth="1"/>
    <col min="15372" max="15616" width="9.140625" style="1"/>
    <col min="15617" max="15617" width="11.85546875" style="1" customWidth="1"/>
    <col min="15618" max="15622" width="9.140625" style="1"/>
    <col min="15623" max="15623" width="17.28515625" style="1" customWidth="1"/>
    <col min="15624" max="15624" width="15.140625" style="1" customWidth="1"/>
    <col min="15625" max="15625" width="5.28515625" style="1" customWidth="1"/>
    <col min="15626" max="15626" width="17.85546875" style="1" customWidth="1"/>
    <col min="15627" max="15627" width="7.7109375" style="1" customWidth="1"/>
    <col min="15628" max="15872" width="9.140625" style="1"/>
    <col min="15873" max="15873" width="11.85546875" style="1" customWidth="1"/>
    <col min="15874" max="15878" width="9.140625" style="1"/>
    <col min="15879" max="15879" width="17.28515625" style="1" customWidth="1"/>
    <col min="15880" max="15880" width="15.140625" style="1" customWidth="1"/>
    <col min="15881" max="15881" width="5.28515625" style="1" customWidth="1"/>
    <col min="15882" max="15882" width="17.85546875" style="1" customWidth="1"/>
    <col min="15883" max="15883" width="7.7109375" style="1" customWidth="1"/>
    <col min="15884" max="16128" width="9.140625" style="1"/>
    <col min="16129" max="16129" width="11.85546875" style="1" customWidth="1"/>
    <col min="16130" max="16134" width="9.140625" style="1"/>
    <col min="16135" max="16135" width="17.28515625" style="1" customWidth="1"/>
    <col min="16136" max="16136" width="15.140625" style="1" customWidth="1"/>
    <col min="16137" max="16137" width="5.28515625" style="1" customWidth="1"/>
    <col min="16138" max="16138" width="17.85546875" style="1" customWidth="1"/>
    <col min="16139" max="16139" width="7.7109375" style="1" customWidth="1"/>
    <col min="16140" max="16384" width="9.140625" style="1"/>
  </cols>
  <sheetData>
    <row r="1" spans="1:11" ht="15" customHeight="1" thickBot="1" x14ac:dyDescent="0.25">
      <c r="A1" s="25"/>
      <c r="B1" s="26"/>
      <c r="C1" s="26"/>
      <c r="D1" s="26"/>
      <c r="E1" s="26"/>
      <c r="F1" s="26"/>
      <c r="G1" s="27"/>
      <c r="H1" s="26"/>
      <c r="I1" s="26"/>
      <c r="J1" s="26"/>
      <c r="K1" s="4"/>
    </row>
    <row r="2" spans="1:11" ht="24.95" customHeight="1" thickBot="1" x14ac:dyDescent="0.25">
      <c r="A2" s="28"/>
      <c r="B2" s="29" t="s">
        <v>47</v>
      </c>
      <c r="C2" s="30"/>
      <c r="D2" s="31" t="s">
        <v>1</v>
      </c>
      <c r="E2" s="32"/>
      <c r="F2" s="32"/>
      <c r="G2" s="33"/>
      <c r="H2" s="34"/>
      <c r="I2" s="35" t="s">
        <v>4</v>
      </c>
      <c r="J2" s="36">
        <v>32084</v>
      </c>
      <c r="K2" s="6"/>
    </row>
    <row r="3" spans="1:11" ht="15" customHeight="1" thickBot="1" x14ac:dyDescent="0.25">
      <c r="A3" s="37" t="s">
        <v>48</v>
      </c>
      <c r="K3" s="6"/>
    </row>
    <row r="4" spans="1:11" ht="15" customHeight="1" thickBot="1" x14ac:dyDescent="0.25">
      <c r="A4" s="39" t="s">
        <v>49</v>
      </c>
      <c r="B4" s="1" t="s">
        <v>50</v>
      </c>
      <c r="F4" s="1" t="s">
        <v>51</v>
      </c>
      <c r="H4" s="40">
        <v>45839</v>
      </c>
      <c r="I4" s="20" t="s">
        <v>52</v>
      </c>
      <c r="J4" s="40">
        <v>46203</v>
      </c>
      <c r="K4" s="6"/>
    </row>
    <row r="5" spans="1:11" ht="15" customHeight="1" thickBot="1" x14ac:dyDescent="0.25">
      <c r="A5" s="41"/>
      <c r="K5" s="6"/>
    </row>
    <row r="6" spans="1:11" ht="15" customHeight="1" x14ac:dyDescent="0.2">
      <c r="A6" s="41"/>
      <c r="B6" s="2" t="s">
        <v>53</v>
      </c>
      <c r="C6" s="26"/>
      <c r="D6" s="26"/>
      <c r="E6" s="26"/>
      <c r="F6" s="26"/>
      <c r="G6" s="27"/>
      <c r="H6" s="26"/>
      <c r="I6" s="26"/>
      <c r="J6" s="42"/>
      <c r="K6" s="6"/>
    </row>
    <row r="7" spans="1:11" ht="15" customHeight="1" x14ac:dyDescent="0.2">
      <c r="A7" s="43">
        <v>2320</v>
      </c>
      <c r="B7" s="5"/>
      <c r="C7" s="44" t="s">
        <v>54</v>
      </c>
      <c r="D7" s="45"/>
      <c r="E7" s="45"/>
      <c r="F7" s="45"/>
      <c r="G7" s="46"/>
      <c r="H7" s="45"/>
      <c r="I7" s="47"/>
      <c r="J7" s="48">
        <v>1992</v>
      </c>
      <c r="K7" s="49"/>
    </row>
    <row r="8" spans="1:11" ht="15" customHeight="1" x14ac:dyDescent="0.2">
      <c r="A8" s="43">
        <v>310</v>
      </c>
      <c r="B8" s="5"/>
      <c r="C8" s="50" t="s">
        <v>55</v>
      </c>
      <c r="H8" s="45"/>
      <c r="I8" s="47"/>
      <c r="J8" s="51">
        <v>0</v>
      </c>
      <c r="K8" s="49"/>
    </row>
    <row r="9" spans="1:11" ht="15" customHeight="1" x14ac:dyDescent="0.2">
      <c r="A9" s="43">
        <v>425</v>
      </c>
      <c r="B9" s="5"/>
      <c r="C9" s="44" t="s">
        <v>56</v>
      </c>
      <c r="D9" s="45"/>
      <c r="E9" s="45"/>
      <c r="F9" s="45"/>
      <c r="G9" s="46"/>
      <c r="H9" s="45"/>
      <c r="I9" s="47"/>
      <c r="J9" s="52">
        <v>30</v>
      </c>
      <c r="K9" s="49"/>
    </row>
    <row r="10" spans="1:11" ht="15" customHeight="1" x14ac:dyDescent="0.2">
      <c r="A10" s="43"/>
      <c r="B10" s="5"/>
      <c r="C10" s="50" t="s">
        <v>57</v>
      </c>
      <c r="I10" s="53"/>
      <c r="J10" s="54"/>
      <c r="K10" s="6"/>
    </row>
    <row r="11" spans="1:11" ht="15" customHeight="1" x14ac:dyDescent="0.2">
      <c r="A11" s="43">
        <v>0</v>
      </c>
      <c r="B11" s="5"/>
      <c r="C11" s="50"/>
      <c r="D11" s="1" t="s">
        <v>58</v>
      </c>
      <c r="G11" s="38">
        <v>0</v>
      </c>
      <c r="J11" s="54"/>
      <c r="K11" s="6"/>
    </row>
    <row r="12" spans="1:11" ht="15" customHeight="1" x14ac:dyDescent="0.2">
      <c r="A12" s="43">
        <v>580</v>
      </c>
      <c r="B12" s="5"/>
      <c r="C12" s="50"/>
      <c r="D12" s="45" t="s">
        <v>59</v>
      </c>
      <c r="E12" s="45"/>
      <c r="F12" s="45"/>
      <c r="G12" s="46">
        <v>498</v>
      </c>
      <c r="I12" s="53"/>
      <c r="J12" s="54"/>
      <c r="K12" s="6"/>
    </row>
    <row r="13" spans="1:11" ht="15" customHeight="1" x14ac:dyDescent="0.2">
      <c r="A13" s="43">
        <v>0</v>
      </c>
      <c r="B13" s="5"/>
      <c r="C13" s="50"/>
      <c r="D13" s="45" t="s">
        <v>60</v>
      </c>
      <c r="E13" s="45"/>
      <c r="F13" s="45"/>
      <c r="G13" s="46">
        <v>0</v>
      </c>
      <c r="H13" s="55"/>
      <c r="I13" s="56"/>
      <c r="J13" s="48">
        <v>498</v>
      </c>
      <c r="K13" s="49"/>
    </row>
    <row r="14" spans="1:11" ht="15" customHeight="1" x14ac:dyDescent="0.2">
      <c r="A14" s="43">
        <v>0</v>
      </c>
      <c r="B14" s="5"/>
      <c r="C14" s="50" t="s">
        <v>61</v>
      </c>
      <c r="H14" s="45"/>
      <c r="I14" s="47"/>
      <c r="J14" s="52">
        <v>0</v>
      </c>
      <c r="K14" s="49"/>
    </row>
    <row r="15" spans="1:11" ht="15" customHeight="1" x14ac:dyDescent="0.2">
      <c r="A15" s="43">
        <v>24.7</v>
      </c>
      <c r="B15" s="5"/>
      <c r="C15" s="50" t="s">
        <v>62</v>
      </c>
      <c r="H15" s="55"/>
      <c r="I15" s="56"/>
      <c r="J15" s="52">
        <v>17.57</v>
      </c>
      <c r="K15" s="49"/>
    </row>
    <row r="16" spans="1:11" ht="15" customHeight="1" x14ac:dyDescent="0.2">
      <c r="A16" s="43">
        <v>85</v>
      </c>
      <c r="B16" s="5"/>
      <c r="C16" s="44" t="s">
        <v>63</v>
      </c>
      <c r="D16" s="45"/>
      <c r="E16" s="45"/>
      <c r="F16" s="45"/>
      <c r="G16" s="46"/>
      <c r="H16" s="55"/>
      <c r="I16" s="56"/>
      <c r="J16" s="52">
        <v>0.8</v>
      </c>
      <c r="K16" s="49"/>
    </row>
    <row r="17" spans="1:11" ht="15.75" customHeight="1" thickBot="1" x14ac:dyDescent="0.25">
      <c r="A17" s="41"/>
      <c r="B17" s="5"/>
      <c r="J17" s="57"/>
      <c r="K17" s="6"/>
    </row>
    <row r="18" spans="1:11" ht="0.75" customHeight="1" thickBot="1" x14ac:dyDescent="0.25">
      <c r="A18" s="41"/>
      <c r="B18" s="5"/>
      <c r="J18" s="58"/>
      <c r="K18" s="6"/>
    </row>
    <row r="19" spans="1:11" ht="15" customHeight="1" thickBot="1" x14ac:dyDescent="0.25">
      <c r="A19" s="59">
        <f>SUM(A7:A17)</f>
        <v>3744.7</v>
      </c>
      <c r="B19" s="5"/>
      <c r="C19" s="1" t="s">
        <v>64</v>
      </c>
      <c r="J19" s="59">
        <v>2538.3700000000003</v>
      </c>
      <c r="K19" s="6"/>
    </row>
    <row r="20" spans="1:11" ht="15" customHeight="1" x14ac:dyDescent="0.2">
      <c r="A20" s="41"/>
      <c r="B20" s="5"/>
      <c r="J20" s="60"/>
      <c r="K20" s="6"/>
    </row>
    <row r="21" spans="1:11" ht="15" customHeight="1" x14ac:dyDescent="0.2">
      <c r="A21" s="41"/>
      <c r="B21" s="5"/>
      <c r="J21" s="60"/>
      <c r="K21" s="6"/>
    </row>
    <row r="22" spans="1:11" ht="15" customHeight="1" x14ac:dyDescent="0.2">
      <c r="A22" s="41"/>
      <c r="B22" s="5" t="s">
        <v>65</v>
      </c>
      <c r="J22" s="60"/>
      <c r="K22" s="6"/>
    </row>
    <row r="23" spans="1:11" ht="15" customHeight="1" x14ac:dyDescent="0.2">
      <c r="A23" s="43">
        <v>1650</v>
      </c>
      <c r="B23" s="5"/>
      <c r="C23" s="44" t="s">
        <v>66</v>
      </c>
      <c r="D23" s="45"/>
      <c r="E23" s="45"/>
      <c r="F23" s="45"/>
      <c r="G23" s="46"/>
      <c r="H23" s="61"/>
      <c r="I23" s="62"/>
      <c r="J23" s="52">
        <v>1534</v>
      </c>
      <c r="K23" s="49"/>
    </row>
    <row r="24" spans="1:11" ht="15" customHeight="1" x14ac:dyDescent="0.2">
      <c r="A24" s="43">
        <v>0</v>
      </c>
      <c r="B24" s="5"/>
      <c r="C24" s="50" t="s">
        <v>67</v>
      </c>
      <c r="I24" s="53"/>
      <c r="J24" s="51">
        <v>0</v>
      </c>
      <c r="K24" s="49"/>
    </row>
    <row r="25" spans="1:11" ht="15" customHeight="1" x14ac:dyDescent="0.2">
      <c r="A25" s="43">
        <v>1531.77</v>
      </c>
      <c r="B25" s="5"/>
      <c r="C25" s="44" t="s">
        <v>56</v>
      </c>
      <c r="D25" s="45"/>
      <c r="E25" s="45"/>
      <c r="F25" s="45"/>
      <c r="G25" s="46"/>
      <c r="I25" s="53"/>
      <c r="J25" s="52">
        <v>1234.4100000000001</v>
      </c>
      <c r="K25" s="49"/>
    </row>
    <row r="26" spans="1:11" ht="15" customHeight="1" x14ac:dyDescent="0.2">
      <c r="A26" s="43">
        <v>0</v>
      </c>
      <c r="B26" s="5"/>
      <c r="C26" s="50" t="s">
        <v>68</v>
      </c>
      <c r="I26" s="53"/>
      <c r="J26" s="54">
        <v>0</v>
      </c>
      <c r="K26" s="49"/>
    </row>
    <row r="27" spans="1:11" ht="15" customHeight="1" x14ac:dyDescent="0.2">
      <c r="A27" s="43">
        <v>0</v>
      </c>
      <c r="B27" s="5"/>
      <c r="C27" s="44" t="s">
        <v>69</v>
      </c>
      <c r="D27" s="45"/>
      <c r="E27" s="45"/>
      <c r="F27" s="45"/>
      <c r="G27" s="46"/>
      <c r="I27" s="53"/>
      <c r="J27" s="52">
        <v>0</v>
      </c>
      <c r="K27" s="49"/>
    </row>
    <row r="28" spans="1:11" ht="15" customHeight="1" x14ac:dyDescent="0.2">
      <c r="A28" s="43">
        <v>310</v>
      </c>
      <c r="B28" s="5"/>
      <c r="C28" s="44" t="s">
        <v>70</v>
      </c>
      <c r="D28" s="45"/>
      <c r="E28" s="45"/>
      <c r="F28" s="45"/>
      <c r="G28" s="46"/>
      <c r="I28" s="53"/>
      <c r="J28" s="52">
        <v>0</v>
      </c>
      <c r="K28" s="49"/>
    </row>
    <row r="29" spans="1:11" ht="15" customHeight="1" x14ac:dyDescent="0.2">
      <c r="A29" s="43">
        <v>0</v>
      </c>
      <c r="B29" s="5"/>
      <c r="C29" s="50" t="s">
        <v>71</v>
      </c>
      <c r="I29" s="53"/>
      <c r="J29" s="54">
        <v>0</v>
      </c>
      <c r="K29" s="49"/>
    </row>
    <row r="30" spans="1:11" ht="15" customHeight="1" x14ac:dyDescent="0.2">
      <c r="A30" s="43">
        <v>85</v>
      </c>
      <c r="B30" s="5"/>
      <c r="C30" s="44" t="s">
        <v>72</v>
      </c>
      <c r="D30" s="45"/>
      <c r="E30" s="45"/>
      <c r="F30" s="45"/>
      <c r="G30" s="46"/>
      <c r="H30" s="55"/>
      <c r="I30" s="56"/>
      <c r="J30" s="52">
        <v>0</v>
      </c>
      <c r="K30" s="49"/>
    </row>
    <row r="31" spans="1:11" ht="15" customHeight="1" x14ac:dyDescent="0.2">
      <c r="A31" s="41"/>
      <c r="B31" s="5"/>
      <c r="J31" s="54"/>
      <c r="K31" s="6"/>
    </row>
    <row r="32" spans="1:11" ht="0.75" customHeight="1" thickBot="1" x14ac:dyDescent="0.25">
      <c r="A32" s="41"/>
      <c r="B32" s="5"/>
      <c r="J32" s="54">
        <v>0</v>
      </c>
      <c r="K32" s="6"/>
    </row>
    <row r="33" spans="1:11" ht="15" customHeight="1" thickBot="1" x14ac:dyDescent="0.25">
      <c r="A33" s="59">
        <f>SUM(A23:A32)</f>
        <v>3576.77</v>
      </c>
      <c r="B33" s="5"/>
      <c r="C33" s="1" t="s">
        <v>73</v>
      </c>
      <c r="J33" s="59">
        <v>2768.41</v>
      </c>
      <c r="K33" s="6"/>
    </row>
    <row r="34" spans="1:11" ht="15" customHeight="1" thickBot="1" x14ac:dyDescent="0.25">
      <c r="A34" s="41"/>
      <c r="B34" s="5"/>
      <c r="J34" s="60"/>
      <c r="K34" s="6"/>
    </row>
    <row r="35" spans="1:11" ht="15" customHeight="1" thickBot="1" x14ac:dyDescent="0.25">
      <c r="A35" s="59">
        <f>A19-A33</f>
        <v>167.92999999999984</v>
      </c>
      <c r="B35" s="5"/>
      <c r="C35" s="1" t="s">
        <v>74</v>
      </c>
      <c r="I35" s="6"/>
      <c r="J35" s="59">
        <v>-230.03999999999951</v>
      </c>
      <c r="K35" s="6"/>
    </row>
    <row r="36" spans="1:11" ht="15" customHeight="1" x14ac:dyDescent="0.2">
      <c r="A36" s="41"/>
      <c r="B36" s="5"/>
      <c r="J36" s="6"/>
      <c r="K36" s="6"/>
    </row>
    <row r="37" spans="1:11" ht="15" customHeight="1" x14ac:dyDescent="0.2">
      <c r="A37" s="41"/>
      <c r="B37" s="5" t="s">
        <v>75</v>
      </c>
      <c r="J37" s="6"/>
      <c r="K37" s="6"/>
    </row>
    <row r="38" spans="1:11" ht="15" customHeight="1" x14ac:dyDescent="0.2">
      <c r="A38" s="41"/>
      <c r="B38" s="5"/>
      <c r="J38" s="6"/>
      <c r="K38" s="6"/>
    </row>
    <row r="39" spans="1:11" ht="15" customHeight="1" x14ac:dyDescent="0.2">
      <c r="A39" s="63"/>
      <c r="B39" s="5"/>
      <c r="C39" s="1" t="s">
        <v>76</v>
      </c>
      <c r="J39" s="6"/>
      <c r="K39" s="6"/>
    </row>
    <row r="40" spans="1:11" ht="15" customHeight="1" x14ac:dyDescent="0.2">
      <c r="A40" s="43">
        <v>500.49</v>
      </c>
      <c r="B40" s="5"/>
      <c r="D40" s="1" t="s">
        <v>77</v>
      </c>
      <c r="F40" s="20"/>
      <c r="G40" s="38">
        <v>882.7</v>
      </c>
      <c r="J40" s="6"/>
      <c r="K40" s="6"/>
    </row>
    <row r="41" spans="1:11" ht="15" customHeight="1" thickBot="1" x14ac:dyDescent="0.25">
      <c r="A41" s="43">
        <v>0</v>
      </c>
      <c r="B41" s="5"/>
      <c r="D41" s="1" t="s">
        <v>78</v>
      </c>
      <c r="F41" s="20"/>
      <c r="G41" s="38">
        <v>0</v>
      </c>
      <c r="J41" s="6"/>
      <c r="K41" s="6"/>
    </row>
    <row r="42" spans="1:11" ht="15" customHeight="1" thickBot="1" x14ac:dyDescent="0.25">
      <c r="A42" s="59">
        <f>SUM(A40:A41)</f>
        <v>500.49</v>
      </c>
      <c r="B42" s="5"/>
      <c r="G42" s="59">
        <v>882.7</v>
      </c>
      <c r="J42" s="6"/>
      <c r="K42" s="6"/>
    </row>
    <row r="43" spans="1:11" ht="15" customHeight="1" x14ac:dyDescent="0.2">
      <c r="A43" s="41"/>
      <c r="B43" s="5"/>
      <c r="J43" s="6"/>
      <c r="K43" s="6"/>
    </row>
    <row r="44" spans="1:11" ht="15" customHeight="1" x14ac:dyDescent="0.2">
      <c r="A44" s="63"/>
      <c r="B44" s="5"/>
      <c r="C44" s="1" t="s">
        <v>79</v>
      </c>
      <c r="J44" s="6"/>
      <c r="K44" s="6"/>
    </row>
    <row r="45" spans="1:11" ht="15" customHeight="1" x14ac:dyDescent="0.2">
      <c r="A45" s="43">
        <v>714.77</v>
      </c>
      <c r="B45" s="5"/>
      <c r="D45" s="1" t="s">
        <v>77</v>
      </c>
      <c r="F45" s="20"/>
      <c r="G45" s="38">
        <v>652.6599999999994</v>
      </c>
      <c r="J45" s="6"/>
      <c r="K45" s="6"/>
    </row>
    <row r="46" spans="1:11" ht="15" customHeight="1" thickBot="1" x14ac:dyDescent="0.25">
      <c r="A46" s="43">
        <v>0</v>
      </c>
      <c r="B46" s="5"/>
      <c r="D46" s="1" t="s">
        <v>78</v>
      </c>
      <c r="F46" s="20"/>
      <c r="G46" s="38">
        <v>0</v>
      </c>
      <c r="J46" s="6"/>
      <c r="K46" s="6"/>
    </row>
    <row r="47" spans="1:11" ht="15" customHeight="1" thickBot="1" x14ac:dyDescent="0.25">
      <c r="A47" s="59">
        <f>SUM(A45:A46)</f>
        <v>714.77</v>
      </c>
      <c r="B47" s="5"/>
      <c r="G47" s="59">
        <v>652.6599999999994</v>
      </c>
      <c r="J47" s="59">
        <v>-230.04000000000065</v>
      </c>
      <c r="K47" s="6"/>
    </row>
    <row r="48" spans="1:11" ht="15" customHeight="1" x14ac:dyDescent="0.2">
      <c r="A48" s="41"/>
      <c r="B48" s="5" t="s">
        <v>80</v>
      </c>
      <c r="J48" s="6"/>
      <c r="K48" s="6"/>
    </row>
    <row r="49" spans="1:11" ht="15" customHeight="1" thickBot="1" x14ac:dyDescent="0.25">
      <c r="A49" s="41"/>
      <c r="B49" s="5"/>
      <c r="J49" s="6"/>
      <c r="K49" s="6"/>
    </row>
    <row r="50" spans="1:11" ht="15" customHeight="1" thickBot="1" x14ac:dyDescent="0.25">
      <c r="A50" s="64"/>
      <c r="B50" s="5" t="s">
        <v>81</v>
      </c>
      <c r="J50" s="65">
        <f>'[1]Unit Details 2'!G27+'[1]Unit Details 2'!G28</f>
        <v>0</v>
      </c>
      <c r="K50" s="6"/>
    </row>
    <row r="51" spans="1:11" ht="15" customHeight="1" x14ac:dyDescent="0.2">
      <c r="A51" s="43"/>
      <c r="B51" s="5" t="s">
        <v>82</v>
      </c>
      <c r="C51" s="66" t="s">
        <v>41</v>
      </c>
      <c r="D51" s="55"/>
      <c r="E51" s="55"/>
      <c r="F51" s="55"/>
      <c r="G51" s="67"/>
      <c r="H51" s="55"/>
      <c r="J51" s="68"/>
      <c r="K51" s="6"/>
    </row>
    <row r="52" spans="1:11" ht="15" customHeight="1" x14ac:dyDescent="0.2">
      <c r="A52" s="43"/>
      <c r="B52" s="5"/>
      <c r="C52" s="45">
        <v>0</v>
      </c>
      <c r="D52" s="45"/>
      <c r="E52" s="45"/>
      <c r="F52" s="45"/>
      <c r="G52" s="46"/>
      <c r="H52" s="45"/>
      <c r="J52" s="68"/>
      <c r="K52" s="6"/>
    </row>
    <row r="53" spans="1:11" ht="15" customHeight="1" thickBot="1" x14ac:dyDescent="0.25">
      <c r="A53" s="43"/>
      <c r="B53" s="5"/>
      <c r="J53" s="68"/>
      <c r="K53" s="6"/>
    </row>
    <row r="54" spans="1:11" ht="15" customHeight="1" thickBot="1" x14ac:dyDescent="0.25">
      <c r="A54" s="64"/>
      <c r="B54" s="5" t="s">
        <v>83</v>
      </c>
      <c r="J54" s="65">
        <f>'[1]Unit Details 2'!G30</f>
        <v>0</v>
      </c>
      <c r="K54" s="6"/>
    </row>
    <row r="55" spans="1:11" ht="15" customHeight="1" x14ac:dyDescent="0.2">
      <c r="A55" s="43"/>
      <c r="B55" s="5"/>
      <c r="C55" s="66" t="s">
        <v>41</v>
      </c>
      <c r="D55" s="55"/>
      <c r="E55" s="55"/>
      <c r="F55" s="55"/>
      <c r="G55" s="67"/>
      <c r="H55" s="55"/>
      <c r="J55" s="68"/>
      <c r="K55" s="6"/>
    </row>
    <row r="56" spans="1:11" ht="15" customHeight="1" x14ac:dyDescent="0.2">
      <c r="A56" s="43"/>
      <c r="B56" s="5"/>
      <c r="C56" s="45">
        <f>'[1]Unit Details 2'!C32</f>
        <v>0</v>
      </c>
      <c r="D56" s="45"/>
      <c r="E56" s="45"/>
      <c r="F56" s="45"/>
      <c r="G56" s="46"/>
      <c r="H56" s="45"/>
      <c r="J56" s="68"/>
      <c r="K56" s="6"/>
    </row>
    <row r="57" spans="1:11" ht="15" customHeight="1" x14ac:dyDescent="0.2">
      <c r="A57" s="43"/>
      <c r="B57" s="5" t="s">
        <v>84</v>
      </c>
      <c r="J57" s="68"/>
      <c r="K57" s="6"/>
    </row>
    <row r="58" spans="1:11" ht="15" customHeight="1" thickBot="1" x14ac:dyDescent="0.25">
      <c r="A58" s="69"/>
      <c r="B58" s="22"/>
      <c r="C58" s="70"/>
      <c r="D58" s="23"/>
      <c r="E58" s="23"/>
      <c r="F58" s="23"/>
      <c r="G58" s="71"/>
      <c r="H58" s="23"/>
      <c r="I58" s="23"/>
      <c r="J58" s="24"/>
      <c r="K58" s="6"/>
    </row>
    <row r="59" spans="1:11" ht="15" customHeight="1" thickBot="1" x14ac:dyDescent="0.25">
      <c r="A59" s="28"/>
      <c r="K59" s="6"/>
    </row>
    <row r="60" spans="1:11" ht="24.95" customHeight="1" x14ac:dyDescent="0.2">
      <c r="A60" s="25" t="s">
        <v>86</v>
      </c>
      <c r="B60" s="26"/>
      <c r="C60" s="26"/>
      <c r="D60" s="26"/>
      <c r="E60" s="4"/>
      <c r="G60" s="25" t="s">
        <v>89</v>
      </c>
      <c r="H60" s="26"/>
      <c r="I60" s="26"/>
      <c r="J60" s="4"/>
      <c r="K60" s="6"/>
    </row>
    <row r="61" spans="1:11" ht="15" customHeight="1" x14ac:dyDescent="0.2">
      <c r="A61" s="28" t="s">
        <v>85</v>
      </c>
      <c r="B61" s="1" t="s">
        <v>87</v>
      </c>
      <c r="E61" s="6"/>
      <c r="G61" s="28" t="s">
        <v>88</v>
      </c>
      <c r="J61" s="6"/>
      <c r="K61" s="6"/>
    </row>
    <row r="62" spans="1:11" ht="15" customHeight="1" thickBot="1" x14ac:dyDescent="0.25">
      <c r="A62" s="72"/>
      <c r="B62" s="23"/>
      <c r="C62" s="23"/>
      <c r="D62" s="23"/>
      <c r="E62" s="24"/>
      <c r="G62" s="72" t="s">
        <v>90</v>
      </c>
      <c r="H62" s="23"/>
      <c r="I62" s="23"/>
      <c r="J62" s="24"/>
      <c r="K62" s="6"/>
    </row>
    <row r="63" spans="1:11" ht="15" customHeight="1" thickBot="1" x14ac:dyDescent="0.25">
      <c r="A63" s="72"/>
      <c r="B63" s="23"/>
      <c r="C63" s="23"/>
      <c r="D63" s="23"/>
      <c r="E63" s="23"/>
      <c r="F63" s="23"/>
      <c r="G63" s="71"/>
      <c r="H63" s="23"/>
      <c r="I63" s="23"/>
      <c r="J63" s="23"/>
      <c r="K63" s="24"/>
    </row>
  </sheetData>
  <mergeCells count="1">
    <mergeCell ref="D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6319-5F85-404A-965A-8E921380DA7E}">
  <dimension ref="A1:M43"/>
  <sheetViews>
    <sheetView tabSelected="1" workbookViewId="0">
      <selection activeCell="B41" sqref="B41"/>
    </sheetView>
  </sheetViews>
  <sheetFormatPr defaultRowHeight="15" customHeight="1" x14ac:dyDescent="0.2"/>
  <cols>
    <col min="1" max="7" width="9.140625" style="1"/>
    <col min="8" max="8" width="10.28515625" style="1" customWidth="1"/>
    <col min="9" max="10" width="9.140625" style="1"/>
    <col min="11" max="11" width="11.140625" style="1" customWidth="1"/>
    <col min="12" max="263" width="9.140625" style="1"/>
    <col min="264" max="264" width="10.28515625" style="1" customWidth="1"/>
    <col min="265" max="266" width="9.140625" style="1"/>
    <col min="267" max="267" width="11.140625" style="1" customWidth="1"/>
    <col min="268" max="519" width="9.140625" style="1"/>
    <col min="520" max="520" width="10.28515625" style="1" customWidth="1"/>
    <col min="521" max="522" width="9.140625" style="1"/>
    <col min="523" max="523" width="11.140625" style="1" customWidth="1"/>
    <col min="524" max="775" width="9.140625" style="1"/>
    <col min="776" max="776" width="10.28515625" style="1" customWidth="1"/>
    <col min="777" max="778" width="9.140625" style="1"/>
    <col min="779" max="779" width="11.140625" style="1" customWidth="1"/>
    <col min="780" max="1031" width="9.140625" style="1"/>
    <col min="1032" max="1032" width="10.28515625" style="1" customWidth="1"/>
    <col min="1033" max="1034" width="9.140625" style="1"/>
    <col min="1035" max="1035" width="11.140625" style="1" customWidth="1"/>
    <col min="1036" max="1287" width="9.140625" style="1"/>
    <col min="1288" max="1288" width="10.28515625" style="1" customWidth="1"/>
    <col min="1289" max="1290" width="9.140625" style="1"/>
    <col min="1291" max="1291" width="11.140625" style="1" customWidth="1"/>
    <col min="1292" max="1543" width="9.140625" style="1"/>
    <col min="1544" max="1544" width="10.28515625" style="1" customWidth="1"/>
    <col min="1545" max="1546" width="9.140625" style="1"/>
    <col min="1547" max="1547" width="11.140625" style="1" customWidth="1"/>
    <col min="1548" max="1799" width="9.140625" style="1"/>
    <col min="1800" max="1800" width="10.28515625" style="1" customWidth="1"/>
    <col min="1801" max="1802" width="9.140625" style="1"/>
    <col min="1803" max="1803" width="11.140625" style="1" customWidth="1"/>
    <col min="1804" max="2055" width="9.140625" style="1"/>
    <col min="2056" max="2056" width="10.28515625" style="1" customWidth="1"/>
    <col min="2057" max="2058" width="9.140625" style="1"/>
    <col min="2059" max="2059" width="11.140625" style="1" customWidth="1"/>
    <col min="2060" max="2311" width="9.140625" style="1"/>
    <col min="2312" max="2312" width="10.28515625" style="1" customWidth="1"/>
    <col min="2313" max="2314" width="9.140625" style="1"/>
    <col min="2315" max="2315" width="11.140625" style="1" customWidth="1"/>
    <col min="2316" max="2567" width="9.140625" style="1"/>
    <col min="2568" max="2568" width="10.28515625" style="1" customWidth="1"/>
    <col min="2569" max="2570" width="9.140625" style="1"/>
    <col min="2571" max="2571" width="11.140625" style="1" customWidth="1"/>
    <col min="2572" max="2823" width="9.140625" style="1"/>
    <col min="2824" max="2824" width="10.28515625" style="1" customWidth="1"/>
    <col min="2825" max="2826" width="9.140625" style="1"/>
    <col min="2827" max="2827" width="11.140625" style="1" customWidth="1"/>
    <col min="2828" max="3079" width="9.140625" style="1"/>
    <col min="3080" max="3080" width="10.28515625" style="1" customWidth="1"/>
    <col min="3081" max="3082" width="9.140625" style="1"/>
    <col min="3083" max="3083" width="11.140625" style="1" customWidth="1"/>
    <col min="3084" max="3335" width="9.140625" style="1"/>
    <col min="3336" max="3336" width="10.28515625" style="1" customWidth="1"/>
    <col min="3337" max="3338" width="9.140625" style="1"/>
    <col min="3339" max="3339" width="11.140625" style="1" customWidth="1"/>
    <col min="3340" max="3591" width="9.140625" style="1"/>
    <col min="3592" max="3592" width="10.28515625" style="1" customWidth="1"/>
    <col min="3593" max="3594" width="9.140625" style="1"/>
    <col min="3595" max="3595" width="11.140625" style="1" customWidth="1"/>
    <col min="3596" max="3847" width="9.140625" style="1"/>
    <col min="3848" max="3848" width="10.28515625" style="1" customWidth="1"/>
    <col min="3849" max="3850" width="9.140625" style="1"/>
    <col min="3851" max="3851" width="11.140625" style="1" customWidth="1"/>
    <col min="3852" max="4103" width="9.140625" style="1"/>
    <col min="4104" max="4104" width="10.28515625" style="1" customWidth="1"/>
    <col min="4105" max="4106" width="9.140625" style="1"/>
    <col min="4107" max="4107" width="11.140625" style="1" customWidth="1"/>
    <col min="4108" max="4359" width="9.140625" style="1"/>
    <col min="4360" max="4360" width="10.28515625" style="1" customWidth="1"/>
    <col min="4361" max="4362" width="9.140625" style="1"/>
    <col min="4363" max="4363" width="11.140625" style="1" customWidth="1"/>
    <col min="4364" max="4615" width="9.140625" style="1"/>
    <col min="4616" max="4616" width="10.28515625" style="1" customWidth="1"/>
    <col min="4617" max="4618" width="9.140625" style="1"/>
    <col min="4619" max="4619" width="11.140625" style="1" customWidth="1"/>
    <col min="4620" max="4871" width="9.140625" style="1"/>
    <col min="4872" max="4872" width="10.28515625" style="1" customWidth="1"/>
    <col min="4873" max="4874" width="9.140625" style="1"/>
    <col min="4875" max="4875" width="11.140625" style="1" customWidth="1"/>
    <col min="4876" max="5127" width="9.140625" style="1"/>
    <col min="5128" max="5128" width="10.28515625" style="1" customWidth="1"/>
    <col min="5129" max="5130" width="9.140625" style="1"/>
    <col min="5131" max="5131" width="11.140625" style="1" customWidth="1"/>
    <col min="5132" max="5383" width="9.140625" style="1"/>
    <col min="5384" max="5384" width="10.28515625" style="1" customWidth="1"/>
    <col min="5385" max="5386" width="9.140625" style="1"/>
    <col min="5387" max="5387" width="11.140625" style="1" customWidth="1"/>
    <col min="5388" max="5639" width="9.140625" style="1"/>
    <col min="5640" max="5640" width="10.28515625" style="1" customWidth="1"/>
    <col min="5641" max="5642" width="9.140625" style="1"/>
    <col min="5643" max="5643" width="11.140625" style="1" customWidth="1"/>
    <col min="5644" max="5895" width="9.140625" style="1"/>
    <col min="5896" max="5896" width="10.28515625" style="1" customWidth="1"/>
    <col min="5897" max="5898" width="9.140625" style="1"/>
    <col min="5899" max="5899" width="11.140625" style="1" customWidth="1"/>
    <col min="5900" max="6151" width="9.140625" style="1"/>
    <col min="6152" max="6152" width="10.28515625" style="1" customWidth="1"/>
    <col min="6153" max="6154" width="9.140625" style="1"/>
    <col min="6155" max="6155" width="11.140625" style="1" customWidth="1"/>
    <col min="6156" max="6407" width="9.140625" style="1"/>
    <col min="6408" max="6408" width="10.28515625" style="1" customWidth="1"/>
    <col min="6409" max="6410" width="9.140625" style="1"/>
    <col min="6411" max="6411" width="11.140625" style="1" customWidth="1"/>
    <col min="6412" max="6663" width="9.140625" style="1"/>
    <col min="6664" max="6664" width="10.28515625" style="1" customWidth="1"/>
    <col min="6665" max="6666" width="9.140625" style="1"/>
    <col min="6667" max="6667" width="11.140625" style="1" customWidth="1"/>
    <col min="6668" max="6919" width="9.140625" style="1"/>
    <col min="6920" max="6920" width="10.28515625" style="1" customWidth="1"/>
    <col min="6921" max="6922" width="9.140625" style="1"/>
    <col min="6923" max="6923" width="11.140625" style="1" customWidth="1"/>
    <col min="6924" max="7175" width="9.140625" style="1"/>
    <col min="7176" max="7176" width="10.28515625" style="1" customWidth="1"/>
    <col min="7177" max="7178" width="9.140625" style="1"/>
    <col min="7179" max="7179" width="11.140625" style="1" customWidth="1"/>
    <col min="7180" max="7431" width="9.140625" style="1"/>
    <col min="7432" max="7432" width="10.28515625" style="1" customWidth="1"/>
    <col min="7433" max="7434" width="9.140625" style="1"/>
    <col min="7435" max="7435" width="11.140625" style="1" customWidth="1"/>
    <col min="7436" max="7687" width="9.140625" style="1"/>
    <col min="7688" max="7688" width="10.28515625" style="1" customWidth="1"/>
    <col min="7689" max="7690" width="9.140625" style="1"/>
    <col min="7691" max="7691" width="11.140625" style="1" customWidth="1"/>
    <col min="7692" max="7943" width="9.140625" style="1"/>
    <col min="7944" max="7944" width="10.28515625" style="1" customWidth="1"/>
    <col min="7945" max="7946" width="9.140625" style="1"/>
    <col min="7947" max="7947" width="11.140625" style="1" customWidth="1"/>
    <col min="7948" max="8199" width="9.140625" style="1"/>
    <col min="8200" max="8200" width="10.28515625" style="1" customWidth="1"/>
    <col min="8201" max="8202" width="9.140625" style="1"/>
    <col min="8203" max="8203" width="11.140625" style="1" customWidth="1"/>
    <col min="8204" max="8455" width="9.140625" style="1"/>
    <col min="8456" max="8456" width="10.28515625" style="1" customWidth="1"/>
    <col min="8457" max="8458" width="9.140625" style="1"/>
    <col min="8459" max="8459" width="11.140625" style="1" customWidth="1"/>
    <col min="8460" max="8711" width="9.140625" style="1"/>
    <col min="8712" max="8712" width="10.28515625" style="1" customWidth="1"/>
    <col min="8713" max="8714" width="9.140625" style="1"/>
    <col min="8715" max="8715" width="11.140625" style="1" customWidth="1"/>
    <col min="8716" max="8967" width="9.140625" style="1"/>
    <col min="8968" max="8968" width="10.28515625" style="1" customWidth="1"/>
    <col min="8969" max="8970" width="9.140625" style="1"/>
    <col min="8971" max="8971" width="11.140625" style="1" customWidth="1"/>
    <col min="8972" max="9223" width="9.140625" style="1"/>
    <col min="9224" max="9224" width="10.28515625" style="1" customWidth="1"/>
    <col min="9225" max="9226" width="9.140625" style="1"/>
    <col min="9227" max="9227" width="11.140625" style="1" customWidth="1"/>
    <col min="9228" max="9479" width="9.140625" style="1"/>
    <col min="9480" max="9480" width="10.28515625" style="1" customWidth="1"/>
    <col min="9481" max="9482" width="9.140625" style="1"/>
    <col min="9483" max="9483" width="11.140625" style="1" customWidth="1"/>
    <col min="9484" max="9735" width="9.140625" style="1"/>
    <col min="9736" max="9736" width="10.28515625" style="1" customWidth="1"/>
    <col min="9737" max="9738" width="9.140625" style="1"/>
    <col min="9739" max="9739" width="11.140625" style="1" customWidth="1"/>
    <col min="9740" max="9991" width="9.140625" style="1"/>
    <col min="9992" max="9992" width="10.28515625" style="1" customWidth="1"/>
    <col min="9993" max="9994" width="9.140625" style="1"/>
    <col min="9995" max="9995" width="11.140625" style="1" customWidth="1"/>
    <col min="9996" max="10247" width="9.140625" style="1"/>
    <col min="10248" max="10248" width="10.28515625" style="1" customWidth="1"/>
    <col min="10249" max="10250" width="9.140625" style="1"/>
    <col min="10251" max="10251" width="11.140625" style="1" customWidth="1"/>
    <col min="10252" max="10503" width="9.140625" style="1"/>
    <col min="10504" max="10504" width="10.28515625" style="1" customWidth="1"/>
    <col min="10505" max="10506" width="9.140625" style="1"/>
    <col min="10507" max="10507" width="11.140625" style="1" customWidth="1"/>
    <col min="10508" max="10759" width="9.140625" style="1"/>
    <col min="10760" max="10760" width="10.28515625" style="1" customWidth="1"/>
    <col min="10761" max="10762" width="9.140625" style="1"/>
    <col min="10763" max="10763" width="11.140625" style="1" customWidth="1"/>
    <col min="10764" max="11015" width="9.140625" style="1"/>
    <col min="11016" max="11016" width="10.28515625" style="1" customWidth="1"/>
    <col min="11017" max="11018" width="9.140625" style="1"/>
    <col min="11019" max="11019" width="11.140625" style="1" customWidth="1"/>
    <col min="11020" max="11271" width="9.140625" style="1"/>
    <col min="11272" max="11272" width="10.28515625" style="1" customWidth="1"/>
    <col min="11273" max="11274" width="9.140625" style="1"/>
    <col min="11275" max="11275" width="11.140625" style="1" customWidth="1"/>
    <col min="11276" max="11527" width="9.140625" style="1"/>
    <col min="11528" max="11528" width="10.28515625" style="1" customWidth="1"/>
    <col min="11529" max="11530" width="9.140625" style="1"/>
    <col min="11531" max="11531" width="11.140625" style="1" customWidth="1"/>
    <col min="11532" max="11783" width="9.140625" style="1"/>
    <col min="11784" max="11784" width="10.28515625" style="1" customWidth="1"/>
    <col min="11785" max="11786" width="9.140625" style="1"/>
    <col min="11787" max="11787" width="11.140625" style="1" customWidth="1"/>
    <col min="11788" max="12039" width="9.140625" style="1"/>
    <col min="12040" max="12040" width="10.28515625" style="1" customWidth="1"/>
    <col min="12041" max="12042" width="9.140625" style="1"/>
    <col min="12043" max="12043" width="11.140625" style="1" customWidth="1"/>
    <col min="12044" max="12295" width="9.140625" style="1"/>
    <col min="12296" max="12296" width="10.28515625" style="1" customWidth="1"/>
    <col min="12297" max="12298" width="9.140625" style="1"/>
    <col min="12299" max="12299" width="11.140625" style="1" customWidth="1"/>
    <col min="12300" max="12551" width="9.140625" style="1"/>
    <col min="12552" max="12552" width="10.28515625" style="1" customWidth="1"/>
    <col min="12553" max="12554" width="9.140625" style="1"/>
    <col min="12555" max="12555" width="11.140625" style="1" customWidth="1"/>
    <col min="12556" max="12807" width="9.140625" style="1"/>
    <col min="12808" max="12808" width="10.28515625" style="1" customWidth="1"/>
    <col min="12809" max="12810" width="9.140625" style="1"/>
    <col min="12811" max="12811" width="11.140625" style="1" customWidth="1"/>
    <col min="12812" max="13063" width="9.140625" style="1"/>
    <col min="13064" max="13064" width="10.28515625" style="1" customWidth="1"/>
    <col min="13065" max="13066" width="9.140625" style="1"/>
    <col min="13067" max="13067" width="11.140625" style="1" customWidth="1"/>
    <col min="13068" max="13319" width="9.140625" style="1"/>
    <col min="13320" max="13320" width="10.28515625" style="1" customWidth="1"/>
    <col min="13321" max="13322" width="9.140625" style="1"/>
    <col min="13323" max="13323" width="11.140625" style="1" customWidth="1"/>
    <col min="13324" max="13575" width="9.140625" style="1"/>
    <col min="13576" max="13576" width="10.28515625" style="1" customWidth="1"/>
    <col min="13577" max="13578" width="9.140625" style="1"/>
    <col min="13579" max="13579" width="11.140625" style="1" customWidth="1"/>
    <col min="13580" max="13831" width="9.140625" style="1"/>
    <col min="13832" max="13832" width="10.28515625" style="1" customWidth="1"/>
    <col min="13833" max="13834" width="9.140625" style="1"/>
    <col min="13835" max="13835" width="11.140625" style="1" customWidth="1"/>
    <col min="13836" max="14087" width="9.140625" style="1"/>
    <col min="14088" max="14088" width="10.28515625" style="1" customWidth="1"/>
    <col min="14089" max="14090" width="9.140625" style="1"/>
    <col min="14091" max="14091" width="11.140625" style="1" customWidth="1"/>
    <col min="14092" max="14343" width="9.140625" style="1"/>
    <col min="14344" max="14344" width="10.28515625" style="1" customWidth="1"/>
    <col min="14345" max="14346" width="9.140625" style="1"/>
    <col min="14347" max="14347" width="11.140625" style="1" customWidth="1"/>
    <col min="14348" max="14599" width="9.140625" style="1"/>
    <col min="14600" max="14600" width="10.28515625" style="1" customWidth="1"/>
    <col min="14601" max="14602" width="9.140625" style="1"/>
    <col min="14603" max="14603" width="11.140625" style="1" customWidth="1"/>
    <col min="14604" max="14855" width="9.140625" style="1"/>
    <col min="14856" max="14856" width="10.28515625" style="1" customWidth="1"/>
    <col min="14857" max="14858" width="9.140625" style="1"/>
    <col min="14859" max="14859" width="11.140625" style="1" customWidth="1"/>
    <col min="14860" max="15111" width="9.140625" style="1"/>
    <col min="15112" max="15112" width="10.28515625" style="1" customWidth="1"/>
    <col min="15113" max="15114" width="9.140625" style="1"/>
    <col min="15115" max="15115" width="11.140625" style="1" customWidth="1"/>
    <col min="15116" max="15367" width="9.140625" style="1"/>
    <col min="15368" max="15368" width="10.28515625" style="1" customWidth="1"/>
    <col min="15369" max="15370" width="9.140625" style="1"/>
    <col min="15371" max="15371" width="11.140625" style="1" customWidth="1"/>
    <col min="15372" max="15623" width="9.140625" style="1"/>
    <col min="15624" max="15624" width="10.28515625" style="1" customWidth="1"/>
    <col min="15625" max="15626" width="9.140625" style="1"/>
    <col min="15627" max="15627" width="11.140625" style="1" customWidth="1"/>
    <col min="15628" max="15879" width="9.140625" style="1"/>
    <col min="15880" max="15880" width="10.28515625" style="1" customWidth="1"/>
    <col min="15881" max="15882" width="9.140625" style="1"/>
    <col min="15883" max="15883" width="11.140625" style="1" customWidth="1"/>
    <col min="15884" max="16135" width="9.140625" style="1"/>
    <col min="16136" max="16136" width="10.28515625" style="1" customWidth="1"/>
    <col min="16137" max="16138" width="9.140625" style="1"/>
    <col min="16139" max="16139" width="11.140625" style="1" customWidth="1"/>
    <col min="16140" max="16384" width="9.140625" style="1"/>
  </cols>
  <sheetData>
    <row r="1" spans="1:13" ht="13.5" thickBot="1" x14ac:dyDescent="0.25"/>
    <row r="2" spans="1:13" ht="12.75" x14ac:dyDescent="0.2">
      <c r="A2" s="2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4"/>
    </row>
    <row r="3" spans="1:13" ht="13.5" thickBot="1" x14ac:dyDescent="0.25">
      <c r="A3" s="5"/>
      <c r="M3" s="6"/>
    </row>
    <row r="4" spans="1:13" ht="13.5" thickBot="1" x14ac:dyDescent="0.25">
      <c r="A4" s="5"/>
      <c r="B4" s="29" t="s">
        <v>47</v>
      </c>
      <c r="C4" s="73"/>
      <c r="D4" s="73" t="s">
        <v>1</v>
      </c>
      <c r="E4" s="73"/>
      <c r="F4" s="73"/>
      <c r="G4" s="73"/>
      <c r="H4" s="35"/>
      <c r="I4" s="73" t="s">
        <v>4</v>
      </c>
      <c r="J4" s="73">
        <v>32084</v>
      </c>
      <c r="K4" s="73"/>
      <c r="L4" s="74"/>
      <c r="M4" s="6"/>
    </row>
    <row r="5" spans="1:13" ht="12.75" x14ac:dyDescent="0.2">
      <c r="A5" s="5"/>
      <c r="M5" s="6"/>
    </row>
    <row r="6" spans="1:13" ht="13.5" thickBot="1" x14ac:dyDescent="0.25">
      <c r="A6" s="5"/>
      <c r="M6" s="6"/>
    </row>
    <row r="7" spans="1:13" ht="13.5" thickBot="1" x14ac:dyDescent="0.25">
      <c r="A7" s="5"/>
      <c r="B7" s="29" t="s">
        <v>91</v>
      </c>
      <c r="C7" s="73"/>
      <c r="D7" s="73"/>
      <c r="E7" s="73"/>
      <c r="F7" s="73"/>
      <c r="G7" s="73"/>
      <c r="H7" s="75">
        <f>'[1]Unit Details'!D7</f>
        <v>45839</v>
      </c>
      <c r="I7" s="75"/>
      <c r="J7" s="73" t="s">
        <v>52</v>
      </c>
      <c r="K7" s="75">
        <f>'[1]Unit Details'!F7</f>
        <v>46203</v>
      </c>
      <c r="L7" s="76"/>
      <c r="M7" s="6"/>
    </row>
    <row r="8" spans="1:13" ht="12.75" x14ac:dyDescent="0.2">
      <c r="A8" s="5"/>
      <c r="M8" s="6"/>
    </row>
    <row r="9" spans="1:13" ht="12.75" x14ac:dyDescent="0.2">
      <c r="A9" s="5"/>
      <c r="B9" s="77" t="s">
        <v>92</v>
      </c>
      <c r="C9" s="77"/>
      <c r="D9" s="77"/>
      <c r="E9" s="77"/>
      <c r="F9" s="77"/>
      <c r="G9" s="77"/>
      <c r="H9" s="77"/>
      <c r="I9" s="77"/>
      <c r="J9" s="77"/>
      <c r="M9" s="6"/>
    </row>
    <row r="10" spans="1:13" ht="12.75" x14ac:dyDescent="0.2">
      <c r="A10" s="5"/>
      <c r="M10" s="6"/>
    </row>
    <row r="11" spans="1:13" ht="12.75" x14ac:dyDescent="0.2">
      <c r="A11" s="5"/>
      <c r="B11" s="1" t="s">
        <v>93</v>
      </c>
      <c r="M11" s="6"/>
    </row>
    <row r="12" spans="1:13" ht="12.75" x14ac:dyDescent="0.2">
      <c r="A12" s="5"/>
      <c r="B12" s="1" t="s">
        <v>94</v>
      </c>
      <c r="M12" s="6"/>
    </row>
    <row r="13" spans="1:13" ht="12.75" x14ac:dyDescent="0.2">
      <c r="A13" s="5"/>
      <c r="B13" s="1" t="s">
        <v>95</v>
      </c>
      <c r="M13" s="6"/>
    </row>
    <row r="14" spans="1:13" ht="12.75" x14ac:dyDescent="0.2">
      <c r="A14" s="5"/>
      <c r="B14" s="1" t="s">
        <v>96</v>
      </c>
      <c r="M14" s="6"/>
    </row>
    <row r="15" spans="1:13" ht="12.75" x14ac:dyDescent="0.2">
      <c r="A15" s="5"/>
      <c r="B15" s="1" t="s">
        <v>97</v>
      </c>
      <c r="M15" s="6"/>
    </row>
    <row r="16" spans="1:13" ht="12.75" x14ac:dyDescent="0.2">
      <c r="A16" s="5"/>
      <c r="B16" s="78" t="s">
        <v>98</v>
      </c>
      <c r="C16" s="1" t="s">
        <v>99</v>
      </c>
      <c r="M16" s="6"/>
    </row>
    <row r="17" spans="1:13" ht="12.75" x14ac:dyDescent="0.2">
      <c r="A17" s="5"/>
      <c r="B17" s="78"/>
      <c r="C17" s="1" t="s">
        <v>100</v>
      </c>
      <c r="M17" s="6"/>
    </row>
    <row r="18" spans="1:13" ht="12.75" x14ac:dyDescent="0.2">
      <c r="A18" s="5"/>
      <c r="B18" s="78" t="s">
        <v>101</v>
      </c>
      <c r="C18" s="1" t="s">
        <v>102</v>
      </c>
      <c r="M18" s="6"/>
    </row>
    <row r="19" spans="1:13" ht="12.75" x14ac:dyDescent="0.2">
      <c r="A19" s="5"/>
      <c r="B19" s="78"/>
      <c r="C19" s="1" t="s">
        <v>103</v>
      </c>
      <c r="M19" s="6"/>
    </row>
    <row r="20" spans="1:13" ht="12.75" x14ac:dyDescent="0.2">
      <c r="A20" s="5"/>
      <c r="B20" s="78" t="s">
        <v>104</v>
      </c>
      <c r="C20" s="1" t="s">
        <v>105</v>
      </c>
      <c r="M20" s="6"/>
    </row>
    <row r="21" spans="1:13" ht="12.75" x14ac:dyDescent="0.2">
      <c r="A21" s="5"/>
      <c r="B21" s="78"/>
      <c r="C21" s="1" t="s">
        <v>106</v>
      </c>
      <c r="M21" s="6"/>
    </row>
    <row r="22" spans="1:13" ht="12.75" x14ac:dyDescent="0.2">
      <c r="A22" s="5"/>
      <c r="B22" s="78" t="s">
        <v>107</v>
      </c>
      <c r="C22" s="1" t="s">
        <v>108</v>
      </c>
      <c r="M22" s="6"/>
    </row>
    <row r="23" spans="1:13" ht="12.75" x14ac:dyDescent="0.2">
      <c r="A23" s="5"/>
      <c r="B23" s="78"/>
      <c r="C23" s="1" t="s">
        <v>109</v>
      </c>
      <c r="M23" s="6"/>
    </row>
    <row r="24" spans="1:13" ht="12.75" x14ac:dyDescent="0.2">
      <c r="A24" s="5"/>
      <c r="B24" s="78"/>
      <c r="C24" s="1" t="s">
        <v>110</v>
      </c>
      <c r="M24" s="6"/>
    </row>
    <row r="25" spans="1:13" ht="12.75" x14ac:dyDescent="0.2">
      <c r="A25" s="5"/>
      <c r="B25" s="78"/>
      <c r="F25" s="1" t="s">
        <v>111</v>
      </c>
      <c r="M25" s="6"/>
    </row>
    <row r="26" spans="1:13" ht="12.75" x14ac:dyDescent="0.2">
      <c r="A26" s="5"/>
      <c r="B26" s="78"/>
      <c r="C26" s="1" t="s">
        <v>112</v>
      </c>
      <c r="M26" s="6"/>
    </row>
    <row r="27" spans="1:13" ht="12.75" x14ac:dyDescent="0.2">
      <c r="A27" s="5"/>
      <c r="B27" s="78"/>
      <c r="C27" s="1" t="s">
        <v>113</v>
      </c>
      <c r="M27" s="6"/>
    </row>
    <row r="28" spans="1:13" ht="12.75" x14ac:dyDescent="0.2">
      <c r="A28" s="5"/>
      <c r="B28" s="78"/>
      <c r="C28" s="1" t="s">
        <v>113</v>
      </c>
      <c r="F28" s="1" t="s">
        <v>41</v>
      </c>
      <c r="M28" s="6"/>
    </row>
    <row r="29" spans="1:13" ht="12.75" x14ac:dyDescent="0.2">
      <c r="A29" s="5"/>
      <c r="B29" s="78"/>
      <c r="C29" s="1" t="s">
        <v>113</v>
      </c>
      <c r="M29" s="6"/>
    </row>
    <row r="30" spans="1:13" ht="12.75" x14ac:dyDescent="0.2">
      <c r="A30" s="5"/>
      <c r="B30" s="78"/>
      <c r="C30" s="1" t="s">
        <v>113</v>
      </c>
      <c r="M30" s="6"/>
    </row>
    <row r="31" spans="1:13" ht="12.75" x14ac:dyDescent="0.2">
      <c r="A31" s="5"/>
      <c r="B31" s="78"/>
      <c r="D31" s="1" t="s">
        <v>114</v>
      </c>
      <c r="M31" s="6"/>
    </row>
    <row r="32" spans="1:13" ht="12.75" x14ac:dyDescent="0.2">
      <c r="A32" s="5"/>
      <c r="B32" s="78"/>
      <c r="M32" s="6"/>
    </row>
    <row r="33" spans="1:13" ht="12.75" x14ac:dyDescent="0.2">
      <c r="A33" s="5"/>
      <c r="B33" s="78"/>
      <c r="M33" s="6"/>
    </row>
    <row r="34" spans="1:13" ht="12.75" x14ac:dyDescent="0.2">
      <c r="A34" s="5"/>
      <c r="M34" s="6"/>
    </row>
    <row r="35" spans="1:13" ht="12.75" x14ac:dyDescent="0.2">
      <c r="A35" s="5"/>
      <c r="B35" s="1" t="s">
        <v>115</v>
      </c>
      <c r="G35" s="1" t="s">
        <v>116</v>
      </c>
      <c r="M35" s="6"/>
    </row>
    <row r="36" spans="1:13" ht="12.75" x14ac:dyDescent="0.2">
      <c r="A36" s="5"/>
      <c r="M36" s="6"/>
    </row>
    <row r="37" spans="1:13" ht="12.75" x14ac:dyDescent="0.2">
      <c r="A37" s="5"/>
      <c r="B37" s="1" t="s">
        <v>117</v>
      </c>
      <c r="G37" s="1" t="s">
        <v>118</v>
      </c>
      <c r="M37" s="6"/>
    </row>
    <row r="38" spans="1:13" ht="12.75" x14ac:dyDescent="0.2">
      <c r="A38" s="5"/>
      <c r="M38" s="6"/>
    </row>
    <row r="39" spans="1:13" ht="12.75" x14ac:dyDescent="0.2">
      <c r="A39" s="5"/>
      <c r="B39" s="1" t="s">
        <v>120</v>
      </c>
      <c r="M39" s="6"/>
    </row>
    <row r="40" spans="1:13" ht="12.75" x14ac:dyDescent="0.2">
      <c r="A40" s="5"/>
      <c r="B40" s="1" t="s">
        <v>121</v>
      </c>
      <c r="M40" s="6"/>
    </row>
    <row r="41" spans="1:13" ht="12.75" x14ac:dyDescent="0.2">
      <c r="A41" s="5"/>
      <c r="B41" s="1" t="s">
        <v>119</v>
      </c>
      <c r="M41" s="6"/>
    </row>
    <row r="42" spans="1:13" ht="12.75" x14ac:dyDescent="0.2">
      <c r="A42" s="5"/>
      <c r="M42" s="6"/>
    </row>
    <row r="43" spans="1:13" ht="13.5" thickBot="1" x14ac:dyDescent="0.2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4"/>
    </row>
  </sheetData>
  <mergeCells count="1">
    <mergeCell ref="B9:J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72503A36-05D4-42B0-B5C1-6C9E47CE83B9}"/>
</file>

<file path=customXml/itemProps2.xml><?xml version="1.0" encoding="utf-8"?>
<ds:datastoreItem xmlns:ds="http://schemas.openxmlformats.org/officeDocument/2006/customXml" ds:itemID="{D7DAD929-5ACC-46C8-B722-52882D114D33}"/>
</file>

<file path=customXml/itemProps3.xml><?xml version="1.0" encoding="utf-8"?>
<ds:datastoreItem xmlns:ds="http://schemas.openxmlformats.org/officeDocument/2006/customXml" ds:itemID="{F7D5AC11-712C-4B35-B7BB-1DCFE30F52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Trustee Report</vt:lpstr>
      <vt:lpstr>Accounts</vt:lpstr>
      <vt:lpstr>Examination Certificate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Carmichael</dc:creator>
  <cp:lastModifiedBy>Fiona Carmichael</cp:lastModifiedBy>
  <dcterms:created xsi:type="dcterms:W3CDTF">2026-09-17T13:25:23Z</dcterms:created>
  <dcterms:modified xsi:type="dcterms:W3CDTF">2026-09-17T13:39:50Z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