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0CD235E32B762C8A/Documents/"/>
    </mc:Choice>
  </mc:AlternateContent>
  <xr:revisionPtr revIDLastSave="0" documentId="8_{532CC304-1B9D-425D-9CDF-A2D01D36C2CD}" xr6:coauthVersionLast="47" xr6:coauthVersionMax="47" xr10:uidLastSave="{00000000-0000-0000-0000-000000000000}"/>
  <bookViews>
    <workbookView xWindow="-108" yWindow="-108" windowWidth="23256" windowHeight="12576" xr2:uid="{C9DC6125-E8FF-488D-A055-108F044F4108}"/>
  </bookViews>
  <sheets>
    <sheet name="Finace final draft 2025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1" i="1" l="1"/>
  <c r="Q22" i="1"/>
  <c r="N22" i="1"/>
  <c r="I22" i="1"/>
  <c r="E22" i="1"/>
</calcChain>
</file>

<file path=xl/sharedStrings.xml><?xml version="1.0" encoding="utf-8"?>
<sst xmlns="http://schemas.openxmlformats.org/spreadsheetml/2006/main" count="52" uniqueCount="38">
  <si>
    <t>Hamilton &amp; District Men's Shed</t>
  </si>
  <si>
    <t>Financial Report April 2026</t>
  </si>
  <si>
    <t>Scottish Charity Number SC046855</t>
  </si>
  <si>
    <t>2024 - 2025</t>
  </si>
  <si>
    <t>2025 - 2026</t>
  </si>
  <si>
    <t xml:space="preserve">Income </t>
  </si>
  <si>
    <t>Expenditure</t>
  </si>
  <si>
    <t>Voluntary Fees</t>
  </si>
  <si>
    <t>Consumables</t>
  </si>
  <si>
    <t>Donations</t>
  </si>
  <si>
    <t>Tools</t>
  </si>
  <si>
    <t>Virgin Money Back</t>
  </si>
  <si>
    <t>Stationary</t>
  </si>
  <si>
    <t>Adjustment</t>
  </si>
  <si>
    <t>Moneys earned</t>
  </si>
  <si>
    <t>Tea &amp; Coffee</t>
  </si>
  <si>
    <t>BBQ</t>
  </si>
  <si>
    <t>Insurance</t>
  </si>
  <si>
    <t>Rent</t>
  </si>
  <si>
    <t>Bank charges</t>
  </si>
  <si>
    <t>Bank Charges</t>
  </si>
  <si>
    <t>Gifts</t>
  </si>
  <si>
    <t>New Shed</t>
  </si>
  <si>
    <t>Elec shed earned</t>
  </si>
  <si>
    <t>Total Income</t>
  </si>
  <si>
    <t>Total expenditure</t>
  </si>
  <si>
    <t>Statement of Balance as at 1st  April 2026</t>
  </si>
  <si>
    <t>Bank and cash in hand at 31 March 2026</t>
  </si>
  <si>
    <t>Opening balance £13455.03</t>
  </si>
  <si>
    <t>Cash in Hand</t>
  </si>
  <si>
    <t>Bank Balance Accout 1</t>
  </si>
  <si>
    <t>Closing balance £13284.65</t>
  </si>
  <si>
    <t>Bank Balance Accout 2</t>
  </si>
  <si>
    <t>Total Funds</t>
  </si>
  <si>
    <t>Approved by the tristees and signed on their behalf.</t>
  </si>
  <si>
    <t>Surplus (deficit ) for year( £170.38)</t>
  </si>
  <si>
    <t>David Logan - Treasurer</t>
  </si>
  <si>
    <t xml:space="preserve">Date: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</si>
</sst>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£-809]#,##0.00"/>
  </numFmts>
  <fonts count="7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  <font>
      <b/>
      <sz val="11"/>
      <name val="Aptos Narrow"/>
      <family val="2"/>
    </font>
    <font>
      <b/>
      <sz val="11"/>
      <color rgb="FF51154A"/>
      <name val="Aptos Narrow"/>
      <family val="2"/>
    </font>
    <font>
      <sz val="11"/>
      <color rgb="FF51154A"/>
      <name val="Aptos Narrow"/>
      <family val="2"/>
    </font>
    <font>
      <u/>
      <sz val="11"/>
      <color rgb="FF000000"/>
      <name val="Aptos Narrow"/>
      <family val="2"/>
    </font>
    <font>
      <b/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164" fontId="2" fillId="0" borderId="0" xfId="0" applyNumberFormat="1" applyFont="1"/>
    <xf numFmtId="0" fontId="3" fillId="0" borderId="0" xfId="0" applyFont="1"/>
    <xf numFmtId="0" fontId="4" fillId="0" borderId="0" xfId="0" applyFont="1"/>
    <xf numFmtId="164" fontId="4" fillId="0" borderId="0" xfId="0" applyNumberFormat="1" applyFont="1"/>
    <xf numFmtId="164" fontId="0" fillId="0" borderId="0" xfId="0" applyNumberFormat="1"/>
    <xf numFmtId="0" fontId="5" fillId="0" borderId="0" xfId="0" applyFont="1"/>
    <xf numFmtId="164" fontId="3" fillId="0" borderId="0" xfId="0" applyNumberFormat="1" applyFont="1"/>
    <xf numFmtId="164" fontId="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E418E-FD2F-4788-9584-DBF2E9AD6620}">
  <sheetPr>
    <pageSetUpPr fitToPage="1"/>
  </sheetPr>
  <dimension ref="B3:Q34"/>
  <sheetViews>
    <sheetView tabSelected="1" topLeftCell="A4" workbookViewId="0">
      <selection activeCell="P29" sqref="P29"/>
    </sheetView>
  </sheetViews>
  <sheetFormatPr defaultRowHeight="14.4" x14ac:dyDescent="0.3"/>
  <cols>
    <col min="5" max="5" width="10.109375" bestFit="1" customWidth="1"/>
  </cols>
  <sheetData>
    <row r="3" spans="2:17" x14ac:dyDescent="0.3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2:17" x14ac:dyDescent="0.3">
      <c r="B4" s="2" t="s">
        <v>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2:17" x14ac:dyDescent="0.3">
      <c r="B5" s="2" t="s">
        <v>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x14ac:dyDescent="0.3">
      <c r="B6" s="2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2:17" x14ac:dyDescent="0.3">
      <c r="B8" s="2" t="s">
        <v>3</v>
      </c>
      <c r="C8" s="2"/>
      <c r="D8" s="1"/>
      <c r="E8" s="1"/>
      <c r="F8" s="1"/>
      <c r="G8" s="2" t="s">
        <v>4</v>
      </c>
      <c r="H8" s="1"/>
      <c r="I8" s="1"/>
      <c r="J8" s="1"/>
      <c r="K8" s="2" t="s">
        <v>3</v>
      </c>
      <c r="L8" s="1"/>
      <c r="M8" s="1"/>
      <c r="N8" s="1"/>
      <c r="O8" s="1"/>
      <c r="P8" s="2" t="s">
        <v>4</v>
      </c>
      <c r="Q8" s="1"/>
    </row>
    <row r="9" spans="2:17" x14ac:dyDescent="0.3">
      <c r="B9" s="2" t="s">
        <v>5</v>
      </c>
      <c r="C9" s="2"/>
      <c r="D9" s="1"/>
      <c r="E9" s="1"/>
      <c r="F9" s="1"/>
      <c r="G9" s="2" t="s">
        <v>5</v>
      </c>
      <c r="H9" s="1"/>
      <c r="I9" s="1"/>
      <c r="J9" s="1"/>
      <c r="K9" s="2" t="s">
        <v>6</v>
      </c>
      <c r="L9" s="1"/>
      <c r="M9" s="1"/>
      <c r="N9" s="1"/>
      <c r="O9" s="1"/>
      <c r="P9" s="2" t="s">
        <v>6</v>
      </c>
      <c r="Q9" s="1"/>
    </row>
    <row r="10" spans="2:17" x14ac:dyDescent="0.3">
      <c r="B10" s="1" t="s">
        <v>7</v>
      </c>
      <c r="C10" s="1"/>
      <c r="D10" s="1"/>
      <c r="E10" s="3">
        <v>5005</v>
      </c>
      <c r="F10" s="3"/>
      <c r="G10" s="1" t="s">
        <v>7</v>
      </c>
      <c r="H10" s="1"/>
      <c r="I10" s="1">
        <v>5787</v>
      </c>
      <c r="J10" s="1"/>
      <c r="K10" s="1" t="s">
        <v>8</v>
      </c>
      <c r="L10" s="1"/>
      <c r="M10" s="1"/>
      <c r="N10" s="3">
        <v>1070.1400000000001</v>
      </c>
      <c r="O10" s="1"/>
      <c r="P10" s="1" t="s">
        <v>8</v>
      </c>
      <c r="Q10" s="3">
        <v>977.22</v>
      </c>
    </row>
    <row r="11" spans="2:17" x14ac:dyDescent="0.3">
      <c r="B11" s="1" t="s">
        <v>9</v>
      </c>
      <c r="C11" s="1"/>
      <c r="D11" s="1"/>
      <c r="E11" s="3">
        <v>4045</v>
      </c>
      <c r="F11" s="3"/>
      <c r="G11" s="1" t="s">
        <v>9</v>
      </c>
      <c r="H11" s="1"/>
      <c r="I11" s="1">
        <v>860</v>
      </c>
      <c r="J11" s="1"/>
      <c r="K11" s="1" t="s">
        <v>10</v>
      </c>
      <c r="L11" s="1"/>
      <c r="M11" s="1"/>
      <c r="N11" s="3">
        <v>1646.83</v>
      </c>
      <c r="O11" s="1"/>
      <c r="P11" s="1" t="s">
        <v>10</v>
      </c>
      <c r="Q11" s="3">
        <v>906.04</v>
      </c>
    </row>
    <row r="12" spans="2:17" x14ac:dyDescent="0.3">
      <c r="B12" s="1" t="s">
        <v>11</v>
      </c>
      <c r="C12" s="1"/>
      <c r="D12" s="1"/>
      <c r="E12" s="3">
        <v>5.73</v>
      </c>
      <c r="F12" s="3"/>
      <c r="G12" s="1" t="s">
        <v>11</v>
      </c>
      <c r="H12" s="1"/>
      <c r="I12" s="1">
        <v>3.61</v>
      </c>
      <c r="J12" s="1"/>
      <c r="K12" s="1" t="s">
        <v>12</v>
      </c>
      <c r="L12" s="1"/>
      <c r="M12" s="1"/>
      <c r="N12" s="3">
        <v>4.29</v>
      </c>
      <c r="O12" s="1"/>
      <c r="P12" s="1" t="s">
        <v>12</v>
      </c>
      <c r="Q12" s="3">
        <v>17.25</v>
      </c>
    </row>
    <row r="13" spans="2:17" x14ac:dyDescent="0.3">
      <c r="B13" s="1" t="s">
        <v>13</v>
      </c>
      <c r="C13" s="1"/>
      <c r="D13" s="1"/>
      <c r="E13" s="3">
        <v>18</v>
      </c>
      <c r="F13" s="3"/>
      <c r="G13" s="1" t="s">
        <v>14</v>
      </c>
      <c r="H13" s="1"/>
      <c r="I13" s="1">
        <v>1206</v>
      </c>
      <c r="J13" s="1"/>
      <c r="K13" s="1" t="s">
        <v>15</v>
      </c>
      <c r="L13" s="1"/>
      <c r="M13" s="1"/>
      <c r="N13" s="3">
        <v>118.35</v>
      </c>
      <c r="O13" s="1"/>
      <c r="P13" s="1" t="s">
        <v>16</v>
      </c>
      <c r="Q13" s="3">
        <v>171.32</v>
      </c>
    </row>
    <row r="14" spans="2:17" x14ac:dyDescent="0.3">
      <c r="B14" s="1"/>
      <c r="C14" s="1"/>
      <c r="D14" s="1"/>
      <c r="E14" s="1"/>
      <c r="F14" s="1"/>
      <c r="G14" s="1"/>
      <c r="H14" s="1"/>
      <c r="I14" s="1"/>
      <c r="J14" s="1"/>
      <c r="K14" s="1" t="s">
        <v>17</v>
      </c>
      <c r="L14" s="1"/>
      <c r="M14" s="1"/>
      <c r="N14" s="3">
        <v>320.95999999999998</v>
      </c>
      <c r="O14" s="1"/>
      <c r="P14" s="1" t="s">
        <v>17</v>
      </c>
      <c r="Q14" s="3">
        <v>360.42</v>
      </c>
    </row>
    <row r="15" spans="2:17" x14ac:dyDescent="0.3">
      <c r="B15" s="1"/>
      <c r="C15" s="1"/>
      <c r="D15" s="1"/>
      <c r="E15" s="1"/>
      <c r="F15" s="1"/>
      <c r="G15" s="1"/>
      <c r="H15" s="1"/>
      <c r="I15" s="1"/>
      <c r="J15" s="1"/>
      <c r="K15" s="1" t="s">
        <v>18</v>
      </c>
      <c r="L15" s="1"/>
      <c r="M15" s="1"/>
      <c r="N15" s="3">
        <v>4200</v>
      </c>
      <c r="O15" s="1"/>
      <c r="P15" s="1" t="s">
        <v>19</v>
      </c>
      <c r="Q15" s="3">
        <v>77.94</v>
      </c>
    </row>
    <row r="16" spans="2:17" x14ac:dyDescent="0.3">
      <c r="B16" s="1"/>
      <c r="C16" s="1"/>
      <c r="D16" s="1"/>
      <c r="E16" s="1"/>
      <c r="F16" s="1"/>
      <c r="G16" s="1"/>
      <c r="H16" s="1"/>
      <c r="I16" s="1"/>
      <c r="J16" s="1"/>
      <c r="K16" s="1" t="s">
        <v>20</v>
      </c>
      <c r="L16" s="1"/>
      <c r="M16" s="1"/>
      <c r="N16" s="3">
        <v>11.26</v>
      </c>
      <c r="O16" s="1"/>
      <c r="P16" s="1" t="s">
        <v>21</v>
      </c>
      <c r="Q16" s="3">
        <v>1016.8</v>
      </c>
    </row>
    <row r="17" spans="2:17" x14ac:dyDescent="0.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"/>
      <c r="O17" s="1"/>
      <c r="P17" s="1" t="s">
        <v>22</v>
      </c>
      <c r="Q17" s="3">
        <v>500</v>
      </c>
    </row>
    <row r="18" spans="2:17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"/>
      <c r="O18" s="1"/>
      <c r="P18" s="1" t="s">
        <v>18</v>
      </c>
      <c r="Q18" s="3">
        <v>3700</v>
      </c>
    </row>
    <row r="19" spans="2:17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"/>
      <c r="O19" s="1"/>
      <c r="P19" s="1" t="s">
        <v>23</v>
      </c>
      <c r="Q19" s="3">
        <v>300</v>
      </c>
    </row>
    <row r="20" spans="2:17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"/>
      <c r="O20" s="1"/>
      <c r="P20" s="1"/>
      <c r="Q20" s="3"/>
    </row>
    <row r="21" spans="2:17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"/>
      <c r="O21" s="1"/>
      <c r="P21" s="1"/>
      <c r="Q21" s="3"/>
    </row>
    <row r="22" spans="2:17" x14ac:dyDescent="0.3">
      <c r="B22" s="2" t="s">
        <v>24</v>
      </c>
      <c r="C22" s="1"/>
      <c r="D22" s="2"/>
      <c r="E22" s="4">
        <f>SUM(E10:E17)</f>
        <v>9073.73</v>
      </c>
      <c r="F22" s="4"/>
      <c r="G22" s="2" t="s">
        <v>24</v>
      </c>
      <c r="H22" s="1"/>
      <c r="I22" s="4">
        <f>SUM(I10:I21)</f>
        <v>7856.61</v>
      </c>
      <c r="J22" s="1"/>
      <c r="K22" s="2" t="s">
        <v>25</v>
      </c>
      <c r="L22" s="1"/>
      <c r="M22" s="1"/>
      <c r="N22" s="4">
        <f>SUM(N10:N21)</f>
        <v>7371.83</v>
      </c>
      <c r="O22" s="1"/>
      <c r="P22" s="2" t="s">
        <v>25</v>
      </c>
      <c r="Q22" s="4">
        <f>SUM(Q10:Q21)</f>
        <v>8026.99</v>
      </c>
    </row>
    <row r="23" spans="2:17" x14ac:dyDescent="0.3">
      <c r="B23" s="1"/>
      <c r="C23" s="1"/>
      <c r="D23" s="1"/>
      <c r="E23" s="1"/>
      <c r="F23" s="1"/>
      <c r="G23" s="1"/>
      <c r="H23" s="1"/>
      <c r="I23" s="3"/>
      <c r="J23" s="1"/>
      <c r="K23" s="1"/>
      <c r="L23" s="1"/>
      <c r="M23" s="1"/>
      <c r="N23" s="1"/>
      <c r="O23" s="1"/>
      <c r="P23" s="1"/>
      <c r="Q23" s="3"/>
    </row>
    <row r="26" spans="2:17" x14ac:dyDescent="0.3">
      <c r="B26" s="5" t="s">
        <v>26</v>
      </c>
      <c r="C26" s="6"/>
      <c r="D26" s="6"/>
      <c r="E26" s="6"/>
      <c r="F26" s="6"/>
      <c r="K26" t="s">
        <v>27</v>
      </c>
    </row>
    <row r="27" spans="2:17" x14ac:dyDescent="0.3">
      <c r="B27" s="5"/>
      <c r="C27" s="6"/>
      <c r="D27" s="6"/>
      <c r="E27" s="6"/>
      <c r="F27" s="6"/>
      <c r="K27" t="s">
        <v>28</v>
      </c>
    </row>
    <row r="28" spans="2:17" x14ac:dyDescent="0.3">
      <c r="B28" s="6" t="s">
        <v>29</v>
      </c>
      <c r="C28" s="6"/>
      <c r="D28" s="6"/>
      <c r="E28" s="7">
        <v>10.45</v>
      </c>
      <c r="F28" s="7"/>
      <c r="G28" s="8"/>
      <c r="K28" t="s">
        <v>35</v>
      </c>
    </row>
    <row r="29" spans="2:17" x14ac:dyDescent="0.3">
      <c r="B29" s="6" t="s">
        <v>30</v>
      </c>
      <c r="C29" s="6"/>
      <c r="D29" s="6"/>
      <c r="E29" s="7">
        <v>12203.22</v>
      </c>
      <c r="F29" s="7"/>
      <c r="G29" s="8"/>
      <c r="K29" s="9" t="s">
        <v>31</v>
      </c>
    </row>
    <row r="30" spans="2:17" x14ac:dyDescent="0.3">
      <c r="B30" s="6" t="s">
        <v>32</v>
      </c>
      <c r="C30" s="6"/>
      <c r="D30" s="6"/>
      <c r="E30" s="7">
        <v>1070.98</v>
      </c>
      <c r="F30" s="7"/>
      <c r="G30" s="8"/>
    </row>
    <row r="31" spans="2:17" x14ac:dyDescent="0.3">
      <c r="B31" s="6" t="s">
        <v>33</v>
      </c>
      <c r="C31" s="6"/>
      <c r="D31" s="6"/>
      <c r="E31" s="10">
        <f>SUM(E28:E30)</f>
        <v>13284.65</v>
      </c>
      <c r="F31" s="10"/>
      <c r="G31" s="11"/>
      <c r="K31" t="s">
        <v>34</v>
      </c>
    </row>
    <row r="33" spans="11:11" x14ac:dyDescent="0.3">
      <c r="K33" t="s">
        <v>36</v>
      </c>
    </row>
    <row r="34" spans="11:11" x14ac:dyDescent="0.3">
      <c r="K34" t="s">
        <v>37</v>
      </c>
    </row>
  </sheetData>
  <pageMargins left="0.7" right="0.7" top="0.75" bottom="0.75" header="0.3" footer="0.3"/>
  <pageSetup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2CF2B734-1843-483D-8B86-D4200D5CFDA6}"/>
</file>

<file path=customXml/itemProps2.xml><?xml version="1.0" encoding="utf-8"?>
<ds:datastoreItem xmlns:ds="http://schemas.openxmlformats.org/officeDocument/2006/customXml" ds:itemID="{940D8539-598A-4392-80F4-894E69CD69F3}"/>
</file>

<file path=customXml/itemProps3.xml><?xml version="1.0" encoding="utf-8"?>
<ds:datastoreItem xmlns:ds="http://schemas.openxmlformats.org/officeDocument/2006/customXml" ds:itemID="{A227D42E-8425-4488-93DC-FF21A8846E0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Finace final draft 2025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Hamilton Mens shed</dc:creator>
  <cp:lastModifiedBy>Douglas Hay</cp:lastModifiedBy>
  <cp:lastPrinted>2026-07-01T17:44:29Z</cp:lastPrinted>
  <dcterms:created xsi:type="dcterms:W3CDTF">2026-06-30T14:08:24Z</dcterms:created>
  <dcterms:modified xsi:type="dcterms:W3CDTF">2026-07-01T18:20:13Z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