
<file path=[Content_Types].xml><?xml version="1.0" encoding="utf-8"?>
<Types xmlns="http://schemas.openxmlformats.org/package/2006/content-types">
  <Default Extension="bmp" ContentType="image/bmp"/>
  <Default Extension="gif" ContentType="image/gif"/>
  <Default Extension="jpeg" ContentType="image/jpg"/>
  <Default Extension="mov" ContentType="application/movie"/>
  <Default Extension="pdf" ContentType="application/pdf"/>
  <Default Extension="png" ContentType="image/png"/>
  <Default Extension="rels" ContentType="application/vnd.openxmlformats-package.relationships+xml"/>
  <Default Extension="tif" ContentType="image/tif"/>
  <Default Extension="vml" ContentType="application/vnd.openxmlformats-officedocument.vmlDrawing"/>
  <Default Extension="xlsx" ContentType="application/vnd.openxmlformats-officedocument.spreadsheetml.sheet"/>
  <Default Extension="xml" ContentType="application/xml"/>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metadata.xml" ContentType="application/vnd.openxmlformats-officedocument.spreadsheetml.sheetMetadata+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media/image1.jpeg" ContentType="image/jpeg"/>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officeDocument" Target="xl/workbook.xml"/><Relationship Id="rId2" Type="http://schemas.openxmlformats.org/officeDocument/2006/relationships/extended-properties" Target="docProps/app.xml"/><Relationship Id="rId1"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 Summary" sheetId="1" r:id="rId5"/>
    <sheet name="R&amp;P Accounts" sheetId="2" r:id="rId6"/>
    <sheet name="Statement of balances" sheetId="3" r:id="rId7"/>
    <sheet name="Notes" sheetId="4" r:id="rId8"/>
    <sheet name="Additional notes (1)  " sheetId="5" r:id="rId9"/>
    <sheet name="Additional notes (2)" sheetId="6" r:id="rId10"/>
    <sheet name="Additional notes (3)" sheetId="7" r:id="rId11"/>
    <sheet name="Sheet1" sheetId="8" r:id="rId12"/>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<sst xmlns="http://schemas.openxmlformats.org/spreadsheetml/2006/main" uniqueCount="176">
  <si>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</si>
  <si>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</si>
  <si>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</si>
  <si>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</si>
  <si>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Export Summary</t>
  </si>
  <si>
    <t>Table 1</t>
  </si>
  <si>
    <t>R&amp;P Accounts</t>
  </si>
  <si>
    <r>
      <rPr>
        <u val="single"/>
        <sz val="12"/>
        <color indexed="11"/>
        <rFont val="Arial"/>
      </rPr>
      <t>R&amp;P Accounts</t>
    </r>
  </si>
  <si>
    <t>Statement of balances</t>
  </si>
  <si>
    <r>
      <rPr>
        <u val="single"/>
        <sz val="12"/>
        <color indexed="11"/>
        <rFont val="Arial"/>
      </rPr>
      <t>Statement of balances</t>
    </r>
  </si>
  <si>
    <t>Notes</t>
  </si>
  <si>
    <r>
      <rPr>
        <u val="single"/>
        <sz val="12"/>
        <color indexed="11"/>
        <rFont val="Arial"/>
      </rPr>
      <t>Notes</t>
    </r>
  </si>
  <si>
    <t xml:space="preserve">Additional notes (1)  </t>
  </si>
  <si>
    <r>
      <rPr>
        <u val="single"/>
        <sz val="12"/>
        <color indexed="11"/>
        <rFont val="Arial"/>
      </rPr>
      <t xml:space="preserve">Additional notes (1)  </t>
    </r>
  </si>
  <si>
    <t>Additional notes (2)</t>
  </si>
  <si>
    <r>
      <rPr>
        <u val="single"/>
        <sz val="12"/>
        <color indexed="11"/>
        <rFont val="Arial"/>
      </rPr>
      <t>Additional notes (2)</t>
    </r>
  </si>
  <si>
    <t>Additional notes (3)</t>
  </si>
  <si>
    <r>
      <rPr>
        <u val="single"/>
        <sz val="12"/>
        <color indexed="11"/>
        <rFont val="Arial"/>
      </rPr>
      <t>Additional notes (3)</t>
    </r>
  </si>
  <si>
    <t xml:space="preserve">Enter charity name below </t>
  </si>
  <si>
    <t xml:space="preserve">Enter SC No. below   </t>
  </si>
  <si>
    <t>Mampong Diocese Development Trust</t>
  </si>
  <si>
    <t>SC046822</t>
  </si>
  <si>
    <t>Receipts and payments accounts</t>
  </si>
  <si>
    <t>For the period from</t>
  </si>
  <si>
    <t>Period start date</t>
  </si>
  <si>
    <t>to</t>
  </si>
  <si>
    <t>Period end date</t>
  </si>
  <si>
    <t>Section A Statement of receipts and payments</t>
  </si>
  <si>
    <t>Unrestricted funds</t>
  </si>
  <si>
    <t>Restricted funds</t>
  </si>
  <si>
    <t xml:space="preserve">Expendable endowment funds </t>
  </si>
  <si>
    <t>Permanent endowment funds</t>
  </si>
  <si>
    <t>Total funds current period</t>
  </si>
  <si>
    <t xml:space="preserve">Total funds last period </t>
  </si>
  <si>
    <t>to nearest £</t>
  </si>
  <si>
    <t xml:space="preserve">A1 Receipts </t>
  </si>
  <si>
    <t>Donations</t>
  </si>
  <si>
    <t>Legacies</t>
  </si>
  <si>
    <t>Grants</t>
  </si>
  <si>
    <t>Receipts from fundraising activities</t>
  </si>
  <si>
    <t>Gross trading receipts</t>
  </si>
  <si>
    <t>Income from investments other than land and buildings</t>
  </si>
  <si>
    <t>Rents from land &amp; buildings</t>
  </si>
  <si>
    <t>Gross receipts from other charitable activities</t>
  </si>
  <si>
    <t xml:space="preserve">A1 Sub total </t>
  </si>
  <si>
    <t xml:space="preserve"> </t>
  </si>
  <si>
    <t>A2 Receipts from asset &amp; investment sales</t>
  </si>
  <si>
    <t>Proceeds from sale of fixed assets</t>
  </si>
  <si>
    <t>Proceeds from sale of investments</t>
  </si>
  <si>
    <t xml:space="preserve">A2 Sub total </t>
  </si>
  <si>
    <t>Total receipts</t>
  </si>
  <si>
    <t>A3 Payments</t>
  </si>
  <si>
    <t>Expenses for fundraising activities</t>
  </si>
  <si>
    <t>Gross trading payments</t>
  </si>
  <si>
    <t>Investment management costs</t>
  </si>
  <si>
    <t>Payments relating directly to charitable activities</t>
  </si>
  <si>
    <t xml:space="preserve">Grants and donations </t>
  </si>
  <si>
    <t>Governance costs:</t>
  </si>
  <si>
    <t xml:space="preserve">  Audit / independent examination</t>
  </si>
  <si>
    <t xml:space="preserve">  Preparation of annual accounts</t>
  </si>
  <si>
    <t xml:space="preserve">  Legal costs</t>
  </si>
  <si>
    <t xml:space="preserve">Other </t>
  </si>
  <si>
    <t>A3 Sub total</t>
  </si>
  <si>
    <t>A4 Payments relating to asset and investment movements</t>
  </si>
  <si>
    <t>Purchases of fixed assets</t>
  </si>
  <si>
    <t>Purchase of investments</t>
  </si>
  <si>
    <t>A4 Sub total</t>
  </si>
  <si>
    <t>Total payments</t>
  </si>
  <si>
    <t>Net receipts / (payments)</t>
  </si>
  <si>
    <t>A5 Transfers to / (from) funds</t>
  </si>
  <si>
    <t>Surplus / (deficit) for year</t>
  </si>
  <si>
    <r>
      <rPr>
        <b val="1"/>
        <sz val="16"/>
        <color indexed="8"/>
        <rFont val="Arial"/>
      </rPr>
      <t>Mampong Diocese Development Trust</t>
    </r>
  </si>
  <si>
    <r>
      <rPr>
        <b val="1"/>
        <sz val="16"/>
        <color indexed="8"/>
        <rFont val="Arial"/>
      </rPr>
      <t>SC046822</t>
    </r>
  </si>
  <si>
    <t>Section B Statement of balances</t>
  </si>
  <si>
    <t>Categories</t>
  </si>
  <si>
    <t xml:space="preserve">Details </t>
  </si>
  <si>
    <t xml:space="preserve">Unrestricted funds </t>
  </si>
  <si>
    <t xml:space="preserve">Restricted funds </t>
  </si>
  <si>
    <t xml:space="preserve">Permanent endowment funds </t>
  </si>
  <si>
    <t>Total current period</t>
  </si>
  <si>
    <t xml:space="preserve">Total last period </t>
  </si>
  <si>
    <t>B1 Cash funds</t>
  </si>
  <si>
    <t>Cash and bank balances at start of year</t>
  </si>
  <si>
    <t>Surplus / (deficit) shown on receipts and payments account</t>
  </si>
  <si>
    <t>Cash and bank balances at end of year</t>
  </si>
  <si>
    <t>(Agree balances with receipts and payments account(s))</t>
  </si>
  <si>
    <t>Details</t>
  </si>
  <si>
    <t>Fund to which asset belongs</t>
  </si>
  <si>
    <t>Market valuation</t>
  </si>
  <si>
    <t>Last year</t>
  </si>
  <si>
    <t>B2 Investments</t>
  </si>
  <si>
    <t xml:space="preserve">Total </t>
  </si>
  <si>
    <t>Cost (if available)</t>
  </si>
  <si>
    <t>Current value (if available)</t>
  </si>
  <si>
    <t>B3 Other assets</t>
  </si>
  <si>
    <t>Total</t>
  </si>
  <si>
    <t>Fund to which liability relates</t>
  </si>
  <si>
    <t>Amount due</t>
  </si>
  <si>
    <t>B4 Liabilities</t>
  </si>
  <si>
    <t>Amount due (estimate)</t>
  </si>
  <si>
    <t>B5 Contingent liabilities</t>
  </si>
  <si>
    <r>
      <rPr>
        <b val="1"/>
        <sz val="10"/>
        <color indexed="8"/>
        <rFont val="Arial"/>
      </rPr>
      <t>Signed by one or two trustees on behalf of all the trustees</t>
    </r>
    <r>
      <rPr>
        <b val="1"/>
        <sz val="10"/>
        <color indexed="18"/>
        <rFont val="Arial"/>
      </rPr>
      <t xml:space="preserve"> </t>
    </r>
  </si>
  <si>
    <t>Signature</t>
  </si>
  <si>
    <t>Print Name</t>
  </si>
  <si>
    <t>Date of approval</t>
  </si>
  <si>
    <t>Alasdair Coles</t>
  </si>
  <si>
    <t xml:space="preserve">Section C Notes to the Accounts </t>
  </si>
  <si>
    <r>
      <rPr>
        <b val="1"/>
        <sz val="12"/>
        <color indexed="8"/>
        <rFont val="Arial"/>
      </rPr>
      <t xml:space="preserve">C1 Nature and purpose of funds </t>
    </r>
    <r>
      <rPr>
        <i val="1"/>
        <sz val="12"/>
        <color indexed="8"/>
        <rFont val="Arial"/>
      </rPr>
      <t>(may be stated on analysis of funds worksheets)</t>
    </r>
  </si>
  <si>
    <t>The grants made in the year 2024-25 supported further development to fit and equip the new school at Didaso, additional refunding of the Diocese's Credit Union, and support of clergy training. Trustees judged that these grants could be properly made under the Trust's purpose of a) the advancement of the Christian religion in the Anglican Diocese of Mampong, and b) the prevention and relief of poverty through the mission of the Anglican Diocese of Asante Mampong.</t>
  </si>
  <si>
    <t>Type of activity or project supported</t>
  </si>
  <si>
    <t>Individual / institution</t>
  </si>
  <si>
    <t xml:space="preserve">Number of grants made </t>
  </si>
  <si>
    <t>£</t>
  </si>
  <si>
    <t>C2 Grants</t>
  </si>
  <si>
    <t>Didaso School fitting and equipment</t>
  </si>
  <si>
    <t>Institution</t>
  </si>
  <si>
    <t>Diocese of Mampong Credit Union</t>
  </si>
  <si>
    <t>Clergy training</t>
  </si>
  <si>
    <t>C3a Trustee remuneration</t>
  </si>
  <si>
    <t>If no remuneration was paid during the period to any charity trustee or person connected to a trustee cross this box (otherwise complete section 3b)</t>
  </si>
  <si>
    <t>x</t>
  </si>
  <si>
    <t>Authority under which paid</t>
  </si>
  <si>
    <t>C3b Trustee remuneration - details</t>
  </si>
  <si>
    <t>C4a Trustee expenses</t>
  </si>
  <si>
    <t>If no expenses were paid to any charity trustee during the period then cross this box (otherwise complete section 4b)</t>
  </si>
  <si>
    <t xml:space="preserve">Number of trustees </t>
  </si>
  <si>
    <t>C4b Trustee expenses - details</t>
  </si>
  <si>
    <t>Nature of relationship</t>
  </si>
  <si>
    <t>Nature of transaction</t>
  </si>
  <si>
    <t>Transaction amount (£)</t>
  </si>
  <si>
    <t>Balance outstanding at period end (£)</t>
  </si>
  <si>
    <t>C5 Transactions with trustees and connected persons</t>
  </si>
  <si>
    <t>Trustee - Alasdair Coles</t>
  </si>
  <si>
    <t>donations to Trust</t>
  </si>
  <si>
    <t>C6 Other information</t>
  </si>
  <si>
    <t>Additional analysis (1)</t>
  </si>
  <si>
    <t xml:space="preserve">Analysis of receipts and payments </t>
  </si>
  <si>
    <t xml:space="preserve">1 Donations </t>
  </si>
  <si>
    <t>donations received</t>
  </si>
  <si>
    <t xml:space="preserve">2 Grants </t>
  </si>
  <si>
    <t>Didaso School</t>
  </si>
  <si>
    <t>Credit Union</t>
  </si>
  <si>
    <t>reference error</t>
  </si>
  <si>
    <t xml:space="preserve">3  Gross receipts from other charitable activities </t>
  </si>
  <si>
    <t xml:space="preserve">4  Payments relating directly to charitable activities </t>
  </si>
  <si>
    <t>Bank charges</t>
  </si>
  <si>
    <r>
      <rPr>
        <b val="1"/>
        <sz val="16"/>
        <color indexed="13"/>
        <rFont val="Arial"/>
      </rPr>
      <t>Mampong Diocese Development Trust</t>
    </r>
  </si>
  <si>
    <t>Additional analysis (2)</t>
  </si>
  <si>
    <t>5  Breakdown of unrestricted funds</t>
  </si>
  <si>
    <t xml:space="preserve">Unrestricted fund 1 - enter name of fund below </t>
  </si>
  <si>
    <t>Unrestricted fund 2 - enter name of fund below</t>
  </si>
  <si>
    <t>Unrestricted fund 3 - enter name of fund below</t>
  </si>
  <si>
    <t>Unrestricted fund 4 - enter name of fund below</t>
  </si>
  <si>
    <t xml:space="preserve">Total unrestricted funds </t>
  </si>
  <si>
    <t xml:space="preserve">Total unrestricted funds last period </t>
  </si>
  <si>
    <t xml:space="preserve">Receipts  </t>
  </si>
  <si>
    <t xml:space="preserve">Sub total </t>
  </si>
  <si>
    <t>Receipts from asset &amp; investment sales</t>
  </si>
  <si>
    <t xml:space="preserve">Total receipts </t>
  </si>
  <si>
    <t>Payments</t>
  </si>
  <si>
    <t>Payments relating directly to charitable activities - Bank</t>
  </si>
  <si>
    <t>Payments relating to asset and investment movements</t>
  </si>
  <si>
    <t xml:space="preserve"> Sub total</t>
  </si>
  <si>
    <t xml:space="preserve">Transfers to / (from) funds </t>
  </si>
  <si>
    <t xml:space="preserve">Nature and purpose of funds </t>
  </si>
  <si>
    <t>Additional analysis (3)</t>
  </si>
  <si>
    <t>6  Breakdown of restricted funds</t>
  </si>
  <si>
    <t>Restricted fund 1 - enter name of fund below</t>
  </si>
  <si>
    <t>Restricted fund 2 - enter name of fund below</t>
  </si>
  <si>
    <t>Restricted fund 3 - enter name of fund below</t>
  </si>
  <si>
    <t>Restricted fund 4 - enter name of fund below</t>
  </si>
  <si>
    <t xml:space="preserve">Total restricted funds </t>
  </si>
  <si>
    <t xml:space="preserve">Total restricted funds last period </t>
  </si>
  <si>
    <t>Payments relating directly to charitable activities (Bank)</t>
  </si>
  <si>
    <t>No donations for restricted purposes were received this year</t>
  </si>
  <si>
    <t>Sheet1</t>
  </si>
</sst>
</file>

<file path=xl/styles.xml><?xml version="1.0" encoding="utf-8"?>
<styleSheet xmlns="http://schemas.openxmlformats.org/spreadsheetml/2006/main">
  <numFmts count="7">
    <numFmt numFmtId="0" formatCode="General"/>
    <numFmt numFmtId="59" formatCode="dddd&quot;, &quot;mmmm&quot; &quot;dd&quot;, &quot;yyyy"/>
    <numFmt numFmtId="60" formatCode="&quot; &quot;* #,##0&quot; &quot;;&quot;-&quot;* #,##0&quot; &quot;;&quot; &quot;* &quot;- &quot;"/>
    <numFmt numFmtId="61" formatCode="* #,##0&quot; &quot;;(* #,##0&quot;) &quot;;&quot; &quot;* &quot;-&quot;??&quot; &quot;"/>
    <numFmt numFmtId="62" formatCode="&quot; &quot;* #,##0&quot; &quot;;&quot;-&quot;* #,##0&quot; &quot;;&quot; &quot;* &quot;-&quot;??&quot; &quot;"/>
    <numFmt numFmtId="63" formatCode="dd&quot; &quot;mmmm&quot; &quot;yyyy"/>
    <numFmt numFmtId="64" formatCode="&quot; &quot;* #,##0.00&quot; &quot;;&quot;-&quot;* #,##0.00&quot; &quot;;&quot; &quot;* &quot;-&quot;??&quot; &quot;"/>
  </numFmts>
  <fonts count="35">
    <font>
      <sz val="10"/>
      <color indexed="8"/>
      <name val="Arial"/>
    </font>
    <font>
      <sz val="12"/>
      <color indexed="8"/>
      <name val="Arial"/>
    </font>
    <font>
      <sz val="14"/>
      <color indexed="8"/>
      <name val="Arial"/>
    </font>
    <font>
      <sz val="12"/>
      <color indexed="8"/>
      <name val="Helvetica Neue"/>
    </font>
    <font>
      <u val="single"/>
      <sz val="12"/>
      <color indexed="11"/>
      <name val="Arial"/>
    </font>
    <font>
      <sz val="15"/>
      <color indexed="8"/>
      <name val="Calibri"/>
    </font>
    <font>
      <b val="1"/>
      <i val="1"/>
      <sz val="10"/>
      <color indexed="8"/>
      <name val="Arial"/>
    </font>
    <font>
      <sz val="10"/>
      <color indexed="14"/>
      <name val="Arial"/>
    </font>
    <font>
      <b val="1"/>
      <sz val="16"/>
      <color indexed="8"/>
      <name val="Arial"/>
    </font>
    <font>
      <b val="1"/>
      <sz val="12"/>
      <color indexed="8"/>
      <name val="Arial"/>
    </font>
    <font>
      <b val="1"/>
      <sz val="18"/>
      <color indexed="8"/>
      <name val="Arial"/>
    </font>
    <font>
      <b val="1"/>
      <sz val="11"/>
      <color indexed="8"/>
      <name val="Arial"/>
    </font>
    <font>
      <b val="1"/>
      <sz val="16"/>
      <color indexed="13"/>
      <name val="Arial"/>
    </font>
    <font>
      <b val="1"/>
      <sz val="11"/>
      <color indexed="15"/>
      <name val="Arial"/>
    </font>
    <font>
      <b val="1"/>
      <sz val="9"/>
      <color indexed="8"/>
      <name val="Arial"/>
    </font>
    <font>
      <sz val="9"/>
      <color indexed="8"/>
      <name val="Arial"/>
    </font>
    <font>
      <b val="1"/>
      <sz val="8"/>
      <color indexed="11"/>
      <name val="Arial"/>
    </font>
    <font>
      <sz val="8"/>
      <color indexed="8"/>
      <name val="Arial"/>
    </font>
    <font>
      <sz val="11"/>
      <color indexed="8"/>
      <name val="Arial"/>
    </font>
    <font>
      <b val="1"/>
      <sz val="10"/>
      <color indexed="8"/>
      <name val="Helvetica Neue"/>
    </font>
    <font>
      <b val="1"/>
      <i val="1"/>
      <sz val="12"/>
      <color indexed="8"/>
      <name val="Arial"/>
    </font>
    <font>
      <b val="1"/>
      <sz val="8"/>
      <color indexed="8"/>
      <name val="Arial"/>
    </font>
    <font>
      <b val="1"/>
      <sz val="10"/>
      <color indexed="8"/>
      <name val="Arial"/>
    </font>
    <font>
      <sz val="11"/>
      <color indexed="8"/>
      <name val="Calibri"/>
    </font>
    <font>
      <sz val="14"/>
      <color indexed="14"/>
      <name val="Arial"/>
    </font>
    <font>
      <sz val="9"/>
      <color indexed="14"/>
      <name val="Arial"/>
    </font>
    <font>
      <sz val="11"/>
      <color indexed="14"/>
      <name val="Arial"/>
    </font>
    <font>
      <b val="1"/>
      <sz val="11"/>
      <color indexed="17"/>
      <name val="Arial"/>
    </font>
    <font>
      <b val="1"/>
      <i val="1"/>
      <sz val="9"/>
      <color indexed="8"/>
      <name val="Arial"/>
    </font>
    <font>
      <i val="1"/>
      <sz val="9"/>
      <color indexed="8"/>
      <name val="Arial"/>
    </font>
    <font>
      <b val="1"/>
      <sz val="10"/>
      <color indexed="18"/>
      <name val="Arial"/>
    </font>
    <font>
      <sz val="10"/>
      <color indexed="17"/>
      <name val="Arial"/>
    </font>
    <font>
      <i val="1"/>
      <sz val="12"/>
      <color indexed="8"/>
      <name val="Arial"/>
    </font>
    <font>
      <b val="1"/>
      <sz val="10"/>
      <color indexed="14"/>
      <name val="Arial"/>
    </font>
    <font>
      <b val="1"/>
      <sz val="9"/>
      <color indexed="14"/>
      <name val="Arial"/>
    </font>
  </fonts>
  <fills count="7">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3"/>
        <bgColor auto="1"/>
      </patternFill>
    </fill>
    <fill>
      <patternFill patternType="solid">
        <fgColor indexed="8"/>
        <bgColor auto="1"/>
      </patternFill>
    </fill>
    <fill>
      <patternFill patternType="solid">
        <fgColor indexed="16"/>
        <bgColor auto="1"/>
      </patternFill>
    </fill>
  </fills>
  <borders count="98">
    <border>
      <left/>
      <right/>
      <top/>
      <bottom/>
      <diagonal/>
    </border>
    <border>
      <left style="thin">
        <color indexed="12"/>
      </left>
      <right/>
      <top style="thin">
        <color indexed="12"/>
      </top>
      <bottom/>
      <diagonal/>
    </border>
    <border>
      <left/>
      <right/>
      <top style="thin">
        <color indexed="12"/>
      </top>
      <bottom/>
      <diagonal/>
    </border>
    <border>
      <left/>
      <right style="thin">
        <color indexed="12"/>
      </right>
      <top style="thin">
        <color indexed="12"/>
      </top>
      <bottom/>
      <diagonal/>
    </border>
    <border>
      <left style="thin">
        <color indexed="12"/>
      </left>
      <right/>
      <top/>
      <bottom/>
      <diagonal/>
    </border>
    <border>
      <left/>
      <right/>
      <top/>
      <bottom/>
      <diagonal/>
    </border>
    <border>
      <left/>
      <right style="thin">
        <color indexed="12"/>
      </right>
      <top/>
      <bottom/>
      <diagonal/>
    </border>
    <border>
      <left style="thin">
        <color indexed="12"/>
      </left>
      <right/>
      <top/>
      <bottom style="thin">
        <color indexed="12"/>
      </bottom>
      <diagonal/>
    </border>
    <border>
      <left/>
      <right/>
      <top/>
      <bottom style="thin">
        <color indexed="12"/>
      </bottom>
      <diagonal/>
    </border>
    <border>
      <left/>
      <right style="thin">
        <color indexed="12"/>
      </right>
      <top/>
      <bottom style="thin">
        <color indexed="12"/>
      </bottom>
      <diagonal/>
    </border>
    <border>
      <left style="thin">
        <color indexed="12"/>
      </left>
      <right style="thin">
        <color indexed="12"/>
      </right>
      <top style="thin">
        <color indexed="12"/>
      </top>
      <bottom/>
      <diagonal/>
    </border>
    <border>
      <left style="thin">
        <color indexed="12"/>
      </left>
      <right/>
      <top style="thin">
        <color indexed="12"/>
      </top>
      <bottom style="thin">
        <color indexed="12"/>
      </bottom>
      <diagonal/>
    </border>
    <border>
      <left/>
      <right/>
      <top style="thin">
        <color indexed="12"/>
      </top>
      <bottom style="thin">
        <color indexed="12"/>
      </bottom>
      <diagonal/>
    </border>
    <border>
      <left/>
      <right style="thin">
        <color indexed="12"/>
      </right>
      <top style="thin">
        <color indexed="12"/>
      </top>
      <bottom style="thin">
        <color indexed="12"/>
      </bottom>
      <diagonal/>
    </border>
    <border>
      <left style="thin">
        <color indexed="12"/>
      </left>
      <right style="thin">
        <color indexed="12"/>
      </right>
      <top style="thin">
        <color indexed="12"/>
      </top>
      <bottom style="thin">
        <color indexed="12"/>
      </bottom>
      <diagonal/>
    </border>
    <border>
      <left style="thin">
        <color indexed="12"/>
      </left>
      <right style="thin">
        <color indexed="12"/>
      </right>
      <top/>
      <bottom/>
      <diagonal/>
    </border>
    <border>
      <left style="thin">
        <color indexed="12"/>
      </left>
      <right/>
      <top style="thin">
        <color indexed="12"/>
      </top>
      <bottom style="thin">
        <color indexed="8"/>
      </bottom>
      <diagonal/>
    </border>
    <border>
      <left/>
      <right/>
      <top style="thin">
        <color indexed="12"/>
      </top>
      <bottom style="thin">
        <color indexed="8"/>
      </bottom>
      <diagonal/>
    </border>
    <border>
      <left/>
      <right style="thin">
        <color indexed="12"/>
      </right>
      <top style="thin">
        <color indexed="12"/>
      </top>
      <bottom style="thin">
        <color indexed="8"/>
      </bottom>
      <diagonal/>
    </border>
    <border>
      <left style="thin">
        <color indexed="12"/>
      </left>
      <right style="thin">
        <color indexed="8"/>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12"/>
      </right>
      <top style="thin">
        <color indexed="12"/>
      </top>
      <bottom style="thin">
        <color indexed="12"/>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12"/>
      </right>
      <top/>
      <bottom/>
      <diagonal/>
    </border>
    <border>
      <left style="thin">
        <color indexed="12"/>
      </left>
      <right/>
      <top style="thin">
        <color indexed="8"/>
      </top>
      <bottom style="thin">
        <color indexed="12"/>
      </bottom>
      <diagonal/>
    </border>
    <border>
      <left/>
      <right/>
      <top style="thin">
        <color indexed="8"/>
      </top>
      <bottom style="thin">
        <color indexed="12"/>
      </bottom>
      <diagonal/>
    </border>
    <border>
      <left/>
      <right style="thin">
        <color indexed="8"/>
      </right>
      <top style="thin">
        <color indexed="8"/>
      </top>
      <bottom style="thin">
        <color indexed="12"/>
      </bottom>
      <diagonal/>
    </border>
    <border>
      <left/>
      <right style="thin">
        <color indexed="12"/>
      </right>
      <top style="thin">
        <color indexed="8"/>
      </top>
      <bottom style="thin">
        <color indexed="12"/>
      </bottom>
      <diagonal/>
    </border>
    <border>
      <left style="thin">
        <color indexed="12"/>
      </left>
      <right style="thin">
        <color indexed="8"/>
      </right>
      <top/>
      <bottom style="thin">
        <color indexed="12"/>
      </bottom>
      <diagonal/>
    </border>
    <border>
      <left style="thin">
        <color indexed="8"/>
      </left>
      <right style="thin">
        <color indexed="8"/>
      </right>
      <top/>
      <bottom style="thin">
        <color indexed="8"/>
      </bottom>
      <diagonal/>
    </border>
    <border>
      <left style="thin">
        <color indexed="8"/>
      </left>
      <right style="thin">
        <color indexed="12"/>
      </right>
      <top/>
      <bottom style="thin">
        <color indexed="12"/>
      </bottom>
      <diagonal/>
    </border>
    <border>
      <left/>
      <right style="thin">
        <color indexed="8"/>
      </right>
      <top style="thin">
        <color indexed="12"/>
      </top>
      <bottom style="thin">
        <color indexed="8"/>
      </bottom>
      <diagonal/>
    </border>
    <border>
      <left style="thin">
        <color indexed="12"/>
      </left>
      <right style="thin">
        <color indexed="12"/>
      </right>
      <top style="thin">
        <color indexed="8"/>
      </top>
      <bottom/>
      <diagonal/>
    </border>
    <border>
      <left style="thin">
        <color indexed="12"/>
      </left>
      <right style="thin">
        <color indexed="12"/>
      </right>
      <top/>
      <bottom style="thin">
        <color indexed="12"/>
      </bottom>
      <diagonal/>
    </border>
    <border>
      <left style="thin">
        <color indexed="12"/>
      </left>
      <right style="thin">
        <color indexed="12"/>
      </right>
      <top style="thin">
        <color indexed="12"/>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12"/>
      </top>
      <bottom style="thin">
        <color indexed="12"/>
      </bottom>
      <diagonal/>
    </border>
    <border>
      <left style="thin">
        <color indexed="12"/>
      </left>
      <right style="medium">
        <color indexed="8"/>
      </right>
      <top style="thin">
        <color indexed="8"/>
      </top>
      <bottom style="thin">
        <color indexed="12"/>
      </bottom>
      <diagonal/>
    </border>
    <border>
      <left style="medium">
        <color indexed="8"/>
      </left>
      <right style="medium">
        <color indexed="8"/>
      </right>
      <top style="thin">
        <color indexed="8"/>
      </top>
      <bottom style="thick">
        <color indexed="8"/>
      </bottom>
      <diagonal/>
    </border>
    <border>
      <left style="medium">
        <color indexed="8"/>
      </left>
      <right style="medium">
        <color indexed="8"/>
      </right>
      <top style="thin">
        <color indexed="12"/>
      </top>
      <bottom style="thin">
        <color indexed="12"/>
      </bottom>
      <diagonal/>
    </border>
    <border>
      <left style="medium">
        <color indexed="8"/>
      </left>
      <right style="medium">
        <color indexed="8"/>
      </right>
      <top style="thin">
        <color indexed="8"/>
      </top>
      <bottom style="medium">
        <color indexed="8"/>
      </bottom>
      <diagonal/>
    </border>
    <border>
      <left style="medium">
        <color indexed="8"/>
      </left>
      <right style="thin">
        <color indexed="12"/>
      </right>
      <top style="thin">
        <color indexed="12"/>
      </top>
      <bottom style="thin">
        <color indexed="12"/>
      </bottom>
      <diagonal/>
    </border>
    <border>
      <left style="thin">
        <color indexed="12"/>
      </left>
      <right style="thin">
        <color indexed="12"/>
      </right>
      <top style="thick">
        <color indexed="8"/>
      </top>
      <bottom style="thin">
        <color indexed="12"/>
      </bottom>
      <diagonal/>
    </border>
    <border>
      <left style="thin">
        <color indexed="12"/>
      </left>
      <right style="thin">
        <color indexed="12"/>
      </right>
      <top style="medium">
        <color indexed="8"/>
      </top>
      <bottom style="thin">
        <color indexed="12"/>
      </bottom>
      <diagonal/>
    </border>
    <border>
      <left style="thin">
        <color indexed="12"/>
      </left>
      <right style="thin">
        <color indexed="12"/>
      </right>
      <top style="thick">
        <color indexed="8"/>
      </top>
      <bottom style="thin">
        <color indexed="8"/>
      </bottom>
      <diagonal/>
    </border>
    <border>
      <left style="thin">
        <color indexed="12"/>
      </left>
      <right style="medium">
        <color indexed="8"/>
      </right>
      <top style="thin">
        <color indexed="12"/>
      </top>
      <bottom style="thin">
        <color indexed="12"/>
      </bottom>
      <diagonal/>
    </border>
    <border>
      <left style="thin">
        <color indexed="8"/>
      </left>
      <right style="thin">
        <color indexed="12"/>
      </right>
      <top style="thin">
        <color indexed="8"/>
      </top>
      <bottom style="thin">
        <color indexed="8"/>
      </bottom>
      <diagonal/>
    </border>
    <border>
      <left style="thin">
        <color indexed="12"/>
      </left>
      <right style="thin">
        <color indexed="8"/>
      </right>
      <top style="thin">
        <color indexed="12"/>
      </top>
      <bottom style="thin">
        <color indexed="12"/>
      </bottom>
      <diagonal/>
    </border>
    <border>
      <left style="thin">
        <color indexed="12"/>
      </left>
      <right style="thin">
        <color indexed="12"/>
      </right>
      <top style="thin">
        <color indexed="8"/>
      </top>
      <bottom style="thin">
        <color indexed="8"/>
      </bottom>
      <diagonal/>
    </border>
    <border>
      <left style="thin">
        <color indexed="8"/>
      </left>
      <right style="thin">
        <color indexed="8"/>
      </right>
      <top style="thin">
        <color indexed="8"/>
      </top>
      <bottom style="thick">
        <color indexed="8"/>
      </bottom>
      <diagonal/>
    </border>
    <border>
      <left style="medium">
        <color indexed="8"/>
      </left>
      <right style="medium">
        <color indexed="8"/>
      </right>
      <top style="thick">
        <color indexed="8"/>
      </top>
      <bottom style="thick">
        <color indexed="8"/>
      </bottom>
      <diagonal/>
    </border>
    <border>
      <left style="medium">
        <color indexed="8"/>
      </left>
      <right style="medium">
        <color indexed="8"/>
      </right>
      <top style="thick">
        <color indexed="8"/>
      </top>
      <bottom style="thin">
        <color indexed="8"/>
      </bottom>
      <diagonal/>
    </border>
    <border>
      <left style="thin">
        <color indexed="12"/>
      </left>
      <right style="thin">
        <color indexed="12"/>
      </right>
      <top style="thin">
        <color indexed="8"/>
      </top>
      <bottom style="thick">
        <color indexed="8"/>
      </bottom>
      <diagonal/>
    </border>
    <border>
      <left style="thin">
        <color indexed="12"/>
      </left>
      <right style="thin">
        <color indexed="12"/>
      </right>
      <top style="thick">
        <color indexed="8"/>
      </top>
      <bottom style="thick">
        <color indexed="8"/>
      </bottom>
      <diagonal/>
    </border>
    <border>
      <left style="thin">
        <color indexed="12"/>
      </left>
      <right style="thin">
        <color indexed="12"/>
      </right>
      <top style="thick">
        <color indexed="8"/>
      </top>
      <bottom style="medium">
        <color indexed="8"/>
      </bottom>
      <diagonal/>
    </border>
    <border>
      <left style="medium">
        <color indexed="8"/>
      </left>
      <right style="medium">
        <color indexed="8"/>
      </right>
      <top style="thick">
        <color indexed="8"/>
      </top>
      <bottom style="medium">
        <color indexed="8"/>
      </bottom>
      <diagonal/>
    </border>
    <border>
      <left style="medium">
        <color indexed="8"/>
      </left>
      <right style="medium">
        <color indexed="8"/>
      </right>
      <top style="medium">
        <color indexed="8"/>
      </top>
      <bottom style="thick">
        <color indexed="8"/>
      </bottom>
      <diagonal/>
    </border>
    <border>
      <left style="thin">
        <color indexed="12"/>
      </left>
      <right style="thin">
        <color indexed="12"/>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8"/>
      </left>
      <right style="thin">
        <color indexed="8"/>
      </right>
      <top style="thin">
        <color indexed="12"/>
      </top>
      <bottom style="thin">
        <color indexed="12"/>
      </bottom>
      <diagonal/>
    </border>
    <border>
      <left style="thin">
        <color indexed="8"/>
      </left>
      <right style="thin">
        <color indexed="8"/>
      </right>
      <top style="thick">
        <color indexed="8"/>
      </top>
      <bottom style="thick">
        <color indexed="8"/>
      </bottom>
      <diagonal/>
    </border>
    <border>
      <left style="thin">
        <color indexed="8"/>
      </left>
      <right style="medium">
        <color indexed="8"/>
      </right>
      <top style="thin">
        <color indexed="12"/>
      </top>
      <bottom style="thin">
        <color indexed="12"/>
      </bottom>
      <diagonal/>
    </border>
    <border>
      <left style="thin">
        <color indexed="12"/>
      </left>
      <right style="thin">
        <color indexed="12"/>
      </right>
      <top style="medium">
        <color indexed="8"/>
      </top>
      <bottom style="thick">
        <color indexed="8"/>
      </bottom>
      <diagonal/>
    </border>
    <border>
      <left style="thin">
        <color indexed="12"/>
      </left>
      <right style="thin">
        <color indexed="8"/>
      </right>
      <top style="thin">
        <color indexed="12"/>
      </top>
      <bottom/>
      <diagonal/>
    </border>
    <border>
      <left style="thin">
        <color indexed="8"/>
      </left>
      <right/>
      <top/>
      <bottom/>
      <diagonal/>
    </border>
    <border>
      <left style="thin">
        <color indexed="8"/>
      </left>
      <right style="thin">
        <color indexed="8"/>
      </right>
      <top style="thin">
        <color indexed="8"/>
      </top>
      <bottom style="medium">
        <color indexed="8"/>
      </bottom>
      <diagonal/>
    </border>
    <border>
      <left style="medium">
        <color indexed="8"/>
      </left>
      <right style="medium">
        <color indexed="8"/>
      </right>
      <top style="thin">
        <color indexed="12"/>
      </top>
      <bottom/>
      <diagonal/>
    </border>
    <border>
      <left style="medium">
        <color indexed="8"/>
      </left>
      <right/>
      <top/>
      <bottom/>
      <diagonal/>
    </border>
    <border>
      <left/>
      <right/>
      <top style="thick">
        <color indexed="8"/>
      </top>
      <bottom/>
      <diagonal/>
    </border>
    <border>
      <left/>
      <right style="medium">
        <color indexed="8"/>
      </right>
      <top style="thick">
        <color indexed="8"/>
      </top>
      <bottom/>
      <diagonal/>
    </border>
    <border>
      <left style="medium">
        <color indexed="8"/>
      </left>
      <right/>
      <top/>
      <bottom style="thin">
        <color indexed="12"/>
      </bottom>
      <diagonal/>
    </border>
    <border>
      <left/>
      <right style="medium">
        <color indexed="8"/>
      </right>
      <top style="medium">
        <color indexed="8"/>
      </top>
      <bottom/>
      <diagonal/>
    </border>
    <border>
      <left/>
      <right style="thin">
        <color indexed="12"/>
      </right>
      <top style="thick">
        <color indexed="8"/>
      </top>
      <bottom/>
      <diagonal/>
    </border>
    <border>
      <left style="thin">
        <color indexed="12"/>
      </left>
      <right style="thin">
        <color indexed="12"/>
      </right>
      <top style="thin">
        <color indexed="8"/>
      </top>
      <bottom style="thin">
        <color indexed="12"/>
      </bottom>
      <diagonal/>
    </border>
    <border>
      <left/>
      <right/>
      <top/>
      <bottom style="thin">
        <color indexed="8"/>
      </bottom>
      <diagonal/>
    </border>
    <border>
      <left/>
      <right style="thin">
        <color indexed="12"/>
      </right>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right style="thin">
        <color indexed="8"/>
      </right>
      <top/>
      <bottom/>
      <diagonal/>
    </border>
    <border>
      <left style="thin">
        <color indexed="8"/>
      </left>
      <right/>
      <top/>
      <bottom style="thin">
        <color indexed="12"/>
      </bottom>
      <diagonal/>
    </border>
    <border>
      <left/>
      <right style="thin">
        <color indexed="8"/>
      </right>
      <top/>
      <bottom style="thin">
        <color indexed="12"/>
      </bottom>
      <diagonal/>
    </border>
    <border>
      <left style="thin">
        <color indexed="8"/>
      </left>
      <right style="thin">
        <color indexed="8"/>
      </right>
      <top style="thin">
        <color indexed="12"/>
      </top>
      <bottom style="thin">
        <color indexed="8"/>
      </bottom>
      <diagonal/>
    </border>
    <border>
      <left style="thin">
        <color indexed="8"/>
      </left>
      <right style="thin">
        <color indexed="8"/>
      </right>
      <top/>
      <bottom style="thin">
        <color indexed="12"/>
      </bottom>
      <diagonal/>
    </border>
    <border>
      <left style="thin">
        <color indexed="8"/>
      </left>
      <right/>
      <top style="thin">
        <color indexed="8"/>
      </top>
      <bottom style="thin">
        <color indexed="12"/>
      </bottom>
      <diagonal/>
    </border>
    <border>
      <left style="thin">
        <color indexed="8"/>
      </left>
      <right style="thin">
        <color indexed="8"/>
      </right>
      <top style="thin">
        <color indexed="8"/>
      </top>
      <bottom style="thin">
        <color indexed="12"/>
      </bottom>
      <diagonal/>
    </border>
    <border>
      <left/>
      <right style="thin">
        <color indexed="12"/>
      </right>
      <top style="thin">
        <color indexed="8"/>
      </top>
      <bottom style="thin">
        <color indexed="8"/>
      </bottom>
      <diagonal/>
    </border>
    <border>
      <left style="thin">
        <color indexed="12"/>
      </left>
      <right style="thin">
        <color indexed="8"/>
      </right>
      <top style="thin">
        <color indexed="8"/>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12"/>
      </top>
      <bottom/>
      <diagonal/>
    </border>
    <border>
      <left style="medium">
        <color indexed="8"/>
      </left>
      <right style="thin">
        <color indexed="8"/>
      </right>
      <top style="thin">
        <color indexed="8"/>
      </top>
      <bottom style="medium">
        <color indexed="8"/>
      </bottom>
      <diagonal/>
    </border>
    <border>
      <left style="thin">
        <color indexed="8"/>
      </left>
      <right style="medium">
        <color indexed="8"/>
      </right>
      <top/>
      <bottom style="thin">
        <color indexed="12"/>
      </bottom>
      <diagonal/>
    </border>
    <border>
      <left style="thin">
        <color indexed="8"/>
      </left>
      <right style="thin">
        <color indexed="12"/>
      </right>
      <top style="thin">
        <color indexed="12"/>
      </top>
      <bottom style="thin">
        <color indexed="8"/>
      </bottom>
      <diagonal/>
    </border>
    <border>
      <left style="thin">
        <color indexed="12"/>
      </left>
      <right/>
      <top style="thin">
        <color indexed="8"/>
      </top>
      <bottom/>
      <diagonal/>
    </border>
  </borders>
  <cellStyleXfs count="1">
    <xf numFmtId="0" fontId="0" applyNumberFormat="0" applyFont="1" applyFill="0" applyBorder="0" applyAlignment="1" applyProtection="0">
      <alignment vertical="bottom"/>
    </xf>
  </cellStyleXfs>
  <cellXfs count="440">
    <xf numFmtId="0" fontId="0" applyNumberFormat="0" applyFont="1" applyFill="0" applyBorder="0" applyAlignment="1" applyProtection="0">
      <alignment vertical="bottom"/>
    </xf>
    <xf numFmtId="0" fontId="1" applyNumberFormat="0" applyFont="1" applyFill="0" applyBorder="0" applyAlignment="1" applyProtection="0">
      <alignment horizontal="left" vertical="bottom" wrapText="1"/>
    </xf>
    <xf numFmtId="0" fontId="2" applyNumberFormat="0" applyFont="1" applyFill="0" applyBorder="0" applyAlignment="1" applyProtection="0">
      <alignment horizontal="left" vertical="bottom"/>
    </xf>
    <xf numFmtId="0" fontId="1" fillId="2" applyNumberFormat="0" applyFont="1" applyFill="1" applyBorder="0" applyAlignment="1" applyProtection="0">
      <alignment horizontal="left" vertical="bottom"/>
    </xf>
    <xf numFmtId="0" fontId="1" fillId="3" applyNumberFormat="0" applyFont="1" applyFill="1" applyBorder="0" applyAlignment="1" applyProtection="0">
      <alignment horizontal="left" vertical="bottom"/>
    </xf>
    <xf numFmtId="0" fontId="4" fillId="3" applyNumberFormat="0" applyFont="1" applyFill="1" applyBorder="0" applyAlignment="1" applyProtection="0">
      <alignment horizontal="left" vertical="bottom"/>
    </xf>
    <xf numFmtId="0" fontId="0" applyNumberFormat="1" applyFont="1" applyFill="0" applyBorder="0" applyAlignment="1" applyProtection="0">
      <alignment vertical="bottom"/>
    </xf>
    <xf numFmtId="0" fontId="0" borderId="1" applyNumberFormat="0" applyFont="1" applyFill="0" applyBorder="1" applyAlignment="1" applyProtection="0">
      <alignment vertical="bottom"/>
    </xf>
    <xf numFmtId="0" fontId="0" borderId="2" applyNumberFormat="0" applyFont="1" applyFill="0" applyBorder="1" applyAlignment="1" applyProtection="0">
      <alignment vertical="bottom"/>
    </xf>
    <xf numFmtId="0" fontId="0" borderId="3" applyNumberFormat="0" applyFont="1" applyFill="0" applyBorder="1" applyAlignment="1" applyProtection="0">
      <alignment vertical="bottom"/>
    </xf>
    <xf numFmtId="0" fontId="0" borderId="4" applyNumberFormat="0" applyFont="1" applyFill="0" applyBorder="1" applyAlignment="1" applyProtection="0">
      <alignment vertical="bottom"/>
    </xf>
    <xf numFmtId="0" fontId="0" borderId="5" applyNumberFormat="0" applyFont="1" applyFill="0" applyBorder="1" applyAlignment="1" applyProtection="0">
      <alignment vertical="bottom"/>
    </xf>
    <xf numFmtId="0" fontId="0" borderId="6" applyNumberFormat="0" applyFont="1" applyFill="0" applyBorder="1" applyAlignment="1" applyProtection="0">
      <alignment vertical="bottom"/>
    </xf>
    <xf numFmtId="49" fontId="1" fillId="4" borderId="5" applyNumberFormat="1" applyFont="1" applyFill="1" applyBorder="1" applyAlignment="1" applyProtection="0">
      <alignment horizontal="left" vertical="bottom" wrapText="1"/>
    </xf>
    <xf numFmtId="49" fontId="2" borderId="5" applyNumberFormat="1" applyFont="1" applyFill="0" applyBorder="1" applyAlignment="1" applyProtection="0">
      <alignment horizontal="left" vertical="bottom"/>
    </xf>
    <xf numFmtId="49" fontId="1" fillId="2" borderId="5" applyNumberFormat="1" applyFont="1" applyFill="1" applyBorder="1" applyAlignment="1" applyProtection="0">
      <alignment horizontal="left" vertical="bottom"/>
    </xf>
    <xf numFmtId="0" fontId="1" fillId="2" borderId="5" applyNumberFormat="0" applyFont="1" applyFill="1" applyBorder="1" applyAlignment="1" applyProtection="0">
      <alignment horizontal="left" vertical="bottom"/>
    </xf>
    <xf numFmtId="0" fontId="1" fillId="3" borderId="5" applyNumberFormat="0" applyFont="1" applyFill="1" applyBorder="1" applyAlignment="1" applyProtection="0">
      <alignment horizontal="left" vertical="bottom"/>
    </xf>
    <xf numFmtId="49" fontId="1" fillId="3" borderId="5" applyNumberFormat="1" applyFont="1" applyFill="1" applyBorder="1" applyAlignment="1" applyProtection="0">
      <alignment horizontal="left" vertical="bottom"/>
    </xf>
    <xf numFmtId="49" fontId="4" fillId="3" borderId="5" applyNumberFormat="1" applyFont="1" applyFill="1" applyBorder="1" applyAlignment="1" applyProtection="0">
      <alignment horizontal="left" vertical="bottom"/>
    </xf>
    <xf numFmtId="0" fontId="0" borderId="7" applyNumberFormat="0" applyFont="1" applyFill="0" applyBorder="1" applyAlignment="1" applyProtection="0">
      <alignment vertical="bottom"/>
    </xf>
    <xf numFmtId="0" fontId="1" fillId="3" borderId="8" applyNumberFormat="0" applyFont="1" applyFill="1" applyBorder="1" applyAlignment="1" applyProtection="0">
      <alignment horizontal="left" vertical="bottom"/>
    </xf>
    <xf numFmtId="49" fontId="1" fillId="3" borderId="8" applyNumberFormat="1" applyFont="1" applyFill="1" applyBorder="1" applyAlignment="1" applyProtection="0">
      <alignment horizontal="left" vertical="bottom"/>
    </xf>
    <xf numFmtId="49" fontId="4" fillId="3" borderId="8" applyNumberFormat="1" applyFont="1" applyFill="1" applyBorder="1" applyAlignment="1" applyProtection="0">
      <alignment horizontal="left" vertical="bottom"/>
    </xf>
    <xf numFmtId="0" fontId="0" borderId="9" applyNumberFormat="0" applyFont="1" applyFill="0" applyBorder="1" applyAlignment="1" applyProtection="0">
      <alignment vertical="bottom"/>
    </xf>
    <xf numFmtId="0" fontId="0" applyNumberFormat="1" applyFont="1" applyFill="0" applyBorder="0" applyAlignment="1" applyProtection="0">
      <alignment vertical="bottom"/>
    </xf>
    <xf numFmtId="0" fontId="6" fillId="4" borderId="10" applyNumberFormat="0" applyFont="1" applyFill="1" applyBorder="1" applyAlignment="1" applyProtection="0">
      <alignment horizontal="center" vertical="center"/>
    </xf>
    <xf numFmtId="49" fontId="7" fillId="4" borderId="11" applyNumberFormat="1" applyFont="1" applyFill="1" applyBorder="1" applyAlignment="1" applyProtection="0">
      <alignment horizontal="center" vertical="top"/>
    </xf>
    <xf numFmtId="0" fontId="0" borderId="12" applyNumberFormat="0" applyFont="1" applyFill="0" applyBorder="1" applyAlignment="1" applyProtection="0">
      <alignment vertical="bottom"/>
    </xf>
    <xf numFmtId="0" fontId="0" borderId="13" applyNumberFormat="0" applyFont="1" applyFill="0" applyBorder="1" applyAlignment="1" applyProtection="0">
      <alignment vertical="bottom"/>
    </xf>
    <xf numFmtId="0" fontId="0" borderId="14" applyNumberFormat="0" applyFont="1" applyFill="0" applyBorder="1" applyAlignment="1" applyProtection="0">
      <alignment vertical="bottom"/>
    </xf>
    <xf numFmtId="49" fontId="7" fillId="4" borderId="14" applyNumberFormat="1" applyFont="1" applyFill="1" applyBorder="1" applyAlignment="1" applyProtection="0">
      <alignment horizontal="center" vertical="top" wrapText="1"/>
    </xf>
    <xf numFmtId="0" fontId="0" borderId="15" applyNumberFormat="0" applyFont="1" applyFill="0" applyBorder="1" applyAlignment="1" applyProtection="0">
      <alignment vertical="bottom"/>
    </xf>
    <xf numFmtId="49" fontId="8" fillId="4" borderId="16" applyNumberFormat="1" applyFont="1" applyFill="1" applyBorder="1" applyAlignment="1" applyProtection="0">
      <alignment horizontal="left" vertical="top" wrapText="1"/>
    </xf>
    <xf numFmtId="0" fontId="0" borderId="17" applyNumberFormat="0" applyFont="1" applyFill="0" applyBorder="1" applyAlignment="1" applyProtection="0">
      <alignment vertical="bottom"/>
    </xf>
    <xf numFmtId="0" fontId="0" borderId="18" applyNumberFormat="0" applyFont="1" applyFill="0" applyBorder="1" applyAlignment="1" applyProtection="0">
      <alignment vertical="bottom"/>
    </xf>
    <xf numFmtId="49" fontId="8" fillId="4" borderId="14" applyNumberFormat="1" applyFont="1" applyFill="1" applyBorder="1" applyAlignment="1" applyProtection="0">
      <alignment vertical="top" wrapText="1"/>
    </xf>
    <xf numFmtId="0" fontId="9" fillId="4" borderId="14" applyNumberFormat="0" applyFont="1" applyFill="1" applyBorder="1" applyAlignment="1" applyProtection="0">
      <alignment vertical="top" wrapText="1"/>
    </xf>
    <xf numFmtId="0" fontId="0" borderId="19" applyNumberFormat="0" applyFont="1" applyFill="0" applyBorder="1" applyAlignment="1" applyProtection="0">
      <alignment vertical="bottom"/>
    </xf>
    <xf numFmtId="49" fontId="10" fillId="4" borderId="20" applyNumberFormat="1" applyFont="1" applyFill="1" applyBorder="1" applyAlignment="1" applyProtection="0">
      <alignment horizontal="center" vertical="top"/>
    </xf>
    <xf numFmtId="0" fontId="0" borderId="21" applyNumberFormat="0" applyFont="1" applyFill="0" applyBorder="1" applyAlignment="1" applyProtection="0">
      <alignment vertical="bottom"/>
    </xf>
    <xf numFmtId="0" fontId="0" borderId="22" applyNumberFormat="0" applyFont="1" applyFill="0" applyBorder="1" applyAlignment="1" applyProtection="0">
      <alignment vertical="bottom"/>
    </xf>
    <xf numFmtId="0" fontId="0" borderId="23" applyNumberFormat="0" applyFont="1" applyFill="0" applyBorder="1" applyAlignment="1" applyProtection="0">
      <alignment vertical="bottom"/>
    </xf>
    <xf numFmtId="0" fontId="8" fillId="4" borderId="14" applyNumberFormat="0" applyFont="1" applyFill="1" applyBorder="1" applyAlignment="1" applyProtection="0">
      <alignment vertical="center" wrapText="1"/>
    </xf>
    <xf numFmtId="49" fontId="11" fillId="4" borderId="24" applyNumberFormat="1" applyFont="1" applyFill="1" applyBorder="1" applyAlignment="1" applyProtection="0">
      <alignment horizontal="center" vertical="center" wrapText="1"/>
    </xf>
    <xf numFmtId="0" fontId="11" fillId="4" borderId="24" applyNumberFormat="0" applyFont="1" applyFill="1" applyBorder="1" applyAlignment="1" applyProtection="0">
      <alignment horizontal="center" vertical="center" wrapText="1"/>
    </xf>
    <xf numFmtId="49" fontId="7" fillId="4" borderId="20" applyNumberFormat="1" applyFont="1" applyFill="1" applyBorder="1" applyAlignment="1" applyProtection="0">
      <alignment horizontal="center" vertical="top" wrapText="1"/>
    </xf>
    <xf numFmtId="0" fontId="0" borderId="25" applyNumberFormat="0" applyFont="1" applyFill="0" applyBorder="1" applyAlignment="1" applyProtection="0">
      <alignment vertical="bottom"/>
    </xf>
    <xf numFmtId="0" fontId="0" borderId="26" applyNumberFormat="0" applyFont="1" applyFill="0" applyBorder="1" applyAlignment="1" applyProtection="0">
      <alignment vertical="bottom"/>
    </xf>
    <xf numFmtId="0" fontId="7" fillId="4" borderId="27" applyNumberFormat="0" applyFont="1" applyFill="1" applyBorder="1" applyAlignment="1" applyProtection="0">
      <alignment horizontal="center" vertical="top" wrapText="1"/>
    </xf>
    <xf numFmtId="0" fontId="0" borderId="28" applyNumberFormat="0" applyFont="1" applyFill="0" applyBorder="1" applyAlignment="1" applyProtection="0">
      <alignment vertical="bottom"/>
    </xf>
    <xf numFmtId="0" fontId="0" borderId="29" applyNumberFormat="0" applyFont="1" applyFill="0" applyBorder="1" applyAlignment="1" applyProtection="0">
      <alignment vertical="bottom"/>
    </xf>
    <xf numFmtId="0" fontId="7" fillId="4" borderId="27" applyNumberFormat="0" applyFont="1" applyFill="1" applyBorder="1" applyAlignment="1" applyProtection="0">
      <alignment horizontal="left" vertical="top" wrapText="1"/>
    </xf>
    <xf numFmtId="0" fontId="0" borderId="30" applyNumberFormat="0" applyFont="1" applyFill="0" applyBorder="1" applyAlignment="1" applyProtection="0">
      <alignment vertical="bottom"/>
    </xf>
    <xf numFmtId="0" fontId="0" borderId="31" applyNumberFormat="0" applyFont="1" applyFill="0" applyBorder="1" applyAlignment="1" applyProtection="0">
      <alignment vertical="bottom"/>
    </xf>
    <xf numFmtId="0" fontId="0" borderId="32" applyNumberFormat="0" applyFont="1" applyFill="0" applyBorder="1" applyAlignment="1" applyProtection="0">
      <alignment vertical="bottom"/>
    </xf>
    <xf numFmtId="0" fontId="0" borderId="33" applyNumberFormat="0" applyFont="1" applyFill="0" applyBorder="1" applyAlignment="1" applyProtection="0">
      <alignment vertical="bottom"/>
    </xf>
    <xf numFmtId="59" fontId="11" fillId="4" borderId="16" applyNumberFormat="1" applyFont="1" applyFill="1" applyBorder="1" applyAlignment="1" applyProtection="0">
      <alignment horizontal="center" vertical="center"/>
    </xf>
    <xf numFmtId="0" fontId="0" borderId="34" applyNumberFormat="0" applyFont="1" applyFill="0" applyBorder="1" applyAlignment="1" applyProtection="0">
      <alignment vertical="bottom"/>
    </xf>
    <xf numFmtId="59" fontId="11" fillId="4" borderId="11" applyNumberFormat="1" applyFont="1" applyFill="1" applyBorder="1" applyAlignment="1" applyProtection="0">
      <alignment horizontal="center" vertical="center" wrapText="1"/>
    </xf>
    <xf numFmtId="0" fontId="0" borderId="10" applyNumberFormat="0" applyFont="1" applyFill="0" applyBorder="1" applyAlignment="1" applyProtection="0">
      <alignment vertical="bottom"/>
    </xf>
    <xf numFmtId="0" fontId="0" borderId="35" applyNumberFormat="0" applyFont="1" applyFill="0" applyBorder="1" applyAlignment="1" applyProtection="0">
      <alignment vertical="bottom"/>
    </xf>
    <xf numFmtId="49" fontId="12" fillId="5" borderId="4" applyNumberFormat="1" applyFont="1" applyFill="1" applyBorder="1" applyAlignment="1" applyProtection="0">
      <alignment vertical="bottom"/>
    </xf>
    <xf numFmtId="60" fontId="12" fillId="5" borderId="5" applyNumberFormat="1" applyFont="1" applyFill="1" applyBorder="1" applyAlignment="1" applyProtection="0">
      <alignment vertical="bottom"/>
    </xf>
    <xf numFmtId="0" fontId="12" fillId="5" borderId="5" applyNumberFormat="0" applyFont="1" applyFill="1" applyBorder="1" applyAlignment="1" applyProtection="0">
      <alignment vertical="bottom"/>
    </xf>
    <xf numFmtId="0" fontId="8" fillId="5" borderId="5" applyNumberFormat="0" applyFont="1" applyFill="1" applyBorder="1" applyAlignment="1" applyProtection="0">
      <alignment vertical="bottom"/>
    </xf>
    <xf numFmtId="0" fontId="0" fillId="5" borderId="5" applyNumberFormat="0" applyFont="1" applyFill="1" applyBorder="1" applyAlignment="1" applyProtection="0">
      <alignment vertical="bottom"/>
    </xf>
    <xf numFmtId="0" fontId="13" fillId="4" borderId="36" applyNumberFormat="0" applyFont="1" applyFill="1" applyBorder="1" applyAlignment="1" applyProtection="0">
      <alignment horizontal="center" vertical="center" wrapText="1"/>
    </xf>
    <xf numFmtId="49" fontId="11" fillId="4" borderId="36" applyNumberFormat="1" applyFont="1" applyFill="1" applyBorder="1" applyAlignment="1" applyProtection="0">
      <alignment horizontal="center" vertical="center" wrapText="1"/>
    </xf>
    <xf numFmtId="0" fontId="11" fillId="4" borderId="36" applyNumberFormat="0" applyFont="1" applyFill="1" applyBorder="1" applyAlignment="1" applyProtection="0">
      <alignment horizontal="center" vertical="center" wrapText="1"/>
    </xf>
    <xf numFmtId="0" fontId="11" fillId="4" borderId="36" applyNumberFormat="0" applyFont="1" applyFill="1" applyBorder="1" applyAlignment="1" applyProtection="0">
      <alignment vertical="bottom" wrapText="1"/>
    </xf>
    <xf numFmtId="0" fontId="11" borderId="14" applyNumberFormat="0" applyFont="1" applyFill="0" applyBorder="1" applyAlignment="1" applyProtection="0">
      <alignment horizontal="right" vertical="bottom"/>
    </xf>
    <xf numFmtId="49" fontId="14" fillId="4" borderId="14" applyNumberFormat="1" applyFont="1" applyFill="1" applyBorder="1" applyAlignment="1" applyProtection="0">
      <alignment horizontal="center" vertical="center" wrapText="1"/>
    </xf>
    <xf numFmtId="0" fontId="15" fillId="4" borderId="14" applyNumberFormat="0" applyFont="1" applyFill="1" applyBorder="1" applyAlignment="1" applyProtection="0">
      <alignment vertical="center" wrapText="1"/>
    </xf>
    <xf numFmtId="60" fontId="14" fillId="4" borderId="14" applyNumberFormat="1" applyFont="1" applyFill="1" applyBorder="1" applyAlignment="1" applyProtection="0">
      <alignment horizontal="center" vertical="center" wrapText="1"/>
    </xf>
    <xf numFmtId="49" fontId="11" borderId="37" applyNumberFormat="1" applyFont="1" applyFill="0" applyBorder="1" applyAlignment="1" applyProtection="0">
      <alignment horizontal="left" vertical="bottom"/>
    </xf>
    <xf numFmtId="60" fontId="16" fillId="4" borderId="37" applyNumberFormat="1" applyFont="1" applyFill="1" applyBorder="1" applyAlignment="1" applyProtection="0">
      <alignment horizontal="right" vertical="center" wrapText="1"/>
    </xf>
    <xf numFmtId="0" fontId="17" fillId="4" borderId="14" applyNumberFormat="0" applyFont="1" applyFill="1" applyBorder="1" applyAlignment="1" applyProtection="0">
      <alignment vertical="center" wrapText="1"/>
    </xf>
    <xf numFmtId="0" fontId="17" fillId="4" borderId="37" applyNumberFormat="0" applyFont="1" applyFill="1" applyBorder="1" applyAlignment="1" applyProtection="0">
      <alignment vertical="center" wrapText="1"/>
    </xf>
    <xf numFmtId="0" fontId="17" fillId="4" borderId="14" applyNumberFormat="0" applyFont="1" applyFill="1" applyBorder="1" applyAlignment="1" applyProtection="0">
      <alignment vertical="bottom" wrapText="1"/>
    </xf>
    <xf numFmtId="0" fontId="0" borderId="37" applyNumberFormat="0" applyFont="1" applyFill="0" applyBorder="1" applyAlignment="1" applyProtection="0">
      <alignment vertical="bottom"/>
    </xf>
    <xf numFmtId="49" fontId="18" fillId="4" borderId="38" applyNumberFormat="1" applyFont="1" applyFill="1" applyBorder="1" applyAlignment="1" applyProtection="0">
      <alignment horizontal="left" vertical="bottom" wrapText="1"/>
    </xf>
    <xf numFmtId="60" fontId="19" fillId="4" borderId="38" applyNumberFormat="1" applyFont="1" applyFill="1" applyBorder="1" applyAlignment="1" applyProtection="0">
      <alignment vertical="bottom" wrapText="1"/>
    </xf>
    <xf numFmtId="60" fontId="11" fillId="4" borderId="39" applyNumberFormat="1" applyFont="1" applyFill="1" applyBorder="1" applyAlignment="1" applyProtection="0">
      <alignment vertical="bottom" wrapText="1"/>
    </xf>
    <xf numFmtId="60" fontId="11" fillId="4" borderId="38" applyNumberFormat="1" applyFont="1" applyFill="1" applyBorder="1" applyAlignment="1" applyProtection="0">
      <alignment vertical="bottom" wrapText="1"/>
    </xf>
    <xf numFmtId="60" fontId="11" fillId="6" borderId="38" applyNumberFormat="1" applyFont="1" applyFill="1" applyBorder="1" applyAlignment="1" applyProtection="0">
      <alignment vertical="bottom" wrapText="1"/>
    </xf>
    <xf numFmtId="60" fontId="18" fillId="4" borderId="39" applyNumberFormat="1" applyFont="1" applyFill="1" applyBorder="1" applyAlignment="1" applyProtection="0">
      <alignment vertical="bottom" wrapText="1"/>
    </xf>
    <xf numFmtId="0" fontId="18" fillId="4" borderId="38" applyNumberFormat="0" applyFont="1" applyFill="1" applyBorder="1" applyAlignment="1" applyProtection="0">
      <alignment horizontal="left" vertical="bottom" wrapText="1"/>
    </xf>
    <xf numFmtId="49" fontId="20" fillId="4" borderId="40" applyNumberFormat="1" applyFont="1" applyFill="1" applyBorder="1" applyAlignment="1" applyProtection="0">
      <alignment horizontal="right" vertical="bottom" wrapText="1"/>
    </xf>
    <xf numFmtId="60" fontId="11" fillId="6" borderId="41" applyNumberFormat="1" applyFont="1" applyFill="1" applyBorder="1" applyAlignment="1" applyProtection="0">
      <alignment vertical="bottom" wrapText="1"/>
    </xf>
    <xf numFmtId="60" fontId="11" fillId="4" borderId="42" applyNumberFormat="1" applyFont="1" applyFill="1" applyBorder="1" applyAlignment="1" applyProtection="0">
      <alignment vertical="bottom" wrapText="1"/>
    </xf>
    <xf numFmtId="60" fontId="11" fillId="6" borderId="43" applyNumberFormat="1" applyFont="1" applyFill="1" applyBorder="1" applyAlignment="1" applyProtection="0">
      <alignment vertical="bottom" wrapText="1"/>
    </xf>
    <xf numFmtId="60" fontId="18" fillId="4" borderId="42" applyNumberFormat="1" applyFont="1" applyFill="1" applyBorder="1" applyAlignment="1" applyProtection="0">
      <alignment vertical="bottom" wrapText="1"/>
    </xf>
    <xf numFmtId="0" fontId="0" borderId="44" applyNumberFormat="0" applyFont="1" applyFill="0" applyBorder="1" applyAlignment="1" applyProtection="0">
      <alignment vertical="bottom"/>
    </xf>
    <xf numFmtId="0" fontId="15" fillId="4" borderId="14" applyNumberFormat="0" applyFont="1" applyFill="1" applyBorder="1" applyAlignment="1" applyProtection="0">
      <alignment vertical="bottom" wrapText="1"/>
    </xf>
    <xf numFmtId="60" fontId="15" fillId="4" borderId="45" applyNumberFormat="1" applyFont="1" applyFill="1" applyBorder="1" applyAlignment="1" applyProtection="0">
      <alignment vertical="bottom" wrapText="1"/>
    </xf>
    <xf numFmtId="60" fontId="15" fillId="4" borderId="14" applyNumberFormat="1" applyFont="1" applyFill="1" applyBorder="1" applyAlignment="1" applyProtection="0">
      <alignment vertical="bottom" wrapText="1"/>
    </xf>
    <xf numFmtId="49" fontId="17" borderId="46" applyNumberFormat="1" applyFont="1" applyFill="0" applyBorder="1" applyAlignment="1" applyProtection="0">
      <alignment vertical="bottom"/>
    </xf>
    <xf numFmtId="60" fontId="0" borderId="45" applyNumberFormat="1" applyFont="1" applyFill="0" applyBorder="1" applyAlignment="1" applyProtection="0">
      <alignment vertical="bottom"/>
    </xf>
    <xf numFmtId="49" fontId="11" fillId="4" borderId="37" applyNumberFormat="1" applyFont="1" applyFill="1" applyBorder="1" applyAlignment="1" applyProtection="0">
      <alignment horizontal="left" vertical="bottom" wrapText="1"/>
    </xf>
    <xf numFmtId="60" fontId="16" fillId="4" borderId="37" applyNumberFormat="1" applyFont="1" applyFill="1" applyBorder="1" applyAlignment="1" applyProtection="0">
      <alignment vertical="bottom" wrapText="1"/>
    </xf>
    <xf numFmtId="0" fontId="17" fillId="4" borderId="37" applyNumberFormat="0" applyFont="1" applyFill="1" applyBorder="1" applyAlignment="1" applyProtection="0">
      <alignment vertical="bottom" wrapText="1"/>
    </xf>
    <xf numFmtId="0" fontId="11" fillId="4" borderId="14" applyNumberFormat="0" applyFont="1" applyFill="1" applyBorder="1" applyAlignment="1" applyProtection="0">
      <alignment horizontal="right" vertical="bottom" wrapText="1"/>
    </xf>
    <xf numFmtId="60" fontId="11" fillId="4" borderId="47" applyNumberFormat="1" applyFont="1" applyFill="1" applyBorder="1" applyAlignment="1" applyProtection="0">
      <alignment vertical="bottom" wrapText="1"/>
    </xf>
    <xf numFmtId="60" fontId="18" fillId="4" borderId="14" applyNumberFormat="1" applyFont="1" applyFill="1" applyBorder="1" applyAlignment="1" applyProtection="0">
      <alignment vertical="bottom" wrapText="1"/>
    </xf>
    <xf numFmtId="49" fontId="18" borderId="47" applyNumberFormat="1" applyFont="1" applyFill="0" applyBorder="1" applyAlignment="1" applyProtection="0">
      <alignment vertical="bottom"/>
    </xf>
    <xf numFmtId="60" fontId="18" borderId="47" applyNumberFormat="1" applyFont="1" applyFill="0" applyBorder="1" applyAlignment="1" applyProtection="0">
      <alignment vertical="bottom"/>
    </xf>
    <xf numFmtId="49" fontId="20" fillId="4" borderId="48" applyNumberFormat="1" applyFont="1" applyFill="1" applyBorder="1" applyAlignment="1" applyProtection="0">
      <alignment horizontal="right" vertical="bottom" wrapText="1"/>
    </xf>
    <xf numFmtId="60" fontId="0" borderId="14" applyNumberFormat="1" applyFont="1" applyFill="0" applyBorder="1" applyAlignment="1" applyProtection="0">
      <alignment vertical="bottom"/>
    </xf>
    <xf numFmtId="49" fontId="17" borderId="45" applyNumberFormat="1" applyFont="1" applyFill="0" applyBorder="1" applyAlignment="1" applyProtection="0">
      <alignment vertical="bottom"/>
    </xf>
    <xf numFmtId="49" fontId="11" fillId="4" borderId="37" applyNumberFormat="1" applyFont="1" applyFill="1" applyBorder="1" applyAlignment="1" applyProtection="0">
      <alignment horizontal="left" vertical="top"/>
    </xf>
    <xf numFmtId="60" fontId="21" fillId="4" borderId="37" applyNumberFormat="1" applyFont="1" applyFill="1" applyBorder="1" applyAlignment="1" applyProtection="0">
      <alignment vertical="bottom" wrapText="1"/>
    </xf>
    <xf numFmtId="60" fontId="17" fillId="4" borderId="14" applyNumberFormat="1" applyFont="1" applyFill="1" applyBorder="1" applyAlignment="1" applyProtection="0">
      <alignment vertical="bottom" wrapText="1"/>
    </xf>
    <xf numFmtId="60" fontId="17" fillId="4" borderId="37" applyNumberFormat="1" applyFont="1" applyFill="1" applyBorder="1" applyAlignment="1" applyProtection="0">
      <alignment vertical="bottom" wrapText="1"/>
    </xf>
    <xf numFmtId="49" fontId="18" fillId="4" borderId="38" applyNumberFormat="1" applyFont="1" applyFill="1" applyBorder="1" applyAlignment="1" applyProtection="0">
      <alignment horizontal="left" vertical="top" wrapText="1"/>
    </xf>
    <xf numFmtId="60" fontId="18" borderId="39" applyNumberFormat="1" applyFont="1" applyFill="0" applyBorder="1" applyAlignment="1" applyProtection="0">
      <alignment vertical="bottom"/>
    </xf>
    <xf numFmtId="0" fontId="0" borderId="49" applyNumberFormat="0" applyFont="1" applyFill="0" applyBorder="1" applyAlignment="1" applyProtection="0">
      <alignment vertical="bottom"/>
    </xf>
    <xf numFmtId="60" fontId="11" fillId="4" borderId="50" applyNumberFormat="1" applyFont="1" applyFill="1" applyBorder="1" applyAlignment="1" applyProtection="0">
      <alignment vertical="bottom" wrapText="1"/>
    </xf>
    <xf numFmtId="60" fontId="11" fillId="4" borderId="23" applyNumberFormat="1" applyFont="1" applyFill="1" applyBorder="1" applyAlignment="1" applyProtection="0">
      <alignment vertical="bottom" wrapText="1"/>
    </xf>
    <xf numFmtId="0" fontId="0" borderId="51" applyNumberFormat="0" applyFont="1" applyFill="0" applyBorder="1" applyAlignment="1" applyProtection="0">
      <alignment vertical="bottom"/>
    </xf>
    <xf numFmtId="60" fontId="18" borderId="50" applyNumberFormat="1" applyFont="1" applyFill="0" applyBorder="1" applyAlignment="1" applyProtection="0">
      <alignment vertical="bottom"/>
    </xf>
    <xf numFmtId="49" fontId="18" fillId="4" borderId="38" applyNumberFormat="1" applyFont="1" applyFill="1" applyBorder="1" applyAlignment="1" applyProtection="0">
      <alignment horizontal="right" vertical="top" wrapText="1"/>
    </xf>
    <xf numFmtId="0" fontId="0" borderId="38" applyNumberFormat="0" applyFont="1" applyFill="0" applyBorder="1" applyAlignment="1" applyProtection="0">
      <alignment vertical="bottom"/>
    </xf>
    <xf numFmtId="0" fontId="18" fillId="4" borderId="38" applyNumberFormat="0" applyFont="1" applyFill="1" applyBorder="1" applyAlignment="1" applyProtection="0">
      <alignment horizontal="left" vertical="top" wrapText="1"/>
    </xf>
    <xf numFmtId="60" fontId="11" fillId="4" borderId="52" applyNumberFormat="1" applyFont="1" applyFill="1" applyBorder="1" applyAlignment="1" applyProtection="0">
      <alignment vertical="bottom" wrapText="1"/>
    </xf>
    <xf numFmtId="49" fontId="20" fillId="4" borderId="40" applyNumberFormat="1" applyFont="1" applyFill="1" applyBorder="1" applyAlignment="1" applyProtection="0">
      <alignment horizontal="right" vertical="top" wrapText="1"/>
    </xf>
    <xf numFmtId="60" fontId="11" fillId="6" borderId="53" applyNumberFormat="1" applyFont="1" applyFill="1" applyBorder="1" applyAlignment="1" applyProtection="0">
      <alignment vertical="bottom" wrapText="1"/>
    </xf>
    <xf numFmtId="60" fontId="18" borderId="42" applyNumberFormat="1" applyFont="1" applyFill="0" applyBorder="1" applyAlignment="1" applyProtection="0">
      <alignment vertical="bottom"/>
    </xf>
    <xf numFmtId="49" fontId="0" borderId="45" applyNumberFormat="1" applyFont="1" applyFill="0" applyBorder="1" applyAlignment="1" applyProtection="0">
      <alignment vertical="bottom"/>
    </xf>
    <xf numFmtId="60" fontId="11" fillId="6" borderId="54" applyNumberFormat="1" applyFont="1" applyFill="1" applyBorder="1" applyAlignment="1" applyProtection="0">
      <alignment vertical="bottom" wrapText="1"/>
    </xf>
    <xf numFmtId="60" fontId="22" borderId="55" applyNumberFormat="1" applyFont="1" applyFill="0" applyBorder="1" applyAlignment="1" applyProtection="0">
      <alignment vertical="bottom"/>
    </xf>
    <xf numFmtId="60" fontId="0" borderId="56" applyNumberFormat="1" applyFont="1" applyFill="0" applyBorder="1" applyAlignment="1" applyProtection="0">
      <alignment vertical="bottom"/>
    </xf>
    <xf numFmtId="49" fontId="17" borderId="56" applyNumberFormat="1" applyFont="1" applyFill="0" applyBorder="1" applyAlignment="1" applyProtection="0">
      <alignment vertical="bottom"/>
    </xf>
    <xf numFmtId="49" fontId="20" borderId="48" applyNumberFormat="1" applyFont="1" applyFill="0" applyBorder="1" applyAlignment="1" applyProtection="0">
      <alignment horizontal="right" vertical="bottom"/>
    </xf>
    <xf numFmtId="60" fontId="15" borderId="56" applyNumberFormat="1" applyFont="1" applyFill="0" applyBorder="1" applyAlignment="1" applyProtection="0">
      <alignment vertical="bottom"/>
    </xf>
    <xf numFmtId="60" fontId="15" borderId="14" applyNumberFormat="1" applyFont="1" applyFill="0" applyBorder="1" applyAlignment="1" applyProtection="0">
      <alignment vertical="bottom"/>
    </xf>
    <xf numFmtId="49" fontId="17" borderId="57" applyNumberFormat="1" applyFont="1" applyFill="0" applyBorder="1" applyAlignment="1" applyProtection="0">
      <alignment vertical="bottom"/>
    </xf>
    <xf numFmtId="60" fontId="15" fillId="4" borderId="14" applyNumberFormat="1" applyFont="1" applyFill="1" applyBorder="1" applyAlignment="1" applyProtection="0">
      <alignment vertical="top" wrapText="1"/>
    </xf>
    <xf numFmtId="49" fontId="20" fillId="4" borderId="48" applyNumberFormat="1" applyFont="1" applyFill="1" applyBorder="1" applyAlignment="1" applyProtection="0">
      <alignment horizontal="right" vertical="top"/>
    </xf>
    <xf numFmtId="61" fontId="11" fillId="6" borderId="58" applyNumberFormat="1" applyFont="1" applyFill="1" applyBorder="1" applyAlignment="1" applyProtection="0">
      <alignment horizontal="right" vertical="bottom"/>
    </xf>
    <xf numFmtId="60" fontId="11" fillId="4" borderId="42" applyNumberFormat="1" applyFont="1" applyFill="1" applyBorder="1" applyAlignment="1" applyProtection="0">
      <alignment horizontal="right" vertical="bottom" wrapText="1"/>
    </xf>
    <xf numFmtId="61" fontId="11" fillId="6" borderId="59" applyNumberFormat="1" applyFont="1" applyFill="1" applyBorder="1" applyAlignment="1" applyProtection="0">
      <alignment horizontal="right" vertical="bottom"/>
    </xf>
    <xf numFmtId="60" fontId="18" fillId="4" borderId="42" applyNumberFormat="1" applyFont="1" applyFill="1" applyBorder="1" applyAlignment="1" applyProtection="0">
      <alignment horizontal="right" vertical="top" wrapText="1"/>
    </xf>
    <xf numFmtId="0" fontId="18" borderId="44" applyNumberFormat="0" applyFont="1" applyFill="0" applyBorder="1" applyAlignment="1" applyProtection="0">
      <alignment vertical="bottom"/>
    </xf>
    <xf numFmtId="0" fontId="20" fillId="4" borderId="14" applyNumberFormat="0" applyFont="1" applyFill="1" applyBorder="1" applyAlignment="1" applyProtection="0">
      <alignment horizontal="right" vertical="top"/>
    </xf>
    <xf numFmtId="61" fontId="11" borderId="60" applyNumberFormat="1" applyFont="1" applyFill="0" applyBorder="1" applyAlignment="1" applyProtection="0">
      <alignment horizontal="right" vertical="bottom"/>
    </xf>
    <xf numFmtId="60" fontId="11" fillId="4" borderId="14" applyNumberFormat="1" applyFont="1" applyFill="1" applyBorder="1" applyAlignment="1" applyProtection="0">
      <alignment horizontal="right" vertical="bottom" wrapText="1"/>
    </xf>
    <xf numFmtId="61" fontId="11" borderId="56" applyNumberFormat="1" applyFont="1" applyFill="0" applyBorder="1" applyAlignment="1" applyProtection="0">
      <alignment horizontal="right" vertical="bottom"/>
    </xf>
    <xf numFmtId="60" fontId="18" fillId="4" borderId="14" applyNumberFormat="1" applyFont="1" applyFill="1" applyBorder="1" applyAlignment="1" applyProtection="0">
      <alignment horizontal="right" vertical="top" wrapText="1"/>
    </xf>
    <xf numFmtId="0" fontId="18" borderId="14" applyNumberFormat="0" applyFont="1" applyFill="0" applyBorder="1" applyAlignment="1" applyProtection="0">
      <alignment vertical="bottom"/>
    </xf>
    <xf numFmtId="49" fontId="9" fillId="4" borderId="48" applyNumberFormat="1" applyFont="1" applyFill="1" applyBorder="1" applyAlignment="1" applyProtection="0">
      <alignment vertical="top"/>
    </xf>
    <xf numFmtId="61" fontId="11" fillId="6" borderId="61" applyNumberFormat="1" applyFont="1" applyFill="1" applyBorder="1" applyAlignment="1" applyProtection="0">
      <alignment horizontal="right" vertical="bottom"/>
    </xf>
    <xf numFmtId="60" fontId="11" fillId="4" borderId="62" applyNumberFormat="1" applyFont="1" applyFill="1" applyBorder="1" applyAlignment="1" applyProtection="0">
      <alignment horizontal="right" vertical="bottom" wrapText="1"/>
    </xf>
    <xf numFmtId="61" fontId="11" fillId="6" borderId="63" applyNumberFormat="1" applyFont="1" applyFill="1" applyBorder="1" applyAlignment="1" applyProtection="0">
      <alignment horizontal="right" vertical="bottom"/>
    </xf>
    <xf numFmtId="60" fontId="18" fillId="4" borderId="64" applyNumberFormat="1" applyFont="1" applyFill="1" applyBorder="1" applyAlignment="1" applyProtection="0">
      <alignment horizontal="right" vertical="top" wrapText="1"/>
    </xf>
    <xf numFmtId="0" fontId="11" fillId="4" borderId="14" applyNumberFormat="0" applyFont="1" applyFill="1" applyBorder="1" applyAlignment="1" applyProtection="0">
      <alignment vertical="top"/>
    </xf>
    <xf numFmtId="61" fontId="11" borderId="65" applyNumberFormat="1" applyFont="1" applyFill="0" applyBorder="1" applyAlignment="1" applyProtection="0">
      <alignment horizontal="right" vertical="bottom"/>
    </xf>
    <xf numFmtId="49" fontId="20" fillId="4" borderId="48" applyNumberFormat="1" applyFont="1" applyFill="1" applyBorder="1" applyAlignment="1" applyProtection="0">
      <alignment horizontal="right" vertical="top" wrapText="1"/>
    </xf>
    <xf numFmtId="61" fontId="11" fillId="6" borderId="53" applyNumberFormat="1" applyFont="1" applyFill="1" applyBorder="1" applyAlignment="1" applyProtection="0">
      <alignment horizontal="right" vertical="bottom"/>
    </xf>
    <xf numFmtId="0" fontId="0" borderId="45" applyNumberFormat="0" applyFont="1" applyFill="0" applyBorder="1" applyAlignment="1" applyProtection="0">
      <alignment vertical="bottom"/>
    </xf>
    <xf numFmtId="0" fontId="0" borderId="8" applyNumberFormat="0" applyFont="1" applyFill="0" applyBorder="1" applyAlignment="1" applyProtection="0">
      <alignment vertical="bottom"/>
    </xf>
    <xf numFmtId="0" fontId="0" applyNumberFormat="1" applyFont="1" applyFill="0" applyBorder="0" applyAlignment="1" applyProtection="0">
      <alignment vertical="bottom"/>
    </xf>
    <xf numFmtId="49" fontId="8" borderId="1" applyNumberFormat="1" applyFont="1" applyFill="0" applyBorder="1" applyAlignment="1" applyProtection="0">
      <alignment horizontal="left" vertical="bottom"/>
    </xf>
    <xf numFmtId="49" fontId="12" fillId="5" borderId="4" applyNumberFormat="1" applyFont="1" applyFill="1" applyBorder="1" applyAlignment="1" applyProtection="0">
      <alignment horizontal="left" vertical="center"/>
    </xf>
    <xf numFmtId="60" fontId="12" fillId="5" borderId="5" applyNumberFormat="1" applyFont="1" applyFill="1" applyBorder="1" applyAlignment="1" applyProtection="0">
      <alignment vertical="center"/>
    </xf>
    <xf numFmtId="0" fontId="12" fillId="5" borderId="5" applyNumberFormat="0" applyFont="1" applyFill="1" applyBorder="1" applyAlignment="1" applyProtection="0">
      <alignment vertical="center"/>
    </xf>
    <xf numFmtId="14" fontId="12" fillId="5" borderId="5" applyNumberFormat="1" applyFont="1" applyFill="1" applyBorder="1" applyAlignment="1" applyProtection="0">
      <alignment horizontal="left" vertical="center"/>
    </xf>
    <xf numFmtId="0" fontId="8" fillId="5" borderId="5" applyNumberFormat="0" applyFont="1" applyFill="1" applyBorder="1" applyAlignment="1" applyProtection="0">
      <alignment vertical="center"/>
    </xf>
    <xf numFmtId="0" fontId="0" fillId="5" borderId="5" applyNumberFormat="0" applyFont="1" applyFill="1" applyBorder="1" applyAlignment="1" applyProtection="0">
      <alignment vertical="center"/>
    </xf>
    <xf numFmtId="0" fontId="0" fillId="5" borderId="6" applyNumberFormat="0" applyFont="1" applyFill="1" applyBorder="1" applyAlignment="1" applyProtection="0">
      <alignment vertical="center"/>
    </xf>
    <xf numFmtId="49" fontId="13" fillId="4" borderId="36" applyNumberFormat="1" applyFont="1" applyFill="1" applyBorder="1" applyAlignment="1" applyProtection="0">
      <alignment horizontal="center" vertical="bottom" wrapText="1"/>
    </xf>
    <xf numFmtId="49" fontId="13" fillId="4" borderId="7" applyNumberFormat="1" applyFont="1" applyFill="1" applyBorder="1" applyAlignment="1" applyProtection="0">
      <alignment horizontal="center" vertical="bottom" wrapText="1"/>
    </xf>
    <xf numFmtId="0" fontId="18" fillId="4" borderId="36" applyNumberFormat="0" applyFont="1" applyFill="1" applyBorder="1" applyAlignment="1" applyProtection="0">
      <alignment vertical="top" wrapText="1"/>
    </xf>
    <xf numFmtId="49" fontId="22" fillId="4" borderId="36" applyNumberFormat="1" applyFont="1" applyFill="1" applyBorder="1" applyAlignment="1" applyProtection="0">
      <alignment horizontal="center" vertical="center" wrapText="1"/>
    </xf>
    <xf numFmtId="0" fontId="0" fillId="4" borderId="36" applyNumberFormat="0" applyFont="1" applyFill="1" applyBorder="1" applyAlignment="1" applyProtection="0">
      <alignment horizontal="center" vertical="center"/>
    </xf>
    <xf numFmtId="0" fontId="0" fillId="4" borderId="36" applyNumberFormat="0" applyFont="1" applyFill="1" applyBorder="1" applyAlignment="1" applyProtection="0">
      <alignment horizontal="center" vertical="center" wrapText="1"/>
    </xf>
    <xf numFmtId="60" fontId="14" fillId="4" borderId="16" applyNumberFormat="1" applyFont="1" applyFill="1" applyBorder="1" applyAlignment="1" applyProtection="0">
      <alignment horizontal="right" vertical="top" wrapText="1"/>
    </xf>
    <xf numFmtId="0" fontId="15" fillId="4" borderId="14" applyNumberFormat="0" applyFont="1" applyFill="1" applyBorder="1" applyAlignment="1" applyProtection="0">
      <alignment horizontal="center" vertical="top" wrapText="1"/>
    </xf>
    <xf numFmtId="49" fontId="14" fillId="4" borderId="37" applyNumberFormat="1" applyFont="1" applyFill="1" applyBorder="1" applyAlignment="1" applyProtection="0">
      <alignment horizontal="center" vertical="top" wrapText="1"/>
    </xf>
    <xf numFmtId="0" fontId="15" fillId="4" borderId="14" applyNumberFormat="0" applyFont="1" applyFill="1" applyBorder="1" applyAlignment="1" applyProtection="0">
      <alignment vertical="top" wrapText="1"/>
    </xf>
    <xf numFmtId="49" fontId="9" fillId="4" borderId="66" applyNumberFormat="1" applyFont="1" applyFill="1" applyBorder="1" applyAlignment="1" applyProtection="0">
      <alignment vertical="top" wrapText="1"/>
    </xf>
    <xf numFmtId="49" fontId="18" fillId="4" borderId="20" applyNumberFormat="1" applyFont="1" applyFill="1" applyBorder="1" applyAlignment="1" applyProtection="0">
      <alignment horizontal="left" vertical="top" wrapText="1"/>
    </xf>
    <xf numFmtId="62" fontId="15" fillId="4" borderId="39" applyNumberFormat="1" applyFont="1" applyFill="1" applyBorder="1" applyAlignment="1" applyProtection="0">
      <alignment vertical="center" wrapText="1"/>
    </xf>
    <xf numFmtId="61" fontId="11" fillId="4" borderId="38" applyNumberFormat="1" applyFont="1" applyFill="1" applyBorder="1" applyAlignment="1" applyProtection="0">
      <alignment horizontal="right" vertical="center"/>
    </xf>
    <xf numFmtId="61" fontId="18" fillId="4" borderId="39" applyNumberFormat="1" applyFont="1" applyFill="1" applyBorder="1" applyAlignment="1" applyProtection="0">
      <alignment horizontal="right" vertical="top"/>
    </xf>
    <xf numFmtId="61" fontId="11" fillId="6" borderId="38" applyNumberFormat="1" applyFont="1" applyFill="1" applyBorder="1" applyAlignment="1" applyProtection="0">
      <alignment horizontal="right" vertical="center"/>
    </xf>
    <xf numFmtId="0" fontId="0" borderId="67" applyNumberFormat="0" applyFont="1" applyFill="0" applyBorder="1" applyAlignment="1" applyProtection="0">
      <alignment vertical="bottom"/>
    </xf>
    <xf numFmtId="60" fontId="18" fillId="4" borderId="20" applyNumberFormat="1" applyFont="1" applyFill="1" applyBorder="1" applyAlignment="1" applyProtection="0">
      <alignment horizontal="left" vertical="top" wrapText="1"/>
    </xf>
    <xf numFmtId="61" fontId="11" fillId="4" borderId="52" applyNumberFormat="1" applyFont="1" applyFill="1" applyBorder="1" applyAlignment="1" applyProtection="0">
      <alignment horizontal="right" vertical="center"/>
    </xf>
    <xf numFmtId="61" fontId="11" fillId="6" borderId="68" applyNumberFormat="1" applyFont="1" applyFill="1" applyBorder="1" applyAlignment="1" applyProtection="0">
      <alignment horizontal="right" vertical="center"/>
    </xf>
    <xf numFmtId="49" fontId="11" fillId="4" borderId="27" applyNumberFormat="1" applyFont="1" applyFill="1" applyBorder="1" applyAlignment="1" applyProtection="0">
      <alignment horizontal="left" vertical="center" wrapText="1"/>
    </xf>
    <xf numFmtId="62" fontId="15" fillId="4" borderId="48" applyNumberFormat="1" applyFont="1" applyFill="1" applyBorder="1" applyAlignment="1" applyProtection="0">
      <alignment vertical="center" wrapText="1"/>
    </xf>
    <xf numFmtId="61" fontId="11" fillId="6" borderId="53" applyNumberFormat="1" applyFont="1" applyFill="1" applyBorder="1" applyAlignment="1" applyProtection="0">
      <alignment horizontal="right" vertical="center"/>
    </xf>
    <xf numFmtId="0" fontId="18" fillId="4" borderId="42" applyNumberFormat="0" applyFont="1" applyFill="1" applyBorder="1" applyAlignment="1" applyProtection="0">
      <alignment horizontal="right" vertical="top" wrapText="1"/>
    </xf>
    <xf numFmtId="0" fontId="18" fillId="4" borderId="69" applyNumberFormat="0" applyFont="1" applyFill="1" applyBorder="1" applyAlignment="1" applyProtection="0">
      <alignment horizontal="right" vertical="top" wrapText="1"/>
    </xf>
    <xf numFmtId="61" fontId="11" fillId="6" borderId="61" applyNumberFormat="1" applyFont="1" applyFill="1" applyBorder="1" applyAlignment="1" applyProtection="0">
      <alignment horizontal="right" vertical="center"/>
    </xf>
    <xf numFmtId="0" fontId="0" borderId="70" applyNumberFormat="0" applyFont="1" applyFill="0" applyBorder="1" applyAlignment="1" applyProtection="0">
      <alignment vertical="bottom"/>
    </xf>
    <xf numFmtId="49" fontId="0" fillId="4" borderId="11" applyNumberFormat="1" applyFont="1" applyFill="1" applyBorder="1" applyAlignment="1" applyProtection="0">
      <alignment horizontal="left" vertical="bottom" wrapText="1"/>
    </xf>
    <xf numFmtId="0" fontId="25" fillId="4" borderId="11" applyNumberFormat="0" applyFont="1" applyFill="1" applyBorder="1" applyAlignment="1" applyProtection="0">
      <alignment vertical="top" wrapText="1"/>
    </xf>
    <xf numFmtId="62" fontId="26" fillId="6" borderId="71" applyNumberFormat="1" applyFont="1" applyFill="1" applyBorder="1" applyAlignment="1" applyProtection="0">
      <alignment horizontal="right" vertical="bottom" wrapText="1"/>
    </xf>
    <xf numFmtId="0" fontId="18" fillId="4" borderId="12" applyNumberFormat="0" applyFont="1" applyFill="1" applyBorder="1" applyAlignment="1" applyProtection="0">
      <alignment horizontal="right" vertical="top" wrapText="1"/>
    </xf>
    <xf numFmtId="62" fontId="26" fillId="6" borderId="72" applyNumberFormat="1" applyFont="1" applyFill="1" applyBorder="1" applyAlignment="1" applyProtection="0">
      <alignment horizontal="right" vertical="bottom" wrapText="1"/>
    </xf>
    <xf numFmtId="0" fontId="0" borderId="73" applyNumberFormat="0" applyFont="1" applyFill="0" applyBorder="1" applyAlignment="1" applyProtection="0">
      <alignment vertical="bottom"/>
    </xf>
    <xf numFmtId="62" fontId="26" fillId="6" borderId="74" applyNumberFormat="1" applyFont="1" applyFill="1" applyBorder="1" applyAlignment="1" applyProtection="0">
      <alignment horizontal="right" vertical="bottom" wrapText="1"/>
    </xf>
    <xf numFmtId="62" fontId="26" fillId="6" borderId="75" applyNumberFormat="1" applyFont="1" applyFill="1" applyBorder="1" applyAlignment="1" applyProtection="0">
      <alignment horizontal="right" vertical="bottom" wrapText="1"/>
    </xf>
    <xf numFmtId="60" fontId="0" borderId="11" applyNumberFormat="1" applyFont="1" applyFill="0" applyBorder="1" applyAlignment="1" applyProtection="0">
      <alignment vertical="bottom"/>
    </xf>
    <xf numFmtId="0" fontId="15" fillId="4" borderId="14" applyNumberFormat="0" applyFont="1" applyFill="1" applyBorder="1" applyAlignment="1" applyProtection="0">
      <alignment vertical="top"/>
    </xf>
    <xf numFmtId="0" fontId="0" borderId="36" applyNumberFormat="0" applyFont="1" applyFill="0" applyBorder="1" applyAlignment="1" applyProtection="0">
      <alignment vertical="bottom"/>
    </xf>
    <xf numFmtId="0" fontId="15" fillId="4" borderId="10" applyNumberFormat="0" applyFont="1" applyFill="1" applyBorder="1" applyAlignment="1" applyProtection="0">
      <alignment vertical="top" wrapText="1"/>
    </xf>
    <xf numFmtId="0" fontId="15" fillId="4" borderId="36" applyNumberFormat="0" applyFont="1" applyFill="1" applyBorder="1" applyAlignment="1" applyProtection="0">
      <alignment vertical="top" wrapText="1"/>
    </xf>
    <xf numFmtId="49" fontId="27" fillId="4" borderId="11" applyNumberFormat="1" applyFont="1" applyFill="1" applyBorder="1" applyAlignment="1" applyProtection="0">
      <alignment horizontal="center" vertical="bottom" wrapText="1"/>
    </xf>
    <xf numFmtId="0" fontId="15" fillId="4" borderId="14" applyNumberFormat="0" applyFont="1" applyFill="1" applyBorder="1" applyAlignment="1" applyProtection="0">
      <alignment horizontal="center" vertical="center"/>
    </xf>
    <xf numFmtId="0" fontId="14" fillId="4" borderId="14" applyNumberFormat="0" applyFont="1" applyFill="1" applyBorder="1" applyAlignment="1" applyProtection="0">
      <alignment horizontal="center" vertical="center" wrapText="1"/>
    </xf>
    <xf numFmtId="49" fontId="14" fillId="4" borderId="11" applyNumberFormat="1" applyFont="1" applyFill="1" applyBorder="1" applyAlignment="1" applyProtection="0">
      <alignment horizontal="center" vertical="center" wrapText="1"/>
    </xf>
    <xf numFmtId="60" fontId="28" fillId="4" borderId="16" applyNumberFormat="1" applyFont="1" applyFill="1" applyBorder="1" applyAlignment="1" applyProtection="0">
      <alignment horizontal="right" vertical="top" wrapText="1"/>
    </xf>
    <xf numFmtId="0" fontId="29" fillId="4" borderId="14" applyNumberFormat="0" applyFont="1" applyFill="1" applyBorder="1" applyAlignment="1" applyProtection="0">
      <alignment horizontal="center" vertical="top" wrapText="1"/>
    </xf>
    <xf numFmtId="0" fontId="28" fillId="4" borderId="14" applyNumberFormat="0" applyFont="1" applyFill="1" applyBorder="1" applyAlignment="1" applyProtection="0">
      <alignment horizontal="center" vertical="top" wrapText="1"/>
    </xf>
    <xf numFmtId="0" fontId="29" fillId="4" borderId="14" applyNumberFormat="0" applyFont="1" applyFill="1" applyBorder="1" applyAlignment="1" applyProtection="0">
      <alignment vertical="top" wrapText="1"/>
    </xf>
    <xf numFmtId="0" fontId="29" fillId="4" borderId="37" applyNumberFormat="0" applyFont="1" applyFill="1" applyBorder="1" applyAlignment="1" applyProtection="0">
      <alignment vertical="top" wrapText="1"/>
    </xf>
    <xf numFmtId="60" fontId="18" fillId="4" borderId="20" applyNumberFormat="1" applyFont="1" applyFill="1" applyBorder="1" applyAlignment="1" applyProtection="0">
      <alignment horizontal="left" vertical="bottom" wrapText="1"/>
    </xf>
    <xf numFmtId="62" fontId="14" fillId="4" borderId="23" applyNumberFormat="1" applyFont="1" applyFill="1" applyBorder="1" applyAlignment="1" applyProtection="0">
      <alignment vertical="top" wrapText="1"/>
    </xf>
    <xf numFmtId="0" fontId="15" fillId="4" borderId="50" applyNumberFormat="0" applyFont="1" applyFill="1" applyBorder="1" applyAlignment="1" applyProtection="0">
      <alignment vertical="top" wrapText="1"/>
    </xf>
    <xf numFmtId="0" fontId="18" fillId="4" borderId="20" applyNumberFormat="0" applyFont="1" applyFill="1" applyBorder="1" applyAlignment="1" applyProtection="0">
      <alignment horizontal="center" vertical="top" wrapText="1"/>
    </xf>
    <xf numFmtId="0" fontId="18" fillId="4" borderId="39" applyNumberFormat="0" applyFont="1" applyFill="1" applyBorder="1" applyAlignment="1" applyProtection="0">
      <alignment vertical="top" wrapText="1"/>
    </xf>
    <xf numFmtId="62" fontId="11" fillId="4" borderId="38" applyNumberFormat="1" applyFont="1" applyFill="1" applyBorder="1" applyAlignment="1" applyProtection="0">
      <alignment horizontal="right" vertical="top" wrapText="1"/>
    </xf>
    <xf numFmtId="0" fontId="18" fillId="4" borderId="39" applyNumberFormat="0" applyFont="1" applyFill="1" applyBorder="1" applyAlignment="1" applyProtection="0">
      <alignment horizontal="right" vertical="top" wrapText="1"/>
    </xf>
    <xf numFmtId="62" fontId="14" fillId="4" borderId="14" applyNumberFormat="1" applyFont="1" applyFill="1" applyBorder="1" applyAlignment="1" applyProtection="0">
      <alignment vertical="top" wrapText="1"/>
    </xf>
    <xf numFmtId="62" fontId="11" fillId="4" borderId="68" applyNumberFormat="1" applyFont="1" applyFill="1" applyBorder="1" applyAlignment="1" applyProtection="0">
      <alignment horizontal="right" vertical="top" wrapText="1"/>
    </xf>
    <xf numFmtId="0" fontId="1" fillId="4" borderId="14" applyNumberFormat="0" applyFont="1" applyFill="1" applyBorder="1" applyAlignment="1" applyProtection="0">
      <alignment vertical="top" wrapText="1"/>
    </xf>
    <xf numFmtId="60" fontId="15" fillId="4" borderId="76" applyNumberFormat="1" applyFont="1" applyFill="1" applyBorder="1" applyAlignment="1" applyProtection="0">
      <alignment horizontal="left" vertical="top" wrapText="1"/>
    </xf>
    <xf numFmtId="0" fontId="0" borderId="76" applyNumberFormat="0" applyFont="1" applyFill="0" applyBorder="1" applyAlignment="1" applyProtection="0">
      <alignment vertical="bottom"/>
    </xf>
    <xf numFmtId="0" fontId="15" fillId="4" borderId="76" applyNumberFormat="0" applyFont="1" applyFill="1" applyBorder="1" applyAlignment="1" applyProtection="0">
      <alignment vertical="top" wrapText="1"/>
    </xf>
    <xf numFmtId="49" fontId="22" fillId="4" borderId="76" applyNumberFormat="1" applyFont="1" applyFill="1" applyBorder="1" applyAlignment="1" applyProtection="0">
      <alignment horizontal="center" vertical="center" wrapText="1"/>
    </xf>
    <xf numFmtId="0" fontId="18" fillId="4" borderId="48" applyNumberFormat="0" applyFont="1" applyFill="1" applyBorder="1" applyAlignment="1" applyProtection="0">
      <alignment vertical="top" wrapText="1"/>
    </xf>
    <xf numFmtId="62" fontId="11" fillId="4" borderId="61" applyNumberFormat="1" applyFont="1" applyFill="1" applyBorder="1" applyAlignment="1" applyProtection="0">
      <alignment horizontal="right" vertical="top" wrapText="1"/>
    </xf>
    <xf numFmtId="0" fontId="14" fillId="4" borderId="14" applyNumberFormat="0" applyFont="1" applyFill="1" applyBorder="1" applyAlignment="1" applyProtection="0">
      <alignment horizontal="center" vertical="top" wrapText="1"/>
    </xf>
    <xf numFmtId="0" fontId="14" fillId="4" borderId="46" applyNumberFormat="0" applyFont="1" applyFill="1" applyBorder="1" applyAlignment="1" applyProtection="0">
      <alignment horizontal="center" vertical="top" wrapText="1"/>
    </xf>
    <xf numFmtId="0" fontId="15" fillId="4" borderId="14" applyNumberFormat="0" applyFont="1" applyFill="1" applyBorder="1" applyAlignment="1" applyProtection="0">
      <alignment horizontal="center" vertical="center" wrapText="1"/>
    </xf>
    <xf numFmtId="0" fontId="28" fillId="4" borderId="37" applyNumberFormat="0" applyFont="1" applyFill="1" applyBorder="1" applyAlignment="1" applyProtection="0">
      <alignment horizontal="center" vertical="top" wrapText="1"/>
    </xf>
    <xf numFmtId="0" fontId="18" borderId="20" applyNumberFormat="0" applyFont="1" applyFill="0" applyBorder="1" applyAlignment="1" applyProtection="0">
      <alignment horizontal="center" vertical="bottom"/>
    </xf>
    <xf numFmtId="0" fontId="15" fillId="4" borderId="48" applyNumberFormat="0" applyFont="1" applyFill="1" applyBorder="1" applyAlignment="1" applyProtection="0">
      <alignment vertical="top" wrapText="1"/>
    </xf>
    <xf numFmtId="0" fontId="15" fillId="4" borderId="10" applyNumberFormat="0" applyFont="1" applyFill="1" applyBorder="1" applyAlignment="1" applyProtection="0">
      <alignment horizontal="center" vertical="top" wrapText="1"/>
    </xf>
    <xf numFmtId="0" fontId="14" fillId="4" borderId="46" applyNumberFormat="0" applyFont="1" applyFill="1" applyBorder="1" applyAlignment="1" applyProtection="0">
      <alignment horizontal="center" vertical="bottom" wrapText="1"/>
    </xf>
    <xf numFmtId="0" fontId="15" fillId="4" borderId="10" applyNumberFormat="0" applyFont="1" applyFill="1" applyBorder="1" applyAlignment="1" applyProtection="0">
      <alignment vertical="bottom" wrapText="1"/>
    </xf>
    <xf numFmtId="0" fontId="18" fillId="4" borderId="20" applyNumberFormat="0" applyFont="1" applyFill="1" applyBorder="1" applyAlignment="1" applyProtection="0">
      <alignment horizontal="center" vertical="bottom" wrapText="1"/>
    </xf>
    <xf numFmtId="0" fontId="15" fillId="4" borderId="39" applyNumberFormat="0" applyFont="1" applyFill="1" applyBorder="1" applyAlignment="1" applyProtection="0">
      <alignment vertical="top" wrapText="1"/>
    </xf>
    <xf numFmtId="60" fontId="11" fillId="4" borderId="38" applyNumberFormat="1" applyFont="1" applyFill="1" applyBorder="1" applyAlignment="1" applyProtection="0">
      <alignment horizontal="right" vertical="top" wrapText="1"/>
    </xf>
    <xf numFmtId="60" fontId="18" fillId="4" borderId="39" applyNumberFormat="1" applyFont="1" applyFill="1" applyBorder="1" applyAlignment="1" applyProtection="0">
      <alignment horizontal="right" vertical="top" wrapText="1"/>
    </xf>
    <xf numFmtId="60" fontId="11" fillId="4" borderId="68" applyNumberFormat="1" applyFont="1" applyFill="1" applyBorder="1" applyAlignment="1" applyProtection="0">
      <alignment horizontal="right" vertical="top" wrapText="1"/>
    </xf>
    <xf numFmtId="60" fontId="11" fillId="4" borderId="61" applyNumberFormat="1" applyFont="1" applyFill="1" applyBorder="1" applyAlignment="1" applyProtection="0">
      <alignment horizontal="right" vertical="top" wrapText="1"/>
    </xf>
    <xf numFmtId="0" fontId="15" fillId="4" borderId="14" applyNumberFormat="0" applyFont="1" applyFill="1" applyBorder="1" applyAlignment="1" applyProtection="0">
      <alignment horizontal="right" vertical="top" wrapText="1"/>
    </xf>
    <xf numFmtId="0" fontId="0" borderId="46" applyNumberFormat="0" applyFont="1" applyFill="0" applyBorder="1" applyAlignment="1" applyProtection="0">
      <alignment vertical="bottom"/>
    </xf>
    <xf numFmtId="49" fontId="14" fillId="4" borderId="14" applyNumberFormat="1" applyFont="1" applyFill="1" applyBorder="1" applyAlignment="1" applyProtection="0">
      <alignment horizontal="center" vertical="top" wrapText="1"/>
    </xf>
    <xf numFmtId="3" fontId="11" fillId="4" borderId="38" applyNumberFormat="1" applyFont="1" applyFill="1" applyBorder="1" applyAlignment="1" applyProtection="0">
      <alignment horizontal="right" vertical="top" wrapText="1"/>
    </xf>
    <xf numFmtId="3" fontId="11" fillId="4" borderId="68" applyNumberFormat="1" applyFont="1" applyFill="1" applyBorder="1" applyAlignment="1" applyProtection="0">
      <alignment horizontal="right" vertical="top" wrapText="1"/>
    </xf>
    <xf numFmtId="49" fontId="22" fillId="4" borderId="14" applyNumberFormat="1" applyFont="1" applyFill="1" applyBorder="1" applyAlignment="1" applyProtection="0">
      <alignment vertical="top" wrapText="1"/>
    </xf>
    <xf numFmtId="49" fontId="11" fillId="4" borderId="16" applyNumberFormat="1" applyFont="1" applyFill="1" applyBorder="1" applyAlignment="1" applyProtection="0">
      <alignment horizontal="center" vertical="center"/>
    </xf>
    <xf numFmtId="0" fontId="11" fillId="4" borderId="14" applyNumberFormat="0" applyFont="1" applyFill="1" applyBorder="1" applyAlignment="1" applyProtection="0">
      <alignment vertical="center"/>
    </xf>
    <xf numFmtId="0" fontId="11" fillId="4" borderId="37" applyNumberFormat="0" applyFont="1" applyFill="1" applyBorder="1" applyAlignment="1" applyProtection="0">
      <alignment horizontal="center" vertical="center"/>
    </xf>
    <xf numFmtId="0" fontId="11" borderId="14" applyNumberFormat="0" applyFont="1" applyFill="0" applyBorder="1" applyAlignment="1" applyProtection="0">
      <alignment vertical="bottom"/>
    </xf>
    <xf numFmtId="49" fontId="11" fillId="4" borderId="37" applyNumberFormat="1" applyFont="1" applyFill="1" applyBorder="1" applyAlignment="1" applyProtection="0">
      <alignment horizontal="center" vertical="center" wrapText="1"/>
    </xf>
    <xf numFmtId="0" fontId="18" fillId="4" borderId="50" applyNumberFormat="0" applyFont="1" applyFill="1" applyBorder="1" applyAlignment="1" applyProtection="0">
      <alignment horizontal="right" vertical="top" wrapText="1"/>
    </xf>
    <xf numFmtId="0" fontId="18" fillId="4" borderId="39" applyNumberFormat="0" applyFont="1" applyFill="1" applyBorder="1" applyAlignment="1" applyProtection="0">
      <alignment vertical="center"/>
    </xf>
    <xf numFmtId="49" fontId="18" borderId="20" applyNumberFormat="1" applyFont="1" applyFill="0" applyBorder="1" applyAlignment="1" applyProtection="0">
      <alignment horizontal="center" vertical="bottom"/>
    </xf>
    <xf numFmtId="0" fontId="0" borderId="39" applyNumberFormat="0" applyFont="1" applyFill="0" applyBorder="1" applyAlignment="1" applyProtection="0">
      <alignment vertical="bottom"/>
    </xf>
    <xf numFmtId="59" fontId="0" borderId="38" applyNumberFormat="1" applyFont="1" applyFill="0" applyBorder="1" applyAlignment="1" applyProtection="0">
      <alignment vertical="bottom"/>
    </xf>
    <xf numFmtId="0" fontId="31" fillId="4" borderId="20" applyNumberFormat="0" applyFont="1" applyFill="1" applyBorder="1" applyAlignment="1" applyProtection="0">
      <alignment horizontal="center" vertical="top" wrapText="1"/>
    </xf>
    <xf numFmtId="0" fontId="18" fillId="4" borderId="20" applyNumberFormat="0" applyFont="1" applyFill="1" applyBorder="1" applyAlignment="1" applyProtection="0">
      <alignment horizontal="center" vertical="top"/>
    </xf>
    <xf numFmtId="59" fontId="22" borderId="38" applyNumberFormat="1" applyFont="1" applyFill="0" applyBorder="1" applyAlignment="1" applyProtection="0">
      <alignment horizontal="center" vertical="bottom"/>
    </xf>
    <xf numFmtId="0" fontId="18" fillId="4" borderId="76" applyNumberFormat="0" applyFont="1" applyFill="1" applyBorder="1" applyAlignment="1" applyProtection="0">
      <alignment vertical="center"/>
    </xf>
    <xf numFmtId="0" fontId="18" fillId="4" borderId="14" applyNumberFormat="0" applyFont="1" applyFill="1" applyBorder="1" applyAlignment="1" applyProtection="0">
      <alignment vertical="center"/>
    </xf>
    <xf numFmtId="0" fontId="0" applyNumberFormat="1" applyFont="1" applyFill="0" applyBorder="0" applyAlignment="1" applyProtection="0">
      <alignment vertical="bottom"/>
    </xf>
    <xf numFmtId="49" fontId="8" borderId="11" applyNumberFormat="1" applyFont="1" applyFill="0" applyBorder="1" applyAlignment="1" applyProtection="0">
      <alignment horizontal="left" vertical="bottom"/>
    </xf>
    <xf numFmtId="0" fontId="0" borderId="1" applyNumberFormat="0" applyFont="1" applyFill="0" applyBorder="1" applyAlignment="1" applyProtection="0">
      <alignment horizontal="center" vertical="bottom"/>
    </xf>
    <xf numFmtId="49" fontId="12" fillId="5" borderId="4" applyNumberFormat="1" applyFont="1" applyFill="1" applyBorder="1" applyAlignment="1" applyProtection="0">
      <alignment vertical="center"/>
    </xf>
    <xf numFmtId="59" fontId="12" fillId="5" borderId="5" applyNumberFormat="1" applyFont="1" applyFill="1" applyBorder="1" applyAlignment="1" applyProtection="0">
      <alignment horizontal="left" vertical="center"/>
    </xf>
    <xf numFmtId="14" fontId="12" fillId="5" borderId="5" applyNumberFormat="1" applyFont="1" applyFill="1" applyBorder="1" applyAlignment="1" applyProtection="0">
      <alignment vertical="center"/>
    </xf>
    <xf numFmtId="0" fontId="0" borderId="7" applyNumberFormat="0" applyFont="1" applyFill="0" applyBorder="1" applyAlignment="1" applyProtection="0">
      <alignment horizontal="center" vertical="bottom"/>
    </xf>
    <xf numFmtId="0" fontId="0" borderId="77" applyNumberFormat="0" applyFont="1" applyFill="0" applyBorder="1" applyAlignment="1" applyProtection="0">
      <alignment vertical="bottom"/>
    </xf>
    <xf numFmtId="0" fontId="0" borderId="78" applyNumberFormat="0" applyFont="1" applyFill="0" applyBorder="1" applyAlignment="1" applyProtection="0">
      <alignment vertical="bottom"/>
    </xf>
    <xf numFmtId="49" fontId="18" fillId="4" borderId="79" applyNumberFormat="1" applyFont="1" applyFill="1" applyBorder="1" applyAlignment="1" applyProtection="0">
      <alignment horizontal="left" vertical="center" wrapText="1"/>
    </xf>
    <xf numFmtId="0" fontId="0" borderId="80" applyNumberFormat="0" applyFont="1" applyFill="0" applyBorder="1" applyAlignment="1" applyProtection="0">
      <alignment vertical="bottom"/>
    </xf>
    <xf numFmtId="0" fontId="0" borderId="81" applyNumberFormat="0" applyFont="1" applyFill="0" applyBorder="1" applyAlignment="1" applyProtection="0">
      <alignment vertical="bottom"/>
    </xf>
    <xf numFmtId="0" fontId="0" borderId="82" applyNumberFormat="0" applyFont="1" applyFill="0" applyBorder="1" applyAlignment="1" applyProtection="0">
      <alignment vertical="bottom"/>
    </xf>
    <xf numFmtId="0" fontId="0" borderId="83" applyNumberFormat="0" applyFont="1" applyFill="0" applyBorder="1" applyAlignment="1" applyProtection="0">
      <alignment vertical="bottom"/>
    </xf>
    <xf numFmtId="0" fontId="0" borderId="84" applyNumberFormat="0" applyFont="1" applyFill="0" applyBorder="1" applyAlignment="1" applyProtection="0">
      <alignment vertical="bottom"/>
    </xf>
    <xf numFmtId="0" fontId="15" fillId="4" borderId="11" applyNumberFormat="0" applyFont="1" applyFill="1" applyBorder="1" applyAlignment="1" applyProtection="0">
      <alignment horizontal="center" vertical="top" wrapText="1"/>
    </xf>
    <xf numFmtId="49" fontId="27" fillId="4" borderId="16" applyNumberFormat="1" applyFont="1" applyFill="1" applyBorder="1" applyAlignment="1" applyProtection="0">
      <alignment horizontal="center" vertical="center" wrapText="1"/>
    </xf>
    <xf numFmtId="49" fontId="18" fillId="4" borderId="20" applyNumberFormat="1" applyFont="1" applyFill="1" applyBorder="1" applyAlignment="1" applyProtection="0">
      <alignment horizontal="left" vertical="bottom" wrapText="1"/>
    </xf>
    <xf numFmtId="49" fontId="11" fillId="4" borderId="38" applyNumberFormat="1" applyFont="1" applyFill="1" applyBorder="1" applyAlignment="1" applyProtection="0">
      <alignment vertical="bottom" wrapText="1"/>
    </xf>
    <xf numFmtId="0" fontId="18" fillId="4" borderId="39" applyNumberFormat="0" applyFont="1" applyFill="1" applyBorder="1" applyAlignment="1" applyProtection="0">
      <alignment vertical="bottom" wrapText="1"/>
    </xf>
    <xf numFmtId="3" fontId="11" fillId="4" borderId="38" applyNumberFormat="1" applyFont="1" applyFill="1" applyBorder="1" applyAlignment="1" applyProtection="0">
      <alignment vertical="bottom" wrapText="1"/>
    </xf>
    <xf numFmtId="3" fontId="11" fillId="4" borderId="38" applyNumberFormat="1" applyFont="1" applyFill="1" applyBorder="1" applyAlignment="1" applyProtection="0">
      <alignment horizontal="right" vertical="bottom" wrapText="1"/>
    </xf>
    <xf numFmtId="49" fontId="0" borderId="20" applyNumberFormat="1" applyFont="1" applyFill="0" applyBorder="1" applyAlignment="1" applyProtection="0">
      <alignment vertical="bottom"/>
    </xf>
    <xf numFmtId="63" fontId="11" fillId="4" borderId="38" applyNumberFormat="1" applyFont="1" applyFill="1" applyBorder="1" applyAlignment="1" applyProtection="0">
      <alignment vertical="bottom" wrapText="1"/>
    </xf>
    <xf numFmtId="0" fontId="18" fillId="4" borderId="85" applyNumberFormat="0" applyFont="1" applyFill="1" applyBorder="1" applyAlignment="1" applyProtection="0">
      <alignment vertical="top" wrapText="1"/>
    </xf>
    <xf numFmtId="0" fontId="18" fillId="4" borderId="85" applyNumberFormat="0" applyFont="1" applyFill="1" applyBorder="1" applyAlignment="1" applyProtection="0">
      <alignment vertical="bottom" wrapText="1"/>
    </xf>
    <xf numFmtId="49" fontId="11" fillId="4" borderId="27" applyNumberFormat="1" applyFont="1" applyFill="1" applyBorder="1" applyAlignment="1" applyProtection="0">
      <alignment horizontal="right" vertical="top" wrapText="1"/>
    </xf>
    <xf numFmtId="60" fontId="11" fillId="4" borderId="38" applyNumberFormat="1" applyFont="1" applyFill="1" applyBorder="1" applyAlignment="1" applyProtection="0">
      <alignment horizontal="right" vertical="bottom" wrapText="1"/>
    </xf>
    <xf numFmtId="0" fontId="15" fillId="4" borderId="37" applyNumberFormat="0" applyFont="1" applyFill="1" applyBorder="1" applyAlignment="1" applyProtection="0">
      <alignment vertical="top" wrapText="1"/>
    </xf>
    <xf numFmtId="0" fontId="15" fillId="4" borderId="51" applyNumberFormat="0" applyFont="1" applyFill="1" applyBorder="1" applyAlignment="1" applyProtection="0">
      <alignment vertical="top" wrapText="1"/>
    </xf>
    <xf numFmtId="49" fontId="9" fillId="4" borderId="50" applyNumberFormat="1" applyFont="1" applyFill="1" applyBorder="1" applyAlignment="1" applyProtection="0">
      <alignment horizontal="left" vertical="top" wrapText="1"/>
    </xf>
    <xf numFmtId="49" fontId="18" fillId="4" borderId="79" applyNumberFormat="1" applyFont="1" applyFill="1" applyBorder="1" applyAlignment="1" applyProtection="0">
      <alignment horizontal="left" vertical="top" wrapText="1"/>
    </xf>
    <xf numFmtId="0" fontId="15" fillId="4" borderId="50" applyNumberFormat="0" applyFont="1" applyFill="1" applyBorder="1" applyAlignment="1" applyProtection="0">
      <alignment horizontal="right" vertical="top" wrapText="1"/>
    </xf>
    <xf numFmtId="0" fontId="0" borderId="86" applyNumberFormat="0" applyFont="1" applyFill="0" applyBorder="1" applyAlignment="1" applyProtection="0">
      <alignment vertical="bottom"/>
    </xf>
    <xf numFmtId="3" fontId="11" fillId="4" borderId="38" applyNumberFormat="1" applyFont="1" applyFill="1" applyBorder="1" applyAlignment="1" applyProtection="0">
      <alignment vertical="top" wrapText="1"/>
    </xf>
    <xf numFmtId="60" fontId="18" fillId="4" borderId="87" applyNumberFormat="1" applyFont="1" applyFill="1" applyBorder="1" applyAlignment="1" applyProtection="0">
      <alignment horizontal="left" vertical="bottom" wrapText="1"/>
    </xf>
    <xf numFmtId="3" fontId="11" fillId="4" borderId="88" applyNumberFormat="1" applyFont="1" applyFill="1" applyBorder="1" applyAlignment="1" applyProtection="0">
      <alignment vertical="top" wrapText="1"/>
    </xf>
    <xf numFmtId="0" fontId="0" borderId="11" applyNumberFormat="0" applyFont="1" applyFill="0" applyBorder="1" applyAlignment="1" applyProtection="0">
      <alignment horizontal="center" vertical="bottom"/>
    </xf>
    <xf numFmtId="49" fontId="27" fillId="4" borderId="16" applyNumberFormat="1" applyFont="1" applyFill="1" applyBorder="1" applyAlignment="1" applyProtection="0">
      <alignment horizontal="center" vertical="bottom" wrapText="1"/>
    </xf>
    <xf numFmtId="62" fontId="11" fillId="4" borderId="39" applyNumberFormat="1" applyFont="1" applyFill="1" applyBorder="1" applyAlignment="1" applyProtection="0">
      <alignment vertical="top" wrapText="1"/>
    </xf>
    <xf numFmtId="0" fontId="0" borderId="89" applyNumberFormat="0" applyFont="1" applyFill="0" applyBorder="1" applyAlignment="1" applyProtection="0">
      <alignment vertical="bottom"/>
    </xf>
    <xf numFmtId="62" fontId="11" fillId="4" borderId="50" applyNumberFormat="1" applyFont="1" applyFill="1" applyBorder="1" applyAlignment="1" applyProtection="0">
      <alignment vertical="top" wrapText="1"/>
    </xf>
    <xf numFmtId="0" fontId="18" fillId="4" borderId="14" applyNumberFormat="0" applyFont="1" applyFill="1" applyBorder="1" applyAlignment="1" applyProtection="0">
      <alignment vertical="top" wrapText="1"/>
    </xf>
    <xf numFmtId="0" fontId="22" borderId="90" applyNumberFormat="0" applyFont="1" applyFill="0" applyBorder="1" applyAlignment="1" applyProtection="0">
      <alignment vertical="bottom"/>
    </xf>
    <xf numFmtId="0" fontId="18" fillId="4" borderId="87" applyNumberFormat="0" applyFont="1" applyFill="1" applyBorder="1" applyAlignment="1" applyProtection="0">
      <alignment horizontal="left" vertical="bottom" wrapText="1"/>
    </xf>
    <xf numFmtId="49" fontId="9" fillId="4" borderId="66" applyNumberFormat="1" applyFont="1" applyFill="1" applyBorder="1" applyAlignment="1" applyProtection="0">
      <alignment horizontal="left" vertical="top"/>
    </xf>
    <xf numFmtId="0" fontId="18" fillId="4" borderId="79" applyNumberFormat="0" applyFont="1" applyFill="1" applyBorder="1" applyAlignment="1" applyProtection="0">
      <alignment horizontal="left" vertical="center"/>
    </xf>
    <xf numFmtId="0" fontId="0" borderId="91" applyNumberFormat="0" applyFont="1" applyFill="0" applyBorder="1" applyAlignment="1" applyProtection="0">
      <alignment vertical="bottom"/>
    </xf>
    <xf numFmtId="0" fontId="0" borderId="92" applyNumberFormat="0" applyFont="1" applyFill="0" applyBorder="1" applyAlignment="1" applyProtection="0">
      <alignment vertical="bottom"/>
    </xf>
    <xf numFmtId="60" fontId="0" borderId="76" applyNumberFormat="1" applyFont="1" applyFill="0" applyBorder="1" applyAlignment="1" applyProtection="0">
      <alignment vertical="bottom"/>
    </xf>
    <xf numFmtId="0" fontId="0" applyNumberFormat="1" applyFont="1" applyFill="0" applyBorder="0" applyAlignment="1" applyProtection="0">
      <alignment vertical="bottom"/>
    </xf>
    <xf numFmtId="0" fontId="0" borderId="10" applyNumberFormat="0" applyFont="1" applyFill="0" applyBorder="1" applyAlignment="1" applyProtection="0">
      <alignment horizontal="center" vertical="bottom"/>
    </xf>
    <xf numFmtId="49" fontId="9" fillId="4" borderId="11" applyNumberFormat="1" applyFont="1" applyFill="1" applyBorder="1" applyAlignment="1" applyProtection="0">
      <alignment horizontal="left" vertical="top" wrapText="1"/>
    </xf>
    <xf numFmtId="0" fontId="9" fillId="4" borderId="14" applyNumberFormat="0" applyFont="1" applyFill="1" applyBorder="1" applyAlignment="1" applyProtection="0">
      <alignment horizontal="left" vertical="top" wrapText="1"/>
    </xf>
    <xf numFmtId="49" fontId="9" fillId="4" borderId="14" applyNumberFormat="1" applyFont="1" applyFill="1" applyBorder="1" applyAlignment="1" applyProtection="0">
      <alignment horizontal="left" vertical="top" wrapText="1"/>
    </xf>
    <xf numFmtId="49" fontId="22" fillId="4" borderId="14" applyNumberFormat="1" applyFont="1" applyFill="1" applyBorder="1" applyAlignment="1" applyProtection="0">
      <alignment horizontal="center" vertical="center" wrapText="1"/>
    </xf>
    <xf numFmtId="0" fontId="0" fillId="4" borderId="14" applyNumberFormat="0" applyFont="1" applyFill="1" applyBorder="1" applyAlignment="1" applyProtection="0">
      <alignment horizontal="center" vertical="center"/>
    </xf>
    <xf numFmtId="0" fontId="0" fillId="4" borderId="14" applyNumberFormat="0" applyFont="1" applyFill="1" applyBorder="1" applyAlignment="1" applyProtection="0">
      <alignment horizontal="center" vertical="center" wrapText="1"/>
    </xf>
    <xf numFmtId="0" fontId="9" fillId="4" borderId="37" applyNumberFormat="0" applyFont="1" applyFill="1" applyBorder="1" applyAlignment="1" applyProtection="0">
      <alignment vertical="top" wrapText="1"/>
    </xf>
    <xf numFmtId="49" fontId="18" fillId="4" borderId="38" applyNumberFormat="1" applyFont="1" applyFill="1" applyBorder="1" applyAlignment="1" applyProtection="0">
      <alignment vertical="top" wrapText="1"/>
    </xf>
    <xf numFmtId="60" fontId="11" fillId="4" borderId="38" applyNumberFormat="1" applyFont="1" applyFill="1" applyBorder="1" applyAlignment="1" applyProtection="0">
      <alignment vertical="top" wrapText="1"/>
    </xf>
    <xf numFmtId="60" fontId="11" fillId="4" borderId="39" applyNumberFormat="1" applyFont="1" applyFill="1" applyBorder="1" applyAlignment="1" applyProtection="0">
      <alignment vertical="top" wrapText="1"/>
    </xf>
    <xf numFmtId="60" fontId="11" borderId="38" applyNumberFormat="1" applyFont="1" applyFill="0" applyBorder="1" applyAlignment="1" applyProtection="0">
      <alignment vertical="bottom"/>
    </xf>
    <xf numFmtId="0" fontId="18" fillId="4" borderId="38" applyNumberFormat="0" applyFont="1" applyFill="1" applyBorder="1" applyAlignment="1" applyProtection="0">
      <alignment vertical="top" wrapText="1"/>
    </xf>
    <xf numFmtId="0" fontId="11" fillId="4" borderId="38" applyNumberFormat="0" applyFont="1" applyFill="1" applyBorder="1" applyAlignment="1" applyProtection="0">
      <alignment horizontal="left" vertical="top" wrapText="1"/>
    </xf>
    <xf numFmtId="0" fontId="11" fillId="4" borderId="39" applyNumberFormat="0" applyFont="1" applyFill="1" applyBorder="1" applyAlignment="1" applyProtection="0">
      <alignment horizontal="left" vertical="top" wrapText="1"/>
    </xf>
    <xf numFmtId="60" fontId="11" fillId="4" borderId="39" applyNumberFormat="1" applyFont="1" applyFill="1" applyBorder="1" applyAlignment="1" applyProtection="0">
      <alignment horizontal="center" vertical="top" wrapText="1"/>
    </xf>
    <xf numFmtId="49" fontId="11" fillId="4" borderId="76" applyNumberFormat="1" applyFont="1" applyFill="1" applyBorder="1" applyAlignment="1" applyProtection="0">
      <alignment horizontal="center" vertical="top" wrapText="1"/>
    </xf>
    <xf numFmtId="0" fontId="11" fillId="4" borderId="48" applyNumberFormat="0" applyFont="1" applyFill="1" applyBorder="1" applyAlignment="1" applyProtection="0">
      <alignment horizontal="center" vertical="top" wrapText="1"/>
    </xf>
    <xf numFmtId="60" fontId="11" fillId="6" borderId="43" applyNumberFormat="1" applyFont="1" applyFill="1" applyBorder="1" applyAlignment="1" applyProtection="0">
      <alignment vertical="top" wrapText="1"/>
    </xf>
    <xf numFmtId="60" fontId="11" fillId="4" borderId="42" applyNumberFormat="1" applyFont="1" applyFill="1" applyBorder="1" applyAlignment="1" applyProtection="0">
      <alignment vertical="top" wrapText="1"/>
    </xf>
    <xf numFmtId="60" fontId="11" fillId="4" borderId="42" applyNumberFormat="1" applyFont="1" applyFill="1" applyBorder="1" applyAlignment="1" applyProtection="0">
      <alignment horizontal="center" vertical="top" wrapText="1"/>
    </xf>
    <xf numFmtId="0" fontId="9" fillId="4" borderId="46" applyNumberFormat="0" applyFont="1" applyFill="1" applyBorder="1" applyAlignment="1" applyProtection="0">
      <alignment horizontal="left" vertical="top" wrapText="1"/>
    </xf>
    <xf numFmtId="64" fontId="9" fillId="4" borderId="14" applyNumberFormat="1" applyFont="1" applyFill="1" applyBorder="1" applyAlignment="1" applyProtection="0">
      <alignment horizontal="left" vertical="top" wrapText="1"/>
    </xf>
    <xf numFmtId="0" fontId="22" fillId="4" borderId="14" applyNumberFormat="0" applyFont="1" applyFill="1" applyBorder="1" applyAlignment="1" applyProtection="0">
      <alignment horizontal="center" vertical="center" wrapText="1"/>
    </xf>
    <xf numFmtId="60" fontId="11" fillId="4" borderId="23" applyNumberFormat="1" applyFont="1" applyFill="1" applyBorder="1" applyAlignment="1" applyProtection="0">
      <alignment vertical="top" wrapText="1"/>
    </xf>
    <xf numFmtId="60" fontId="11" fillId="4" borderId="14" applyNumberFormat="1" applyFont="1" applyFill="1" applyBorder="1" applyAlignment="1" applyProtection="0">
      <alignment vertical="top" wrapText="1"/>
    </xf>
    <xf numFmtId="60" fontId="11" fillId="4" borderId="50" applyNumberFormat="1" applyFont="1" applyFill="1" applyBorder="1" applyAlignment="1" applyProtection="0">
      <alignment vertical="top" wrapText="1"/>
    </xf>
    <xf numFmtId="49" fontId="0" borderId="90" applyNumberFormat="1" applyFont="1" applyFill="0" applyBorder="1" applyAlignment="1" applyProtection="0">
      <alignment vertical="bottom"/>
    </xf>
    <xf numFmtId="60" fontId="11" fillId="4" borderId="93" applyNumberFormat="1" applyFont="1" applyFill="1" applyBorder="1" applyAlignment="1" applyProtection="0">
      <alignment horizontal="center" vertical="top" wrapText="1"/>
    </xf>
    <xf numFmtId="60" fontId="11" fillId="4" borderId="44" applyNumberFormat="1" applyFont="1" applyFill="1" applyBorder="1" applyAlignment="1" applyProtection="0">
      <alignment vertical="top" wrapText="1"/>
    </xf>
    <xf numFmtId="60" fontId="11" fillId="4" borderId="48" applyNumberFormat="1" applyFont="1" applyFill="1" applyBorder="1" applyAlignment="1" applyProtection="0">
      <alignment vertical="top" wrapText="1"/>
    </xf>
    <xf numFmtId="60" fontId="11" fillId="6" borderId="94" applyNumberFormat="1" applyFont="1" applyFill="1" applyBorder="1" applyAlignment="1" applyProtection="0">
      <alignment vertical="top" wrapText="1"/>
    </xf>
    <xf numFmtId="0" fontId="0" borderId="95" applyNumberFormat="0" applyFont="1" applyFill="0" applyBorder="1" applyAlignment="1" applyProtection="0">
      <alignment vertical="bottom"/>
    </xf>
    <xf numFmtId="0" fontId="11" fillId="4" borderId="14" applyNumberFormat="0" applyFont="1" applyFill="1" applyBorder="1" applyAlignment="1" applyProtection="0">
      <alignment horizontal="center" vertical="top" wrapText="1"/>
    </xf>
    <xf numFmtId="60" fontId="18" fillId="4" borderId="46" applyNumberFormat="1" applyFont="1" applyFill="1" applyBorder="1" applyAlignment="1" applyProtection="0">
      <alignment vertical="top" wrapText="1"/>
    </xf>
    <xf numFmtId="60" fontId="18" fillId="4" borderId="14" applyNumberFormat="1" applyFont="1" applyFill="1" applyBorder="1" applyAlignment="1" applyProtection="0">
      <alignment vertical="top" wrapText="1"/>
    </xf>
    <xf numFmtId="63" fontId="11" fillId="4" borderId="14" applyNumberFormat="1" applyFont="1" applyFill="1" applyBorder="1" applyAlignment="1" applyProtection="0">
      <alignment horizontal="center" vertical="top" wrapText="1"/>
    </xf>
    <xf numFmtId="49" fontId="9" borderId="11" applyNumberFormat="1" applyFont="1" applyFill="0" applyBorder="1" applyAlignment="1" applyProtection="0">
      <alignment horizontal="left" vertical="bottom"/>
    </xf>
    <xf numFmtId="60" fontId="11" fillId="4" borderId="39" applyNumberFormat="1" applyFont="1" applyFill="1" applyBorder="1" applyAlignment="1" applyProtection="0">
      <alignment horizontal="right" vertical="top" wrapText="1"/>
    </xf>
    <xf numFmtId="60" fontId="11" borderId="38" applyNumberFormat="1" applyFont="1" applyFill="0" applyBorder="1" applyAlignment="1" applyProtection="0">
      <alignment horizontal="right" vertical="bottom"/>
    </xf>
    <xf numFmtId="60" fontId="11" fillId="4" borderId="93" applyNumberFormat="1" applyFont="1" applyFill="1" applyBorder="1" applyAlignment="1" applyProtection="0">
      <alignment horizontal="right" vertical="top" wrapText="1"/>
    </xf>
    <xf numFmtId="60" fontId="11" fillId="6" borderId="43" applyNumberFormat="1" applyFont="1" applyFill="1" applyBorder="1" applyAlignment="1" applyProtection="0">
      <alignment horizontal="right" vertical="top" wrapText="1"/>
    </xf>
    <xf numFmtId="60" fontId="11" fillId="4" borderId="42" applyNumberFormat="1" applyFont="1" applyFill="1" applyBorder="1" applyAlignment="1" applyProtection="0">
      <alignment horizontal="right" vertical="top" wrapText="1"/>
    </xf>
    <xf numFmtId="60" fontId="11" fillId="6" borderId="94" applyNumberFormat="1" applyFont="1" applyFill="1" applyBorder="1" applyAlignment="1" applyProtection="0">
      <alignment horizontal="right" vertical="top" wrapText="1"/>
    </xf>
    <xf numFmtId="60" fontId="18" fillId="4" borderId="46" applyNumberFormat="1" applyFont="1" applyFill="1" applyBorder="1" applyAlignment="1" applyProtection="0">
      <alignment horizontal="right" vertical="top" wrapText="1"/>
    </xf>
    <xf numFmtId="63" fontId="11" fillId="4" borderId="14" applyNumberFormat="1" applyFont="1" applyFill="1" applyBorder="1" applyAlignment="1" applyProtection="0">
      <alignment horizontal="right" vertical="top" wrapText="1"/>
    </xf>
    <xf numFmtId="3" fontId="14" fillId="4" borderId="14" applyNumberFormat="1" applyFont="1" applyFill="1" applyBorder="1" applyAlignment="1" applyProtection="0">
      <alignment vertical="top" wrapText="1"/>
    </xf>
    <xf numFmtId="0" fontId="0" applyNumberFormat="1" applyFont="1" applyFill="0" applyBorder="0" applyAlignment="1" applyProtection="0">
      <alignment vertical="bottom"/>
    </xf>
    <xf numFmtId="49" fontId="12" borderId="11" applyNumberFormat="1" applyFont="1" applyFill="0" applyBorder="1" applyAlignment="1" applyProtection="0">
      <alignment horizontal="center" vertical="bottom"/>
    </xf>
    <xf numFmtId="49" fontId="33" fillId="4" borderId="14" applyNumberFormat="1" applyFont="1" applyFill="1" applyBorder="1" applyAlignment="1" applyProtection="0">
      <alignment horizontal="center" vertical="top" wrapText="1"/>
    </xf>
    <xf numFmtId="60" fontId="22" fillId="4" borderId="14" applyNumberFormat="1" applyFont="1" applyFill="1" applyBorder="1" applyAlignment="1" applyProtection="0">
      <alignment horizontal="center" vertical="top" wrapText="1"/>
    </xf>
    <xf numFmtId="60" fontId="14" fillId="4" borderId="14" applyNumberFormat="1" applyFont="1" applyFill="1" applyBorder="1" applyAlignment="1" applyProtection="0">
      <alignment horizontal="center" vertical="top" wrapText="1"/>
    </xf>
    <xf numFmtId="0" fontId="14" fillId="4" borderId="14" applyNumberFormat="0" applyFont="1" applyFill="1" applyBorder="1" applyAlignment="1" applyProtection="0">
      <alignment vertical="top" wrapText="1"/>
    </xf>
    <xf numFmtId="49" fontId="22" fillId="4" borderId="14" applyNumberFormat="1" applyFont="1" applyFill="1" applyBorder="1" applyAlignment="1" applyProtection="0">
      <alignment horizontal="center" vertical="top" wrapText="1"/>
    </xf>
    <xf numFmtId="49" fontId="11" fillId="4" borderId="37" applyNumberFormat="1" applyFont="1" applyFill="1" applyBorder="1" applyAlignment="1" applyProtection="0">
      <alignment vertical="top" wrapText="1"/>
    </xf>
    <xf numFmtId="60" fontId="11" fillId="4" borderId="38" applyNumberFormat="1" applyFont="1" applyFill="1" applyBorder="1" applyAlignment="1" applyProtection="0">
      <alignment horizontal="left" vertical="bottom" wrapText="1"/>
    </xf>
    <xf numFmtId="60" fontId="11" fillId="4" borderId="39" applyNumberFormat="1" applyFont="1" applyFill="1" applyBorder="1" applyAlignment="1" applyProtection="0">
      <alignment horizontal="left" vertical="bottom" wrapText="1"/>
    </xf>
    <xf numFmtId="60" fontId="11" fillId="4" borderId="39" applyNumberFormat="1" applyFont="1" applyFill="1" applyBorder="1" applyAlignment="1" applyProtection="0">
      <alignment horizontal="left" vertical="top" wrapText="1"/>
    </xf>
    <xf numFmtId="0" fontId="9" fillId="4" borderId="39" applyNumberFormat="0" applyFont="1" applyFill="1" applyBorder="1" applyAlignment="1" applyProtection="0">
      <alignment vertical="top" wrapText="1"/>
    </xf>
    <xf numFmtId="60" fontId="11" fillId="4" borderId="38" applyNumberFormat="1" applyFont="1" applyFill="1" applyBorder="1" applyAlignment="1" applyProtection="0">
      <alignment horizontal="left" vertical="top" wrapText="1"/>
    </xf>
    <xf numFmtId="0" fontId="1" fillId="4" borderId="39" applyNumberFormat="0" applyFont="1" applyFill="1" applyBorder="1" applyAlignment="1" applyProtection="0">
      <alignment vertical="top" wrapText="1"/>
    </xf>
    <xf numFmtId="60" fontId="11" borderId="38" applyNumberFormat="1" applyFont="1" applyFill="0" applyBorder="1" applyAlignment="1" applyProtection="0">
      <alignment horizontal="left" vertical="bottom"/>
    </xf>
    <xf numFmtId="60" fontId="11" borderId="39" applyNumberFormat="1" applyFont="1" applyFill="0" applyBorder="1" applyAlignment="1" applyProtection="0">
      <alignment horizontal="left" vertical="bottom"/>
    </xf>
    <xf numFmtId="60" fontId="11" borderId="68" applyNumberFormat="1" applyFont="1" applyFill="0" applyBorder="1" applyAlignment="1" applyProtection="0">
      <alignment horizontal="left" vertical="bottom"/>
    </xf>
    <xf numFmtId="60" fontId="11" fillId="4" borderId="68" applyNumberFormat="1" applyFont="1" applyFill="1" applyBorder="1" applyAlignment="1" applyProtection="0">
      <alignment horizontal="left" vertical="bottom" wrapText="1"/>
    </xf>
    <xf numFmtId="49" fontId="20" borderId="76" applyNumberFormat="1" applyFont="1" applyFill="0" applyBorder="1" applyAlignment="1" applyProtection="0">
      <alignment horizontal="right" vertical="bottom"/>
    </xf>
    <xf numFmtId="0" fontId="9" fillId="4" borderId="48" applyNumberFormat="0" applyFont="1" applyFill="1" applyBorder="1" applyAlignment="1" applyProtection="0">
      <alignment vertical="top"/>
    </xf>
    <xf numFmtId="60" fontId="11" borderId="61" applyNumberFormat="1" applyFont="1" applyFill="0" applyBorder="1" applyAlignment="1" applyProtection="0">
      <alignment horizontal="left" vertical="bottom"/>
    </xf>
    <xf numFmtId="60" fontId="11" borderId="42" applyNumberFormat="1" applyFont="1" applyFill="0" applyBorder="1" applyAlignment="1" applyProtection="0">
      <alignment horizontal="left" vertical="bottom"/>
    </xf>
    <xf numFmtId="0" fontId="1" fillId="4" borderId="14" applyNumberFormat="0" applyFont="1" applyFill="1" applyBorder="1" applyAlignment="1" applyProtection="0">
      <alignment vertical="top"/>
    </xf>
    <xf numFmtId="0" fontId="1" fillId="4" borderId="46" applyNumberFormat="0" applyFont="1" applyFill="1" applyBorder="1" applyAlignment="1" applyProtection="0">
      <alignment vertical="top"/>
    </xf>
    <xf numFmtId="60" fontId="0" fillId="4" borderId="46" applyNumberFormat="1" applyFont="1" applyFill="1" applyBorder="1" applyAlignment="1" applyProtection="0">
      <alignment vertical="top"/>
    </xf>
    <xf numFmtId="60" fontId="11" borderId="39" applyNumberFormat="1" applyFont="1" applyFill="0" applyBorder="1" applyAlignment="1" applyProtection="0">
      <alignment vertical="bottom"/>
    </xf>
    <xf numFmtId="60" fontId="11" borderId="68" applyNumberFormat="1" applyFont="1" applyFill="0" applyBorder="1" applyAlignment="1" applyProtection="0">
      <alignment vertical="bottom"/>
    </xf>
    <xf numFmtId="60" fontId="11" fillId="4" borderId="68" applyNumberFormat="1" applyFont="1" applyFill="1" applyBorder="1" applyAlignment="1" applyProtection="0">
      <alignment vertical="bottom" wrapText="1"/>
    </xf>
    <xf numFmtId="0" fontId="0" borderId="48" applyNumberFormat="0" applyFont="1" applyFill="0" applyBorder="1" applyAlignment="1" applyProtection="0">
      <alignment vertical="bottom"/>
    </xf>
    <xf numFmtId="60" fontId="11" fillId="6" borderId="43" applyNumberFormat="1" applyFont="1" applyFill="1" applyBorder="1" applyAlignment="1" applyProtection="0">
      <alignment vertical="bottom"/>
    </xf>
    <xf numFmtId="60" fontId="11" borderId="42" applyNumberFormat="1" applyFont="1" applyFill="0" applyBorder="1" applyAlignment="1" applyProtection="0">
      <alignment vertical="bottom"/>
    </xf>
    <xf numFmtId="60" fontId="11" fillId="6" borderId="61" applyNumberFormat="1" applyFont="1" applyFill="1" applyBorder="1" applyAlignment="1" applyProtection="0">
      <alignment vertical="bottom"/>
    </xf>
    <xf numFmtId="0" fontId="20" borderId="14" applyNumberFormat="0" applyFont="1" applyFill="0" applyBorder="1" applyAlignment="1" applyProtection="0">
      <alignment horizontal="right" vertical="bottom"/>
    </xf>
    <xf numFmtId="60" fontId="11" borderId="60" applyNumberFormat="1" applyFont="1" applyFill="0" applyBorder="1" applyAlignment="1" applyProtection="0">
      <alignment vertical="bottom"/>
    </xf>
    <xf numFmtId="60" fontId="11" borderId="14" applyNumberFormat="1" applyFont="1" applyFill="0" applyBorder="1" applyAlignment="1" applyProtection="0">
      <alignment vertical="bottom"/>
    </xf>
    <xf numFmtId="49" fontId="20" borderId="14" applyNumberFormat="1" applyFont="1" applyFill="0" applyBorder="1" applyAlignment="1" applyProtection="0">
      <alignment horizontal="right" vertical="bottom"/>
    </xf>
    <xf numFmtId="64" fontId="0" borderId="46" applyNumberFormat="1" applyFont="1" applyFill="0" applyBorder="1" applyAlignment="1" applyProtection="0">
      <alignment vertical="bottom"/>
    </xf>
    <xf numFmtId="49" fontId="20" fillId="4" borderId="76" applyNumberFormat="1" applyFont="1" applyFill="1" applyBorder="1" applyAlignment="1" applyProtection="0">
      <alignment horizontal="right" vertical="top" wrapText="1"/>
    </xf>
    <xf numFmtId="60" fontId="0" borderId="46" applyNumberFormat="1" applyFont="1" applyFill="0" applyBorder="1" applyAlignment="1" applyProtection="0">
      <alignment vertical="bottom"/>
    </xf>
    <xf numFmtId="0" fontId="0" borderId="46" applyNumberFormat="1" applyFont="1" applyFill="0" applyBorder="1" applyAlignment="1" applyProtection="0">
      <alignment vertical="bottom"/>
    </xf>
    <xf numFmtId="60" fontId="0" borderId="37" applyNumberFormat="1" applyFont="1" applyFill="0" applyBorder="1" applyAlignment="1" applyProtection="0">
      <alignment vertical="bottom"/>
    </xf>
    <xf numFmtId="60" fontId="22" borderId="60" applyNumberFormat="1" applyFont="1" applyFill="0" applyBorder="1" applyAlignment="1" applyProtection="0">
      <alignment vertical="bottom"/>
    </xf>
    <xf numFmtId="0" fontId="22" borderId="14" applyNumberFormat="0" applyFont="1" applyFill="0" applyBorder="1" applyAlignment="1" applyProtection="0">
      <alignment vertical="bottom"/>
    </xf>
    <xf numFmtId="0" fontId="22" borderId="60" applyNumberFormat="0" applyFont="1" applyFill="0" applyBorder="1" applyAlignment="1" applyProtection="0">
      <alignment vertical="bottom"/>
    </xf>
    <xf numFmtId="64" fontId="0" borderId="60" applyNumberFormat="1" applyFont="1" applyFill="0" applyBorder="1" applyAlignment="1" applyProtection="0">
      <alignment vertical="bottom"/>
    </xf>
    <xf numFmtId="49" fontId="20" fillId="4" borderId="14" applyNumberFormat="1" applyFont="1" applyFill="1" applyBorder="1" applyAlignment="1" applyProtection="0">
      <alignment horizontal="right" vertical="center"/>
    </xf>
    <xf numFmtId="0" fontId="0" borderId="60" applyNumberFormat="1" applyFont="1" applyFill="0" applyBorder="1" applyAlignment="1" applyProtection="0">
      <alignment vertical="bottom"/>
    </xf>
    <xf numFmtId="49" fontId="20" fillId="4" borderId="14" applyNumberFormat="1" applyFont="1" applyFill="1" applyBorder="1" applyAlignment="1" applyProtection="0">
      <alignment horizontal="right" vertical="top"/>
    </xf>
    <xf numFmtId="61" fontId="11" borderId="42" applyNumberFormat="1" applyFont="1" applyFill="0" applyBorder="1" applyAlignment="1" applyProtection="0">
      <alignment horizontal="right" vertical="bottom"/>
    </xf>
    <xf numFmtId="61" fontId="11" borderId="14" applyNumberFormat="1" applyFont="1" applyFill="0" applyBorder="1" applyAlignment="1" applyProtection="0">
      <alignment horizontal="right" vertical="bottom"/>
    </xf>
    <xf numFmtId="49" fontId="9" fillId="4" borderId="14" applyNumberFormat="1" applyFont="1" applyFill="1" applyBorder="1" applyAlignment="1" applyProtection="0">
      <alignment vertical="top"/>
    </xf>
    <xf numFmtId="0" fontId="9" fillId="4" borderId="14" applyNumberFormat="0" applyFont="1" applyFill="1" applyBorder="1" applyAlignment="1" applyProtection="0">
      <alignment vertical="top"/>
    </xf>
    <xf numFmtId="49" fontId="20" fillId="4" borderId="14" applyNumberFormat="1" applyFont="1" applyFill="1" applyBorder="1" applyAlignment="1" applyProtection="0">
      <alignment horizontal="right" vertical="top" wrapText="1"/>
    </xf>
    <xf numFmtId="49" fontId="9" borderId="38" applyNumberFormat="1" applyFont="1" applyFill="0" applyBorder="1" applyAlignment="1" applyProtection="0">
      <alignment vertical="bottom"/>
    </xf>
    <xf numFmtId="0" fontId="0" borderId="96" applyNumberFormat="0" applyFont="1" applyFill="0" applyBorder="1" applyAlignment="1" applyProtection="0">
      <alignment vertical="bottom"/>
    </xf>
    <xf numFmtId="0" fontId="18" borderId="79" applyNumberFormat="0" applyFont="1" applyFill="0" applyBorder="1" applyAlignment="1" applyProtection="0">
      <alignment horizontal="center" vertical="bottom"/>
    </xf>
    <xf numFmtId="0" fontId="0" borderId="97" applyNumberFormat="0" applyFont="1" applyFill="0" applyBorder="1" applyAlignment="1" applyProtection="0">
      <alignment vertical="bottom"/>
    </xf>
    <xf numFmtId="0" fontId="0" applyNumberFormat="1" applyFont="1" applyFill="0" applyBorder="0" applyAlignment="1" applyProtection="0">
      <alignment vertical="bottom"/>
    </xf>
    <xf numFmtId="60" fontId="33" fillId="4" borderId="14" applyNumberFormat="1" applyFont="1" applyFill="1" applyBorder="1" applyAlignment="1" applyProtection="0">
      <alignment horizontal="center" vertical="top" wrapText="1"/>
    </xf>
    <xf numFmtId="60" fontId="34" fillId="4" borderId="14" applyNumberFormat="1" applyFont="1" applyFill="1" applyBorder="1" applyAlignment="1" applyProtection="0">
      <alignment horizontal="center" vertical="top" wrapText="1"/>
    </xf>
    <xf numFmtId="0" fontId="22" fillId="4" borderId="14" applyNumberFormat="0" applyFont="1" applyFill="1" applyBorder="1" applyAlignment="1" applyProtection="0">
      <alignment horizontal="center" vertical="top" wrapText="1"/>
    </xf>
    <xf numFmtId="60" fontId="18" fillId="4" borderId="38" applyNumberFormat="1" applyFont="1" applyFill="1" applyBorder="1" applyAlignment="1" applyProtection="0">
      <alignment vertical="top" wrapText="1"/>
    </xf>
    <xf numFmtId="60" fontId="18" borderId="38" applyNumberFormat="1" applyFont="1" applyFill="0" applyBorder="1" applyAlignment="1" applyProtection="0">
      <alignment vertical="bottom"/>
    </xf>
    <xf numFmtId="60" fontId="18" borderId="68" applyNumberFormat="1" applyFont="1" applyFill="0" applyBorder="1" applyAlignment="1" applyProtection="0">
      <alignment vertical="bottom"/>
    </xf>
    <xf numFmtId="64" fontId="0" fillId="4" borderId="46" applyNumberFormat="1" applyFont="1" applyFill="1" applyBorder="1" applyAlignment="1" applyProtection="0">
      <alignment vertical="top"/>
    </xf>
    <xf numFmtId="60" fontId="11" borderId="50" applyNumberFormat="1" applyFont="1" applyFill="0" applyBorder="1" applyAlignment="1" applyProtection="0">
      <alignment vertical="bottom"/>
    </xf>
    <xf numFmtId="0" fontId="0" borderId="60" applyNumberFormat="0" applyFont="1" applyFill="0" applyBorder="1" applyAlignment="1" applyProtection="0">
      <alignment vertical="bottom"/>
    </xf>
    <xf numFmtId="61" fontId="18" borderId="60" applyNumberFormat="1" applyFont="1" applyFill="0" applyBorder="1" applyAlignment="1" applyProtection="0">
      <alignment horizontal="right" vertical="bottom"/>
    </xf>
    <xf numFmtId="61" fontId="18" borderId="14" applyNumberFormat="1" applyFont="1" applyFill="0" applyBorder="1" applyAlignment="1" applyProtection="0">
      <alignment horizontal="right" vertical="bottom"/>
    </xf>
    <xf numFmtId="49" fontId="18" borderId="79" applyNumberFormat="1" applyFont="1" applyFill="0" applyBorder="1" applyAlignment="1" applyProtection="0">
      <alignment horizontal="center" vertical="bottom"/>
    </xf>
    <xf numFmtId="0" fontId="0" applyNumberFormat="1" applyFont="1" applyFill="0" applyBorder="0" applyAlignment="1" applyProtection="0">
      <alignment vertical="bottom"/>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aaaaaa"/>
      <rgbColor rgb="ffffffff"/>
      <rgbColor rgb="ffc0c0c0"/>
      <rgbColor rgb="ff969696"/>
      <rgbColor rgb="ffccffff"/>
      <rgbColor rgb="ff808080"/>
      <rgbColor rgb="ff00ff00"/>
    </indexed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4.xml"/><Relationship Id="rId13" Type="http://schemas.openxmlformats.org/officeDocument/2006/relationships/customXml" Target="../customXml/item1.xml"/><Relationship Id="rId3" Type="http://schemas.openxmlformats.org/officeDocument/2006/relationships/styles" Target="styles.xml"/><Relationship Id="rId7" Type="http://schemas.openxmlformats.org/officeDocument/2006/relationships/worksheet" Target="worksheets/sheet3.xml"/><Relationship Id="rId12" Type="http://schemas.openxmlformats.org/officeDocument/2006/relationships/worksheet" Target="worksheets/sheet8.xml"/><Relationship Id="rId2" Type="http://schemas.openxmlformats.org/officeDocument/2006/relationships/sheetMetadata" Target="metadata.xml"/><Relationship Id="rId1" Type="http://schemas.openxmlformats.org/officeDocument/2006/relationships/sharedStrings" Target="sharedStrings.xml"/><Relationship Id="rId6" Type="http://schemas.openxmlformats.org/officeDocument/2006/relationships/worksheet" Target="worksheets/sheet2.xml"/><Relationship Id="rId11" Type="http://schemas.openxmlformats.org/officeDocument/2006/relationships/worksheet" Target="worksheets/sheet7.xml"/><Relationship Id="rId5" Type="http://schemas.openxmlformats.org/officeDocument/2006/relationships/worksheet" Target="worksheets/sheet1.xml"/><Relationship Id="rId15" Type="http://schemas.openxmlformats.org/officeDocument/2006/relationships/customXml" Target="../customXml/item3.xml"/><Relationship Id="rId10" Type="http://schemas.openxmlformats.org/officeDocument/2006/relationships/worksheet" Target="worksheets/sheet6.xml"/><Relationship Id="rId4" Type="http://schemas.openxmlformats.org/officeDocument/2006/relationships/theme" Target="theme/theme1.xml"/><Relationship Id="rId9" Type="http://schemas.openxmlformats.org/officeDocument/2006/relationships/worksheet" Target="worksheets/sheet5.xml"/><Relationship Id="rId14" Type="http://schemas.openxmlformats.org/officeDocument/2006/relationships/customXml" Target="../customXml/item2.xml"/></Relationships>
</file>

<file path=xl/drawings/_rels/drawing1.xml.rels><?xml version="1.0" encoding="UTF-8"?>
<Relationships xmlns="http://schemas.openxmlformats.org/package/2006/relationships"><Relationship Id="rId1" Type="http://schemas.openxmlformats.org/officeDocument/2006/relationships/image" Target="../media/image1.png"/></Relationships>

</file>

<file path=xl/drawings/_rels/drawing2.xml.rels><?xml version="1.0" encoding="UTF-8"?>
<Relationships xmlns="http://schemas.openxmlformats.org/package/2006/relationships"><Relationship Id="rId1" Type="http://schemas.openxmlformats.org/officeDocument/2006/relationships/image" Target="../media/image1.jpeg"/></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3</xdr:col>
      <xdr:colOff>9525</xdr:colOff>
      <xdr:row>4</xdr:row>
      <xdr:rowOff>183099</xdr:rowOff>
    </xdr:from>
    <xdr:to>
      <xdr:col>3</xdr:col>
      <xdr:colOff>571500</xdr:colOff>
      <xdr:row>5</xdr:row>
      <xdr:rowOff>262361</xdr:rowOff>
    </xdr:to>
    <xdr:grpSp>
      <xdr:nvGrpSpPr>
        <xdr:cNvPr id="4" name="Shape 3"/>
        <xdr:cNvGrpSpPr/>
      </xdr:nvGrpSpPr>
      <xdr:grpSpPr>
        <a:xfrm>
          <a:off x="4060825" y="1287999"/>
          <a:ext cx="561975" cy="288813"/>
          <a:chOff x="0" y="-16925"/>
          <a:chExt cx="561975" cy="288811"/>
        </a:xfrm>
      </xdr:grpSpPr>
      <xdr:sp>
        <xdr:nvSpPr>
          <xdr:cNvPr id="2" name="Shape 5"/>
          <xdr:cNvSpPr/>
        </xdr:nvSpPr>
        <xdr:spPr>
          <a:xfrm>
            <a:off x="0" y="14490"/>
            <a:ext cx="561975" cy="257397"/>
          </a:xfrm>
          <a:prstGeom prst="rect">
            <a:avLst/>
          </a:prstGeom>
          <a:solidFill>
            <a:srgbClr val="FFFFFF"/>
          </a:solidFill>
          <a:ln w="9525" cap="flat">
            <a:solidFill>
              <a:srgbClr val="000000"/>
            </a:solidFill>
            <a:prstDash val="solid"/>
            <a:miter lim="800000"/>
          </a:ln>
          <a:effectLst/>
        </xdr:spPr>
        <xdr:txBody>
          <a:bodyPr/>
          <a:lstStyle/>
          <a:p>
            <a:pPr/>
          </a:p>
        </xdr:txBody>
      </xdr:sp>
      <xdr:sp>
        <xdr:nvSpPr>
          <xdr:cNvPr id="3" name="Shape 6"/>
          <xdr:cNvSpPr txBox="1"/>
        </xdr:nvSpPr>
        <xdr:spPr>
          <a:xfrm>
            <a:off x="12381" y="-16926"/>
            <a:ext cx="537213" cy="259519"/>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45699" tIns="45699" rIns="45699" bIns="45699" numCol="1" anchor="t">
            <a:spAutoFit/>
          </a:bodyPr>
          <a:lstStyle/>
          <a:p>
            <a:pPr marL="0" marR="0" indent="0" algn="l" defTabSz="914400" latinLnBrk="0">
              <a:lnSpc>
                <a:spcPct val="100000"/>
              </a:lnSpc>
              <a:spcBef>
                <a:spcPts val="0"/>
              </a:spcBef>
              <a:spcAft>
                <a:spcPts val="0"/>
              </a:spcAft>
              <a:buClrTx/>
              <a:buSzTx/>
              <a:buFontTx/>
              <a:buNone/>
              <a:defRPr b="0" baseline="0" cap="none" i="0" spc="0" strike="noStrike" sz="1100" u="none">
                <a:solidFill>
                  <a:srgbClr val="000000"/>
                </a:solidFill>
                <a:uFillTx/>
                <a:latin typeface="Calibri"/>
                <a:ea typeface="Calibri"/>
                <a:cs typeface="Calibri"/>
                <a:sym typeface="Calibri"/>
              </a:defRPr>
            </a:pPr>
            <a:r>
              <a:rPr b="0" baseline="0" cap="none" i="0" spc="0" strike="noStrike" sz="1100" u="none">
                <a:solidFill>
                  <a:srgbClr val="000000"/>
                </a:solidFill>
                <a:uFillTx/>
                <a:latin typeface="Calibri"/>
                <a:ea typeface="Calibri"/>
                <a:cs typeface="Calibri"/>
                <a:sym typeface="Calibri"/>
              </a:rPr>
              <a:t>31	</a:t>
            </a:r>
          </a:p>
        </xdr:txBody>
      </xdr:sp>
    </xdr:grpSp>
    <xdr:clientData/>
  </xdr:twoCellAnchor>
  <xdr:twoCellAnchor>
    <xdr:from>
      <xdr:col>3</xdr:col>
      <xdr:colOff>628650</xdr:colOff>
      <xdr:row>4</xdr:row>
      <xdr:rowOff>183099</xdr:rowOff>
    </xdr:from>
    <xdr:to>
      <xdr:col>5</xdr:col>
      <xdr:colOff>212725</xdr:colOff>
      <xdr:row>5</xdr:row>
      <xdr:rowOff>262361</xdr:rowOff>
    </xdr:to>
    <xdr:grpSp>
      <xdr:nvGrpSpPr>
        <xdr:cNvPr id="7" name="Shape 7"/>
        <xdr:cNvGrpSpPr/>
      </xdr:nvGrpSpPr>
      <xdr:grpSpPr>
        <a:xfrm>
          <a:off x="4679950" y="1287999"/>
          <a:ext cx="942975" cy="288813"/>
          <a:chOff x="0" y="-16925"/>
          <a:chExt cx="942975" cy="288811"/>
        </a:xfrm>
      </xdr:grpSpPr>
      <xdr:sp>
        <xdr:nvSpPr>
          <xdr:cNvPr id="5" name="Shape 8"/>
          <xdr:cNvSpPr/>
        </xdr:nvSpPr>
        <xdr:spPr>
          <a:xfrm>
            <a:off x="0" y="14490"/>
            <a:ext cx="942975" cy="257397"/>
          </a:xfrm>
          <a:prstGeom prst="rect">
            <a:avLst/>
          </a:prstGeom>
          <a:solidFill>
            <a:srgbClr val="FFFFFF"/>
          </a:solidFill>
          <a:ln w="9525" cap="flat">
            <a:solidFill>
              <a:srgbClr val="000000"/>
            </a:solidFill>
            <a:prstDash val="solid"/>
            <a:miter lim="800000"/>
          </a:ln>
          <a:effectLst/>
        </xdr:spPr>
        <xdr:txBody>
          <a:bodyPr/>
          <a:lstStyle/>
          <a:p>
            <a:pPr/>
          </a:p>
        </xdr:txBody>
      </xdr:sp>
      <xdr:sp>
        <xdr:nvSpPr>
          <xdr:cNvPr id="6" name="Shape 9"/>
          <xdr:cNvSpPr txBox="1"/>
        </xdr:nvSpPr>
        <xdr:spPr>
          <a:xfrm>
            <a:off x="12488" y="-16926"/>
            <a:ext cx="917999" cy="259519"/>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45699" tIns="45699" rIns="45699" bIns="45699" numCol="1" anchor="t">
            <a:spAutoFit/>
          </a:bodyPr>
          <a:lstStyle/>
          <a:p>
            <a:pPr marL="0" marR="0" indent="0" algn="l" defTabSz="914400" latinLnBrk="0">
              <a:lnSpc>
                <a:spcPct val="100000"/>
              </a:lnSpc>
              <a:spcBef>
                <a:spcPts val="0"/>
              </a:spcBef>
              <a:spcAft>
                <a:spcPts val="0"/>
              </a:spcAft>
              <a:buClrTx/>
              <a:buSzTx/>
              <a:buFontTx/>
              <a:buNone/>
              <a:defRPr b="0" baseline="0" cap="none" i="0" spc="0" strike="noStrike" sz="1100" u="none">
                <a:solidFill>
                  <a:srgbClr val="000000"/>
                </a:solidFill>
                <a:uFillTx/>
                <a:latin typeface="Calibri"/>
                <a:ea typeface="Calibri"/>
                <a:cs typeface="Calibri"/>
                <a:sym typeface="Calibri"/>
              </a:defRPr>
            </a:pPr>
            <a:r>
              <a:rPr b="0" baseline="0" cap="none" i="0" spc="0" strike="noStrike" sz="1100" u="none">
                <a:solidFill>
                  <a:srgbClr val="000000"/>
                </a:solidFill>
                <a:uFillTx/>
                <a:latin typeface="Calibri"/>
                <a:ea typeface="Calibri"/>
                <a:cs typeface="Calibri"/>
                <a:sym typeface="Calibri"/>
              </a:rPr>
              <a:t>August</a:t>
            </a:r>
          </a:p>
        </xdr:txBody>
      </xdr:sp>
    </xdr:grpSp>
    <xdr:clientData/>
  </xdr:twoCellAnchor>
  <xdr:twoCellAnchor>
    <xdr:from>
      <xdr:col>5</xdr:col>
      <xdr:colOff>266700</xdr:colOff>
      <xdr:row>4</xdr:row>
      <xdr:rowOff>192624</xdr:rowOff>
    </xdr:from>
    <xdr:to>
      <xdr:col>6</xdr:col>
      <xdr:colOff>3175</xdr:colOff>
      <xdr:row>5</xdr:row>
      <xdr:rowOff>266699</xdr:rowOff>
    </xdr:to>
    <xdr:grpSp>
      <xdr:nvGrpSpPr>
        <xdr:cNvPr id="10" name="Shape 10"/>
        <xdr:cNvGrpSpPr/>
      </xdr:nvGrpSpPr>
      <xdr:grpSpPr>
        <a:xfrm>
          <a:off x="5676900" y="1297524"/>
          <a:ext cx="790575" cy="283626"/>
          <a:chOff x="0" y="-16925"/>
          <a:chExt cx="790575" cy="283624"/>
        </a:xfrm>
      </xdr:grpSpPr>
      <xdr:sp>
        <xdr:nvSpPr>
          <xdr:cNvPr id="8" name="Shape 11"/>
          <xdr:cNvSpPr/>
        </xdr:nvSpPr>
        <xdr:spPr>
          <a:xfrm>
            <a:off x="0" y="14214"/>
            <a:ext cx="790575" cy="252486"/>
          </a:xfrm>
          <a:prstGeom prst="rect">
            <a:avLst/>
          </a:prstGeom>
          <a:solidFill>
            <a:srgbClr val="FFFFFF"/>
          </a:solidFill>
          <a:ln w="9525" cap="flat">
            <a:solidFill>
              <a:srgbClr val="000000"/>
            </a:solidFill>
            <a:prstDash val="solid"/>
            <a:miter lim="800000"/>
          </a:ln>
          <a:effectLst/>
        </xdr:spPr>
        <xdr:txBody>
          <a:bodyPr/>
          <a:lstStyle/>
          <a:p>
            <a:pPr/>
          </a:p>
        </xdr:txBody>
      </xdr:sp>
      <xdr:sp>
        <xdr:nvSpPr>
          <xdr:cNvPr id="9" name="Shape 12"/>
          <xdr:cNvSpPr txBox="1"/>
        </xdr:nvSpPr>
        <xdr:spPr>
          <a:xfrm>
            <a:off x="12508" y="-16926"/>
            <a:ext cx="765558" cy="259519"/>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45699" tIns="45699" rIns="45699" bIns="45699" numCol="1" anchor="t">
            <a:spAutoFit/>
          </a:bodyPr>
          <a:lstStyle/>
          <a:p>
            <a:pPr marL="0" marR="0" indent="0" algn="l" defTabSz="914400" latinLnBrk="0">
              <a:lnSpc>
                <a:spcPct val="100000"/>
              </a:lnSpc>
              <a:spcBef>
                <a:spcPts val="0"/>
              </a:spcBef>
              <a:spcAft>
                <a:spcPts val="0"/>
              </a:spcAft>
              <a:buClrTx/>
              <a:buSzTx/>
              <a:buFontTx/>
              <a:buNone/>
              <a:defRPr b="0" baseline="0" cap="none" i="0" spc="0" strike="noStrike" sz="1100" u="none">
                <a:solidFill>
                  <a:srgbClr val="000000"/>
                </a:solidFill>
                <a:uFillTx/>
                <a:latin typeface="Calibri"/>
                <a:ea typeface="Calibri"/>
                <a:cs typeface="Calibri"/>
                <a:sym typeface="Calibri"/>
              </a:defRPr>
            </a:pPr>
            <a:r>
              <a:rPr b="0" baseline="0" cap="none" i="0" spc="0" strike="noStrike" sz="1100" u="none">
                <a:solidFill>
                  <a:srgbClr val="000000"/>
                </a:solidFill>
                <a:uFillTx/>
                <a:latin typeface="Calibri"/>
                <a:ea typeface="Calibri"/>
                <a:cs typeface="Calibri"/>
                <a:sym typeface="Calibri"/>
              </a:rPr>
              <a:t>2024</a:t>
            </a:r>
          </a:p>
        </xdr:txBody>
      </xdr:sp>
    </xdr:grpSp>
    <xdr:clientData/>
  </xdr:twoCellAnchor>
  <xdr:twoCellAnchor>
    <xdr:from>
      <xdr:col>2</xdr:col>
      <xdr:colOff>90487</xdr:colOff>
      <xdr:row>3</xdr:row>
      <xdr:rowOff>156521</xdr:rowOff>
    </xdr:from>
    <xdr:to>
      <xdr:col>3</xdr:col>
      <xdr:colOff>592137</xdr:colOff>
      <xdr:row>4</xdr:row>
      <xdr:rowOff>200025</xdr:rowOff>
    </xdr:to>
    <xdr:grpSp>
      <xdr:nvGrpSpPr>
        <xdr:cNvPr id="13" name="Shape 13"/>
        <xdr:cNvGrpSpPr/>
      </xdr:nvGrpSpPr>
      <xdr:grpSpPr>
        <a:xfrm>
          <a:off x="4014787" y="1080446"/>
          <a:ext cx="628651" cy="224480"/>
          <a:chOff x="-14287" y="-5403"/>
          <a:chExt cx="628650" cy="224478"/>
        </a:xfrm>
      </xdr:grpSpPr>
      <xdr:sp>
        <xdr:nvSpPr>
          <xdr:cNvPr id="11" name="Rectangle"/>
          <xdr:cNvSpPr/>
        </xdr:nvSpPr>
        <xdr:spPr>
          <a:xfrm>
            <a:off x="0" y="0"/>
            <a:ext cx="600075" cy="219075"/>
          </a:xfrm>
          <a:prstGeom prst="rect">
            <a:avLst/>
          </a:prstGeom>
          <a:solidFill>
            <a:srgbClr val="FFFFFF"/>
          </a:solidFill>
          <a:ln w="9525" cap="flat">
            <a:solidFill>
              <a:srgbClr val="000000"/>
            </a:solidFill>
            <a:prstDash val="solid"/>
            <a:miter lim="800000"/>
          </a:ln>
          <a:effectLst/>
        </xdr:spPr>
        <xdr:txBody>
          <a:bodyPr/>
          <a:lstStyle/>
          <a:p>
            <a:pPr/>
          </a:p>
        </xdr:txBody>
      </xdr:sp>
      <xdr:sp>
        <xdr:nvSpPr>
          <xdr:cNvPr id="12" name="Day"/>
          <xdr:cNvSpPr txBox="1"/>
        </xdr:nvSpPr>
        <xdr:spPr>
          <a:xfrm>
            <a:off x="-14288" y="-5404"/>
            <a:ext cx="628651" cy="155878"/>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0" tIns="0" rIns="0" bIns="0" numCol="1" anchor="t">
            <a:spAutoFit/>
          </a:bodyPr>
          <a:lstStyle/>
          <a:p>
            <a:pPr marL="0" marR="0" indent="0" algn="ctr" defTabSz="914400" latinLnBrk="0">
              <a:lnSpc>
                <a:spcPct val="100000"/>
              </a:lnSpc>
              <a:spcBef>
                <a:spcPts val="0"/>
              </a:spcBef>
              <a:spcAft>
                <a:spcPts val="0"/>
              </a:spcAft>
              <a:buClrTx/>
              <a:buSzTx/>
              <a:buFontTx/>
              <a:buNone/>
              <a:defRPr b="0" baseline="0" cap="none" i="0" spc="0" strike="noStrike" sz="1000" u="none">
                <a:solidFill>
                  <a:srgbClr val="C0C0C0"/>
                </a:solidFill>
                <a:uFillTx/>
                <a:latin typeface="Arial"/>
                <a:ea typeface="Arial"/>
                <a:cs typeface="Arial"/>
                <a:sym typeface="Arial"/>
              </a:defRPr>
            </a:pPr>
            <a:r>
              <a:rPr b="0" baseline="0" cap="none" i="0" spc="0" strike="noStrike" sz="1000" u="none">
                <a:solidFill>
                  <a:srgbClr val="C0C0C0"/>
                </a:solidFill>
                <a:uFillTx/>
                <a:latin typeface="Arial"/>
                <a:ea typeface="Arial"/>
                <a:cs typeface="Arial"/>
                <a:sym typeface="Arial"/>
              </a:rPr>
              <a:t>Day</a:t>
            </a:r>
          </a:p>
        </xdr:txBody>
      </xdr:sp>
    </xdr:grpSp>
    <xdr:clientData/>
  </xdr:twoCellAnchor>
  <xdr:twoCellAnchor>
    <xdr:from>
      <xdr:col>3</xdr:col>
      <xdr:colOff>585787</xdr:colOff>
      <xdr:row>3</xdr:row>
      <xdr:rowOff>156521</xdr:rowOff>
    </xdr:from>
    <xdr:to>
      <xdr:col>5</xdr:col>
      <xdr:colOff>246062</xdr:colOff>
      <xdr:row>4</xdr:row>
      <xdr:rowOff>190500</xdr:rowOff>
    </xdr:to>
    <xdr:grpSp>
      <xdr:nvGrpSpPr>
        <xdr:cNvPr id="16" name="Shape 14"/>
        <xdr:cNvGrpSpPr/>
      </xdr:nvGrpSpPr>
      <xdr:grpSpPr>
        <a:xfrm>
          <a:off x="4637087" y="1080446"/>
          <a:ext cx="1019176" cy="214955"/>
          <a:chOff x="-14287" y="-5403"/>
          <a:chExt cx="1019175" cy="214953"/>
        </a:xfrm>
      </xdr:grpSpPr>
      <xdr:sp>
        <xdr:nvSpPr>
          <xdr:cNvPr id="14" name="Rectangle"/>
          <xdr:cNvSpPr/>
        </xdr:nvSpPr>
        <xdr:spPr>
          <a:xfrm>
            <a:off x="0" y="0"/>
            <a:ext cx="990600" cy="209550"/>
          </a:xfrm>
          <a:prstGeom prst="rect">
            <a:avLst/>
          </a:prstGeom>
          <a:solidFill>
            <a:srgbClr val="FFFFFF"/>
          </a:solidFill>
          <a:ln w="9525" cap="flat">
            <a:solidFill>
              <a:srgbClr val="000000"/>
            </a:solidFill>
            <a:prstDash val="solid"/>
            <a:miter lim="800000"/>
          </a:ln>
          <a:effectLst/>
        </xdr:spPr>
        <xdr:txBody>
          <a:bodyPr/>
          <a:lstStyle/>
          <a:p>
            <a:pPr/>
          </a:p>
        </xdr:txBody>
      </xdr:sp>
      <xdr:sp>
        <xdr:nvSpPr>
          <xdr:cNvPr id="15" name="Month"/>
          <xdr:cNvSpPr txBox="1"/>
        </xdr:nvSpPr>
        <xdr:spPr>
          <a:xfrm>
            <a:off x="-14288" y="-5404"/>
            <a:ext cx="1019176" cy="155878"/>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0" tIns="0" rIns="0" bIns="0" numCol="1" anchor="t">
            <a:spAutoFit/>
          </a:bodyPr>
          <a:lstStyle/>
          <a:p>
            <a:pPr marL="0" marR="0" indent="0" algn="ctr" defTabSz="914400" latinLnBrk="0">
              <a:lnSpc>
                <a:spcPct val="100000"/>
              </a:lnSpc>
              <a:spcBef>
                <a:spcPts val="0"/>
              </a:spcBef>
              <a:spcAft>
                <a:spcPts val="0"/>
              </a:spcAft>
              <a:buClrTx/>
              <a:buSzTx/>
              <a:buFontTx/>
              <a:buNone/>
              <a:defRPr b="0" baseline="0" cap="none" i="0" spc="0" strike="noStrike" sz="1000" u="none">
                <a:solidFill>
                  <a:srgbClr val="C0C0C0"/>
                </a:solidFill>
                <a:uFillTx/>
                <a:latin typeface="Arial"/>
                <a:ea typeface="Arial"/>
                <a:cs typeface="Arial"/>
                <a:sym typeface="Arial"/>
              </a:defRPr>
            </a:pPr>
            <a:r>
              <a:rPr b="0" baseline="0" cap="none" i="0" spc="0" strike="noStrike" sz="1000" u="none">
                <a:solidFill>
                  <a:srgbClr val="C0C0C0"/>
                </a:solidFill>
                <a:uFillTx/>
                <a:latin typeface="Arial"/>
                <a:ea typeface="Arial"/>
                <a:cs typeface="Arial"/>
                <a:sym typeface="Arial"/>
              </a:rPr>
              <a:t>Month</a:t>
            </a:r>
          </a:p>
        </xdr:txBody>
      </xdr:sp>
    </xdr:grpSp>
    <xdr:clientData/>
  </xdr:twoCellAnchor>
  <xdr:twoCellAnchor>
    <xdr:from>
      <xdr:col>5</xdr:col>
      <xdr:colOff>223837</xdr:colOff>
      <xdr:row>3</xdr:row>
      <xdr:rowOff>146044</xdr:rowOff>
    </xdr:from>
    <xdr:to>
      <xdr:col>5</xdr:col>
      <xdr:colOff>957262</xdr:colOff>
      <xdr:row>5</xdr:row>
      <xdr:rowOff>72051</xdr:rowOff>
    </xdr:to>
    <xdr:grpSp>
      <xdr:nvGrpSpPr>
        <xdr:cNvPr id="19" name="Shape 15"/>
        <xdr:cNvGrpSpPr/>
      </xdr:nvGrpSpPr>
      <xdr:grpSpPr>
        <a:xfrm>
          <a:off x="5634037" y="1069969"/>
          <a:ext cx="733426" cy="316533"/>
          <a:chOff x="-14287" y="-15880"/>
          <a:chExt cx="733425" cy="316531"/>
        </a:xfrm>
      </xdr:grpSpPr>
      <xdr:sp>
        <xdr:nvSpPr>
          <xdr:cNvPr id="17" name="Rectangle"/>
          <xdr:cNvSpPr/>
        </xdr:nvSpPr>
        <xdr:spPr>
          <a:xfrm>
            <a:off x="0" y="0"/>
            <a:ext cx="704850" cy="209550"/>
          </a:xfrm>
          <a:prstGeom prst="rect">
            <a:avLst/>
          </a:prstGeom>
          <a:solidFill>
            <a:srgbClr val="FFFFFF"/>
          </a:solidFill>
          <a:ln w="9525" cap="flat">
            <a:solidFill>
              <a:srgbClr val="000000"/>
            </a:solidFill>
            <a:prstDash val="solid"/>
            <a:miter lim="800000"/>
          </a:ln>
          <a:effectLst/>
        </xdr:spPr>
        <xdr:txBody>
          <a:bodyPr/>
          <a:lstStyle/>
          <a:p>
            <a:pPr/>
          </a:p>
        </xdr:txBody>
      </xdr:sp>
      <xdr:sp>
        <xdr:nvSpPr>
          <xdr:cNvPr id="18" name="Year…"/>
          <xdr:cNvSpPr txBox="1"/>
        </xdr:nvSpPr>
        <xdr:spPr>
          <a:xfrm>
            <a:off x="-14288" y="-15881"/>
            <a:ext cx="733426" cy="316533"/>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0" tIns="0" rIns="0" bIns="0" numCol="1" anchor="t">
            <a:spAutoFit/>
          </a:bodyPr>
          <a:lstStyle/>
          <a:p>
            <a:pPr marL="0" marR="0" indent="0" algn="ctr" defTabSz="914400" latinLnBrk="0">
              <a:lnSpc>
                <a:spcPct val="100000"/>
              </a:lnSpc>
              <a:spcBef>
                <a:spcPts val="0"/>
              </a:spcBef>
              <a:spcAft>
                <a:spcPts val="0"/>
              </a:spcAft>
              <a:buClrTx/>
              <a:buSzTx/>
              <a:buFontTx/>
              <a:buNone/>
              <a:defRPr b="0" baseline="0" cap="none" i="0" spc="0" strike="noStrike" sz="1000" u="none">
                <a:solidFill>
                  <a:srgbClr val="C0C0C0"/>
                </a:solidFill>
                <a:uFillTx/>
                <a:latin typeface="Arial"/>
                <a:ea typeface="Arial"/>
                <a:cs typeface="Arial"/>
                <a:sym typeface="Arial"/>
              </a:defRPr>
            </a:pPr>
            <a:r>
              <a:rPr b="0" baseline="0" cap="none" i="0" spc="0" strike="noStrike" sz="1000" u="none">
                <a:solidFill>
                  <a:srgbClr val="C0C0C0"/>
                </a:solidFill>
                <a:uFillTx/>
                <a:latin typeface="Arial"/>
                <a:ea typeface="Arial"/>
                <a:cs typeface="Arial"/>
                <a:sym typeface="Arial"/>
              </a:rPr>
              <a:t>Year</a:t>
            </a:r>
            <a:endParaRPr b="0" baseline="0" cap="none" i="0" spc="0" strike="noStrike" sz="1400" u="none">
              <a:solidFill>
                <a:srgbClr val="C0C0C0"/>
              </a:solidFill>
              <a:uFillTx/>
              <a:latin typeface="Arial"/>
              <a:ea typeface="Arial"/>
              <a:cs typeface="Arial"/>
              <a:sym typeface="Arial"/>
            </a:endParaRPr>
          </a:p>
          <a:p>
            <a:pPr marL="0" marR="0" indent="0" algn="ctr" defTabSz="914400" latinLnBrk="0">
              <a:lnSpc>
                <a:spcPct val="100000"/>
              </a:lnSpc>
              <a:spcBef>
                <a:spcPts val="0"/>
              </a:spcBef>
              <a:spcAft>
                <a:spcPts val="0"/>
              </a:spcAft>
              <a:buClrTx/>
              <a:buSzTx/>
              <a:buFontTx/>
              <a:buNone/>
              <a:defRPr b="0" baseline="0" cap="none" i="0" spc="0" strike="noStrike" sz="1000" u="none">
                <a:solidFill>
                  <a:srgbClr val="000000"/>
                </a:solidFill>
                <a:uFillTx/>
                <a:latin typeface="Arial"/>
                <a:ea typeface="Arial"/>
                <a:cs typeface="Arial"/>
                <a:sym typeface="Arial"/>
              </a:defRPr>
            </a:pPr>
            <a:r>
              <a:rPr b="0" baseline="0" cap="none" i="0" spc="0" strike="noStrike" sz="1000" u="none">
                <a:solidFill>
                  <a:srgbClr val="000000"/>
                </a:solidFill>
                <a:uFillTx/>
                <a:latin typeface="Arial"/>
                <a:ea typeface="Arial"/>
                <a:cs typeface="Arial"/>
                <a:sym typeface="Arial"/>
              </a:rPr>
              <a:t>Year </a:t>
            </a:r>
          </a:p>
        </xdr:txBody>
      </xdr:sp>
    </xdr:grpSp>
    <xdr:clientData/>
  </xdr:twoCellAnchor>
  <xdr:twoCellAnchor>
    <xdr:from>
      <xdr:col>6</xdr:col>
      <xdr:colOff>233362</xdr:colOff>
      <xdr:row>3</xdr:row>
      <xdr:rowOff>156521</xdr:rowOff>
    </xdr:from>
    <xdr:to>
      <xdr:col>7</xdr:col>
      <xdr:colOff>623887</xdr:colOff>
      <xdr:row>4</xdr:row>
      <xdr:rowOff>190500</xdr:rowOff>
    </xdr:to>
    <xdr:grpSp>
      <xdr:nvGrpSpPr>
        <xdr:cNvPr id="22" name="Shape 16"/>
        <xdr:cNvGrpSpPr/>
      </xdr:nvGrpSpPr>
      <xdr:grpSpPr>
        <a:xfrm>
          <a:off x="6697662" y="1080446"/>
          <a:ext cx="657226" cy="214955"/>
          <a:chOff x="-14287" y="-5403"/>
          <a:chExt cx="657225" cy="214953"/>
        </a:xfrm>
      </xdr:grpSpPr>
      <xdr:sp>
        <xdr:nvSpPr>
          <xdr:cNvPr id="20" name="Rectangle"/>
          <xdr:cNvSpPr/>
        </xdr:nvSpPr>
        <xdr:spPr>
          <a:xfrm>
            <a:off x="0" y="0"/>
            <a:ext cx="628650" cy="209550"/>
          </a:xfrm>
          <a:prstGeom prst="rect">
            <a:avLst/>
          </a:prstGeom>
          <a:solidFill>
            <a:srgbClr val="FFFFFF"/>
          </a:solidFill>
          <a:ln w="9525" cap="flat">
            <a:solidFill>
              <a:srgbClr val="000000"/>
            </a:solidFill>
            <a:prstDash val="solid"/>
            <a:miter lim="800000"/>
          </a:ln>
          <a:effectLst/>
        </xdr:spPr>
        <xdr:txBody>
          <a:bodyPr/>
          <a:lstStyle/>
          <a:p>
            <a:pPr/>
          </a:p>
        </xdr:txBody>
      </xdr:sp>
      <xdr:sp>
        <xdr:nvSpPr>
          <xdr:cNvPr id="21" name="Day"/>
          <xdr:cNvSpPr txBox="1"/>
        </xdr:nvSpPr>
        <xdr:spPr>
          <a:xfrm>
            <a:off x="-14288" y="-5404"/>
            <a:ext cx="657226" cy="155878"/>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0" tIns="0" rIns="0" bIns="0" numCol="1" anchor="t">
            <a:spAutoFit/>
          </a:bodyPr>
          <a:lstStyle/>
          <a:p>
            <a:pPr marL="0" marR="0" indent="0" algn="ctr" defTabSz="914400" latinLnBrk="0">
              <a:lnSpc>
                <a:spcPct val="100000"/>
              </a:lnSpc>
              <a:spcBef>
                <a:spcPts val="0"/>
              </a:spcBef>
              <a:spcAft>
                <a:spcPts val="0"/>
              </a:spcAft>
              <a:buClrTx/>
              <a:buSzTx/>
              <a:buFontTx/>
              <a:buNone/>
              <a:defRPr b="0" baseline="0" cap="none" i="0" spc="0" strike="noStrike" sz="1000" u="none">
                <a:solidFill>
                  <a:srgbClr val="C0C0C0"/>
                </a:solidFill>
                <a:uFillTx/>
                <a:latin typeface="Arial"/>
                <a:ea typeface="Arial"/>
                <a:cs typeface="Arial"/>
                <a:sym typeface="Arial"/>
              </a:defRPr>
            </a:pPr>
            <a:r>
              <a:rPr b="0" baseline="0" cap="none" i="0" spc="0" strike="noStrike" sz="1000" u="none">
                <a:solidFill>
                  <a:srgbClr val="C0C0C0"/>
                </a:solidFill>
                <a:uFillTx/>
                <a:latin typeface="Arial"/>
                <a:ea typeface="Arial"/>
                <a:cs typeface="Arial"/>
                <a:sym typeface="Arial"/>
              </a:rPr>
              <a:t>Day</a:t>
            </a:r>
          </a:p>
        </xdr:txBody>
      </xdr:sp>
    </xdr:grpSp>
    <xdr:clientData/>
  </xdr:twoCellAnchor>
  <xdr:twoCellAnchor>
    <xdr:from>
      <xdr:col>7</xdr:col>
      <xdr:colOff>604837</xdr:colOff>
      <xdr:row>3</xdr:row>
      <xdr:rowOff>156521</xdr:rowOff>
    </xdr:from>
    <xdr:to>
      <xdr:col>9</xdr:col>
      <xdr:colOff>347662</xdr:colOff>
      <xdr:row>4</xdr:row>
      <xdr:rowOff>190500</xdr:rowOff>
    </xdr:to>
    <xdr:grpSp>
      <xdr:nvGrpSpPr>
        <xdr:cNvPr id="25" name="Shape 17"/>
        <xdr:cNvGrpSpPr/>
      </xdr:nvGrpSpPr>
      <xdr:grpSpPr>
        <a:xfrm>
          <a:off x="7335837" y="1080446"/>
          <a:ext cx="1038226" cy="214955"/>
          <a:chOff x="-14287" y="-5403"/>
          <a:chExt cx="1038225" cy="214953"/>
        </a:xfrm>
      </xdr:grpSpPr>
      <xdr:sp>
        <xdr:nvSpPr>
          <xdr:cNvPr id="23" name="Rectangle"/>
          <xdr:cNvSpPr/>
        </xdr:nvSpPr>
        <xdr:spPr>
          <a:xfrm>
            <a:off x="0" y="0"/>
            <a:ext cx="1009650" cy="209550"/>
          </a:xfrm>
          <a:prstGeom prst="rect">
            <a:avLst/>
          </a:prstGeom>
          <a:solidFill>
            <a:srgbClr val="FFFFFF"/>
          </a:solidFill>
          <a:ln w="9525" cap="flat">
            <a:solidFill>
              <a:srgbClr val="000000"/>
            </a:solidFill>
            <a:prstDash val="solid"/>
            <a:miter lim="800000"/>
          </a:ln>
          <a:effectLst/>
        </xdr:spPr>
        <xdr:txBody>
          <a:bodyPr/>
          <a:lstStyle/>
          <a:p>
            <a:pPr/>
          </a:p>
        </xdr:txBody>
      </xdr:sp>
      <xdr:sp>
        <xdr:nvSpPr>
          <xdr:cNvPr id="24" name="Month"/>
          <xdr:cNvSpPr txBox="1"/>
        </xdr:nvSpPr>
        <xdr:spPr>
          <a:xfrm>
            <a:off x="-14288" y="-5404"/>
            <a:ext cx="1038226" cy="155878"/>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0" tIns="0" rIns="0" bIns="0" numCol="1" anchor="t">
            <a:spAutoFit/>
          </a:bodyPr>
          <a:lstStyle/>
          <a:p>
            <a:pPr marL="0" marR="0" indent="0" algn="ctr" defTabSz="914400" latinLnBrk="0">
              <a:lnSpc>
                <a:spcPct val="100000"/>
              </a:lnSpc>
              <a:spcBef>
                <a:spcPts val="0"/>
              </a:spcBef>
              <a:spcAft>
                <a:spcPts val="0"/>
              </a:spcAft>
              <a:buClrTx/>
              <a:buSzTx/>
              <a:buFontTx/>
              <a:buNone/>
              <a:defRPr b="0" baseline="0" cap="none" i="0" spc="0" strike="noStrike" sz="1000" u="none">
                <a:solidFill>
                  <a:srgbClr val="C0C0C0"/>
                </a:solidFill>
                <a:uFillTx/>
                <a:latin typeface="Arial"/>
                <a:ea typeface="Arial"/>
                <a:cs typeface="Arial"/>
                <a:sym typeface="Arial"/>
              </a:defRPr>
            </a:pPr>
            <a:r>
              <a:rPr b="0" baseline="0" cap="none" i="0" spc="0" strike="noStrike" sz="1000" u="none">
                <a:solidFill>
                  <a:srgbClr val="C0C0C0"/>
                </a:solidFill>
                <a:uFillTx/>
                <a:latin typeface="Arial"/>
                <a:ea typeface="Arial"/>
                <a:cs typeface="Arial"/>
                <a:sym typeface="Arial"/>
              </a:rPr>
              <a:t>Month</a:t>
            </a:r>
          </a:p>
        </xdr:txBody>
      </xdr:sp>
    </xdr:grpSp>
    <xdr:clientData/>
  </xdr:twoCellAnchor>
  <xdr:twoCellAnchor>
    <xdr:from>
      <xdr:col>9</xdr:col>
      <xdr:colOff>319087</xdr:colOff>
      <xdr:row>3</xdr:row>
      <xdr:rowOff>156521</xdr:rowOff>
    </xdr:from>
    <xdr:to>
      <xdr:col>9</xdr:col>
      <xdr:colOff>1090612</xdr:colOff>
      <xdr:row>4</xdr:row>
      <xdr:rowOff>190500</xdr:rowOff>
    </xdr:to>
    <xdr:grpSp>
      <xdr:nvGrpSpPr>
        <xdr:cNvPr id="28" name="Shape 18"/>
        <xdr:cNvGrpSpPr/>
      </xdr:nvGrpSpPr>
      <xdr:grpSpPr>
        <a:xfrm>
          <a:off x="8345487" y="1080446"/>
          <a:ext cx="771526" cy="214955"/>
          <a:chOff x="-14287" y="-5403"/>
          <a:chExt cx="771525" cy="214953"/>
        </a:xfrm>
      </xdr:grpSpPr>
      <xdr:sp>
        <xdr:nvSpPr>
          <xdr:cNvPr id="26" name="Rectangle"/>
          <xdr:cNvSpPr/>
        </xdr:nvSpPr>
        <xdr:spPr>
          <a:xfrm>
            <a:off x="0" y="0"/>
            <a:ext cx="742950" cy="209550"/>
          </a:xfrm>
          <a:prstGeom prst="rect">
            <a:avLst/>
          </a:prstGeom>
          <a:solidFill>
            <a:srgbClr val="FFFFFF"/>
          </a:solidFill>
          <a:ln w="9525" cap="flat">
            <a:solidFill>
              <a:srgbClr val="000000"/>
            </a:solidFill>
            <a:prstDash val="solid"/>
            <a:miter lim="800000"/>
          </a:ln>
          <a:effectLst/>
        </xdr:spPr>
        <xdr:txBody>
          <a:bodyPr/>
          <a:lstStyle/>
          <a:p>
            <a:pPr/>
          </a:p>
        </xdr:txBody>
      </xdr:sp>
      <xdr:sp>
        <xdr:nvSpPr>
          <xdr:cNvPr id="27" name="Year"/>
          <xdr:cNvSpPr txBox="1"/>
        </xdr:nvSpPr>
        <xdr:spPr>
          <a:xfrm>
            <a:off x="-14288" y="-5404"/>
            <a:ext cx="771526" cy="155878"/>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0" tIns="0" rIns="0" bIns="0" numCol="1" anchor="t">
            <a:spAutoFit/>
          </a:bodyPr>
          <a:lstStyle/>
          <a:p>
            <a:pPr marL="0" marR="0" indent="0" algn="ctr" defTabSz="914400" latinLnBrk="0">
              <a:lnSpc>
                <a:spcPct val="100000"/>
              </a:lnSpc>
              <a:spcBef>
                <a:spcPts val="0"/>
              </a:spcBef>
              <a:spcAft>
                <a:spcPts val="0"/>
              </a:spcAft>
              <a:buClrTx/>
              <a:buSzTx/>
              <a:buFontTx/>
              <a:buNone/>
              <a:defRPr b="0" baseline="0" cap="none" i="0" spc="0" strike="noStrike" sz="1000" u="none">
                <a:solidFill>
                  <a:srgbClr val="C0C0C0"/>
                </a:solidFill>
                <a:uFillTx/>
                <a:latin typeface="Arial"/>
                <a:ea typeface="Arial"/>
                <a:cs typeface="Arial"/>
                <a:sym typeface="Arial"/>
              </a:defRPr>
            </a:pPr>
            <a:r>
              <a:rPr b="0" baseline="0" cap="none" i="0" spc="0" strike="noStrike" sz="1000" u="none">
                <a:solidFill>
                  <a:srgbClr val="C0C0C0"/>
                </a:solidFill>
                <a:uFillTx/>
                <a:latin typeface="Arial"/>
                <a:ea typeface="Arial"/>
                <a:cs typeface="Arial"/>
                <a:sym typeface="Arial"/>
              </a:rPr>
              <a:t>Year</a:t>
            </a:r>
          </a:p>
        </xdr:txBody>
      </xdr:sp>
    </xdr:grpSp>
    <xdr:clientData/>
  </xdr:twoCellAnchor>
  <xdr:twoCellAnchor>
    <xdr:from>
      <xdr:col>7</xdr:col>
      <xdr:colOff>9525</xdr:colOff>
      <xdr:row>4</xdr:row>
      <xdr:rowOff>183099</xdr:rowOff>
    </xdr:from>
    <xdr:to>
      <xdr:col>7</xdr:col>
      <xdr:colOff>590550</xdr:colOff>
      <xdr:row>5</xdr:row>
      <xdr:rowOff>262361</xdr:rowOff>
    </xdr:to>
    <xdr:grpSp>
      <xdr:nvGrpSpPr>
        <xdr:cNvPr id="31" name="Shape 19"/>
        <xdr:cNvGrpSpPr/>
      </xdr:nvGrpSpPr>
      <xdr:grpSpPr>
        <a:xfrm>
          <a:off x="6740525" y="1287999"/>
          <a:ext cx="581025" cy="288813"/>
          <a:chOff x="0" y="-16925"/>
          <a:chExt cx="581025" cy="288811"/>
        </a:xfrm>
      </xdr:grpSpPr>
      <xdr:sp>
        <xdr:nvSpPr>
          <xdr:cNvPr id="29" name="Shape 20"/>
          <xdr:cNvSpPr/>
        </xdr:nvSpPr>
        <xdr:spPr>
          <a:xfrm>
            <a:off x="0" y="14490"/>
            <a:ext cx="581025" cy="257397"/>
          </a:xfrm>
          <a:prstGeom prst="rect">
            <a:avLst/>
          </a:prstGeom>
          <a:solidFill>
            <a:srgbClr val="FFFFFF"/>
          </a:solidFill>
          <a:ln w="9525" cap="flat">
            <a:solidFill>
              <a:srgbClr val="000000"/>
            </a:solidFill>
            <a:prstDash val="solid"/>
            <a:miter lim="800000"/>
          </a:ln>
          <a:effectLst/>
        </xdr:spPr>
        <xdr:txBody>
          <a:bodyPr/>
          <a:lstStyle/>
          <a:p>
            <a:pPr/>
          </a:p>
        </xdr:txBody>
      </xdr:sp>
      <xdr:sp>
        <xdr:nvSpPr>
          <xdr:cNvPr id="30" name="Shape 21"/>
          <xdr:cNvSpPr txBox="1"/>
        </xdr:nvSpPr>
        <xdr:spPr>
          <a:xfrm>
            <a:off x="12381" y="-16926"/>
            <a:ext cx="556263" cy="259519"/>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45699" tIns="45699" rIns="45699" bIns="45699" numCol="1" anchor="t">
            <a:spAutoFit/>
          </a:bodyPr>
          <a:lstStyle/>
          <a:p>
            <a:pPr marL="0" marR="0" indent="0" algn="l" defTabSz="914400" latinLnBrk="0">
              <a:lnSpc>
                <a:spcPct val="100000"/>
              </a:lnSpc>
              <a:spcBef>
                <a:spcPts val="0"/>
              </a:spcBef>
              <a:spcAft>
                <a:spcPts val="0"/>
              </a:spcAft>
              <a:buClrTx/>
              <a:buSzTx/>
              <a:buFontTx/>
              <a:buNone/>
              <a:defRPr b="0" baseline="0" cap="none" i="0" spc="0" strike="noStrike" sz="1100" u="none">
                <a:solidFill>
                  <a:srgbClr val="000000"/>
                </a:solidFill>
                <a:uFillTx/>
                <a:latin typeface="Calibri"/>
                <a:ea typeface="Calibri"/>
                <a:cs typeface="Calibri"/>
                <a:sym typeface="Calibri"/>
              </a:defRPr>
            </a:pPr>
            <a:r>
              <a:rPr b="0" baseline="0" cap="none" i="0" spc="0" strike="noStrike" sz="1100" u="none">
                <a:solidFill>
                  <a:srgbClr val="000000"/>
                </a:solidFill>
                <a:uFillTx/>
                <a:latin typeface="Calibri"/>
                <a:ea typeface="Calibri"/>
                <a:cs typeface="Calibri"/>
                <a:sym typeface="Calibri"/>
              </a:rPr>
              <a:t>30</a:t>
            </a:r>
          </a:p>
        </xdr:txBody>
      </xdr:sp>
    </xdr:grpSp>
    <xdr:clientData/>
  </xdr:twoCellAnchor>
  <xdr:twoCellAnchor>
    <xdr:from>
      <xdr:col>7</xdr:col>
      <xdr:colOff>647700</xdr:colOff>
      <xdr:row>4</xdr:row>
      <xdr:rowOff>183099</xdr:rowOff>
    </xdr:from>
    <xdr:to>
      <xdr:col>9</xdr:col>
      <xdr:colOff>304800</xdr:colOff>
      <xdr:row>5</xdr:row>
      <xdr:rowOff>262361</xdr:rowOff>
    </xdr:to>
    <xdr:grpSp>
      <xdr:nvGrpSpPr>
        <xdr:cNvPr id="34" name="Shape 22"/>
        <xdr:cNvGrpSpPr/>
      </xdr:nvGrpSpPr>
      <xdr:grpSpPr>
        <a:xfrm>
          <a:off x="7378700" y="1287999"/>
          <a:ext cx="952500" cy="288813"/>
          <a:chOff x="0" y="-16925"/>
          <a:chExt cx="952500" cy="288811"/>
        </a:xfrm>
      </xdr:grpSpPr>
      <xdr:sp>
        <xdr:nvSpPr>
          <xdr:cNvPr id="32" name="Shape 23"/>
          <xdr:cNvSpPr/>
        </xdr:nvSpPr>
        <xdr:spPr>
          <a:xfrm>
            <a:off x="0" y="14490"/>
            <a:ext cx="952500" cy="257397"/>
          </a:xfrm>
          <a:prstGeom prst="rect">
            <a:avLst/>
          </a:prstGeom>
          <a:solidFill>
            <a:srgbClr val="FFFFFF"/>
          </a:solidFill>
          <a:ln w="9525" cap="flat">
            <a:solidFill>
              <a:srgbClr val="000000"/>
            </a:solidFill>
            <a:prstDash val="solid"/>
            <a:miter lim="800000"/>
          </a:ln>
          <a:effectLst/>
        </xdr:spPr>
        <xdr:txBody>
          <a:bodyPr/>
          <a:lstStyle/>
          <a:p>
            <a:pPr/>
          </a:p>
        </xdr:txBody>
      </xdr:sp>
      <xdr:sp>
        <xdr:nvSpPr>
          <xdr:cNvPr id="33" name="Shape 24"/>
          <xdr:cNvSpPr txBox="1"/>
        </xdr:nvSpPr>
        <xdr:spPr>
          <a:xfrm>
            <a:off x="12381" y="-16926"/>
            <a:ext cx="927738" cy="259519"/>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45699" tIns="45699" rIns="45699" bIns="45699" numCol="1" anchor="t">
            <a:spAutoFit/>
          </a:bodyPr>
          <a:lstStyle/>
          <a:p>
            <a:pPr marL="0" marR="0" indent="0" algn="l" defTabSz="914400" latinLnBrk="0">
              <a:lnSpc>
                <a:spcPct val="100000"/>
              </a:lnSpc>
              <a:spcBef>
                <a:spcPts val="0"/>
              </a:spcBef>
              <a:spcAft>
                <a:spcPts val="0"/>
              </a:spcAft>
              <a:buClrTx/>
              <a:buSzTx/>
              <a:buFontTx/>
              <a:buNone/>
              <a:defRPr b="0" baseline="0" cap="none" i="0" spc="0" strike="noStrike" sz="1100" u="none">
                <a:solidFill>
                  <a:srgbClr val="000000"/>
                </a:solidFill>
                <a:uFillTx/>
                <a:latin typeface="Calibri"/>
                <a:ea typeface="Calibri"/>
                <a:cs typeface="Calibri"/>
                <a:sym typeface="Calibri"/>
              </a:defRPr>
            </a:pPr>
            <a:r>
              <a:rPr b="0" baseline="0" cap="none" i="0" spc="0" strike="noStrike" sz="1100" u="none">
                <a:solidFill>
                  <a:srgbClr val="000000"/>
                </a:solidFill>
                <a:uFillTx/>
                <a:latin typeface="Calibri"/>
                <a:ea typeface="Calibri"/>
                <a:cs typeface="Calibri"/>
                <a:sym typeface="Calibri"/>
              </a:rPr>
              <a:t>August</a:t>
            </a:r>
          </a:p>
        </xdr:txBody>
      </xdr:sp>
    </xdr:grpSp>
    <xdr:clientData/>
  </xdr:twoCellAnchor>
  <xdr:twoCellAnchor>
    <xdr:from>
      <xdr:col>9</xdr:col>
      <xdr:colOff>319087</xdr:colOff>
      <xdr:row>4</xdr:row>
      <xdr:rowOff>194621</xdr:rowOff>
    </xdr:from>
    <xdr:to>
      <xdr:col>9</xdr:col>
      <xdr:colOff>1090612</xdr:colOff>
      <xdr:row>6</xdr:row>
      <xdr:rowOff>28575</xdr:rowOff>
    </xdr:to>
    <xdr:grpSp>
      <xdr:nvGrpSpPr>
        <xdr:cNvPr id="37" name="Shape 25"/>
        <xdr:cNvGrpSpPr/>
      </xdr:nvGrpSpPr>
      <xdr:grpSpPr>
        <a:xfrm>
          <a:off x="8345487" y="1299521"/>
          <a:ext cx="771526" cy="310205"/>
          <a:chOff x="-14287" y="-5403"/>
          <a:chExt cx="771525" cy="310203"/>
        </a:xfrm>
      </xdr:grpSpPr>
      <xdr:sp>
        <xdr:nvSpPr>
          <xdr:cNvPr id="35" name="Rectangle"/>
          <xdr:cNvSpPr/>
        </xdr:nvSpPr>
        <xdr:spPr>
          <a:xfrm>
            <a:off x="0" y="0"/>
            <a:ext cx="742950" cy="304800"/>
          </a:xfrm>
          <a:prstGeom prst="rect">
            <a:avLst/>
          </a:prstGeom>
          <a:solidFill>
            <a:srgbClr val="FFFFFF"/>
          </a:solidFill>
          <a:ln w="9525" cap="flat">
            <a:solidFill>
              <a:srgbClr val="000000"/>
            </a:solidFill>
            <a:prstDash val="solid"/>
            <a:miter lim="800000"/>
          </a:ln>
          <a:effectLst/>
        </xdr:spPr>
        <xdr:txBody>
          <a:bodyPr/>
          <a:lstStyle/>
          <a:p>
            <a:pPr/>
          </a:p>
        </xdr:txBody>
      </xdr:sp>
      <xdr:sp>
        <xdr:nvSpPr>
          <xdr:cNvPr id="36" name="2025"/>
          <xdr:cNvSpPr txBox="1"/>
        </xdr:nvSpPr>
        <xdr:spPr>
          <a:xfrm>
            <a:off x="-14288" y="-5404"/>
            <a:ext cx="771526" cy="155878"/>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0" tIns="0" rIns="0" bIns="0" numCol="1" anchor="t">
            <a:spAutoFit/>
          </a:bodyPr>
          <a:lstStyle/>
          <a:p>
            <a:pPr marL="0" marR="0" indent="0" algn="ctr" defTabSz="914400" latinLnBrk="0">
              <a:lnSpc>
                <a:spcPct val="100000"/>
              </a:lnSpc>
              <a:spcBef>
                <a:spcPts val="0"/>
              </a:spcBef>
              <a:spcAft>
                <a:spcPts val="0"/>
              </a:spcAft>
              <a:buClrTx/>
              <a:buSzTx/>
              <a:buFontTx/>
              <a:buNone/>
              <a:defRPr b="1" baseline="0" cap="none" i="0" spc="0" strike="noStrike" sz="1000" u="none">
                <a:solidFill>
                  <a:srgbClr val="000000"/>
                </a:solidFill>
                <a:uFillTx/>
                <a:latin typeface="Arial"/>
                <a:ea typeface="Arial"/>
                <a:cs typeface="Arial"/>
                <a:sym typeface="Arial"/>
              </a:defRPr>
            </a:pPr>
            <a:r>
              <a:rPr b="1" baseline="0" cap="none" i="0" spc="0" strike="noStrike" sz="1000" u="none">
                <a:solidFill>
                  <a:srgbClr val="000000"/>
                </a:solidFill>
                <a:uFillTx/>
                <a:latin typeface="Arial"/>
                <a:ea typeface="Arial"/>
                <a:cs typeface="Arial"/>
                <a:sym typeface="Arial"/>
              </a:rPr>
              <a:t>2025</a:t>
            </a:r>
          </a:p>
        </xdr:txBody>
      </xdr:sp>
    </xdr:grpSp>
    <xdr:clientData/>
  </xdr:twoCellAnchor>
  <xdr:twoCellAnchor>
    <xdr:from>
      <xdr:col>0</xdr:col>
      <xdr:colOff>247650</xdr:colOff>
      <xdr:row>2</xdr:row>
      <xdr:rowOff>19050</xdr:rowOff>
    </xdr:from>
    <xdr:to>
      <xdr:col>0</xdr:col>
      <xdr:colOff>1885950</xdr:colOff>
      <xdr:row>5</xdr:row>
      <xdr:rowOff>171450</xdr:rowOff>
    </xdr:to>
    <xdr:pic>
      <xdr:nvPicPr>
        <xdr:cNvPr id="38" name="image1.png" descr="image1.png"/>
        <xdr:cNvPicPr>
          <a:picLocks noChangeAspect="1"/>
        </xdr:cNvPicPr>
      </xdr:nvPicPr>
      <xdr:blipFill>
        <a:blip r:embed="rId1">
          <a:extLst/>
        </a:blip>
        <a:stretch>
          <a:fillRect/>
        </a:stretch>
      </xdr:blipFill>
      <xdr:spPr>
        <a:xfrm>
          <a:off x="247650" y="638175"/>
          <a:ext cx="1638300" cy="847725"/>
        </a:xfrm>
        <a:prstGeom prst="rect">
          <a:avLst/>
        </a:prstGeom>
        <a:ln w="12700" cap="flat">
          <a:noFill/>
          <a:miter lim="400000"/>
        </a:ln>
        <a:effectLst/>
      </xdr:spPr>
    </xdr:pic>
    <xdr:clientData/>
  </xdr:twoCellAnchor>
</xdr:wsDr>
</file>

<file path=xl/drawings/drawing2.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1</xdr:col>
      <xdr:colOff>885825</xdr:colOff>
      <xdr:row>49</xdr:row>
      <xdr:rowOff>504825</xdr:rowOff>
    </xdr:from>
    <xdr:to>
      <xdr:col>3</xdr:col>
      <xdr:colOff>946150</xdr:colOff>
      <xdr:row>51</xdr:row>
      <xdr:rowOff>190500</xdr:rowOff>
    </xdr:to>
    <xdr:pic>
      <xdr:nvPicPr>
        <xdr:cNvPr id="40" name="image2.jpg" descr="image2.jpg"/>
        <xdr:cNvPicPr>
          <a:picLocks noChangeAspect="1"/>
        </xdr:cNvPicPr>
      </xdr:nvPicPr>
      <xdr:blipFill>
        <a:blip r:embed="rId1">
          <a:extLst/>
        </a:blip>
        <a:stretch>
          <a:fillRect/>
        </a:stretch>
      </xdr:blipFill>
      <xdr:spPr>
        <a:xfrm>
          <a:off x="3082925" y="13220700"/>
          <a:ext cx="1800225" cy="628650"/>
        </a:xfrm>
        <a:prstGeom prst="rect">
          <a:avLst/>
        </a:prstGeom>
        <a:ln w="12700" cap="flat">
          <a:noFill/>
          <a:miter lim="400000"/>
        </a:ln>
        <a:effectLst/>
      </xdr:spPr>
    </xdr:pic>
    <xdr:clientData/>
  </xdr:two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Sheets">
      <a:majorFont>
        <a:latin typeface="Helvetica Neue"/>
        <a:ea typeface="Helvetica Neue"/>
        <a:cs typeface="Helvetica Neue"/>
      </a:majorFont>
      <a:minorFont>
        <a:latin typeface="Helvetica Neue"/>
        <a:ea typeface="Helvetica Neue"/>
        <a:cs typeface="Helvetica Neue"/>
      </a:minorFont>
    </a:fontScheme>
    <a:fmtScheme name="Sheet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Arial"/>
            <a:ea typeface="Arial"/>
            <a:cs typeface="Arial"/>
            <a:sym typeface="Arial"/>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Arial"/>
            <a:ea typeface="Arial"/>
            <a:cs typeface="Arial"/>
            <a:sym typeface="Arial"/>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2.xml.rels><?xml version="1.0" encoding="UTF-8"?>
<Relationships xmlns="http://schemas.openxmlformats.org/package/2006/relationships"><Relationship Id="rId1" Type="http://schemas.openxmlformats.org/officeDocument/2006/relationships/drawing" Target="../drawings/drawing1.xml"/></Relationships>

</file>

<file path=xl/worksheets/_rels/sheet3.xml.rels><?xml version="1.0" encoding="UTF-8"?>
<Relationships xmlns="http://schemas.openxmlformats.org/package/2006/relationships"><Relationship Id="rId1" Type="http://schemas.openxmlformats.org/officeDocument/2006/relationships/drawing" Target="../drawings/drawing2.xml"/></Relationships>

</file>

<file path=xl/worksheets/sheet1.xml><?xml version="1.0" encoding="utf-8"?>
<worksheet xmlns:r="http://schemas.openxmlformats.org/officeDocument/2006/relationships" xmlns="http://schemas.openxmlformats.org/spreadsheetml/2006/main">
  <dimension ref="A1:E20"/>
  <sheetViews>
    <sheetView workbookViewId="0" showGridLines="0" defaultGridColor="1"/>
  </sheetViews>
  <sheetFormatPr defaultColWidth="10" defaultRowHeight="13" customHeight="1" outlineLevelRow="0" outlineLevelCol="0"/>
  <cols>
    <col min="1" max="1" width="2" customWidth="1"/>
    <col min="1" max="1" width="2" style="6" customWidth="1"/>
    <col min="2" max="4" width="33.6016" customWidth="1"/>
    <col min="2" max="2" width="33.5" style="6" customWidth="1"/>
    <col min="3" max="3" width="33.5" style="6" customWidth="1"/>
    <col min="4" max="4" width="33.5" style="6" customWidth="1"/>
    <col min="5" max="5" width="10" style="6" customWidth="1"/>
    <col min="6" max="16384" width="10" style="6" customWidth="1"/>
  </cols>
  <sheetData>
    <row r="1" ht="12.75" customHeight="1">
      <c r="A1" s="7"/>
      <c r="B1" s="8"/>
      <c r="C1" s="8"/>
      <c r="D1" s="8"/>
      <c r="E1" s="9"/>
    </row>
    <row r="2" ht="12.75" customHeight="1">
      <c r="A2" s="10"/>
      <c r="B2" s="11"/>
      <c r="C2" s="11"/>
      <c r="D2" s="11"/>
      <c r="E2" s="12"/>
    </row>
    <row r="3" ht="0.05" customHeight="1">
      <c r="A3" s="10"/>
      <c r="B3" t="s" s="13">
        <v>0</v>
      </c>
      <c r="C3" s="11"/>
      <c r="D3" s="11"/>
      <c r="E3" s="12"/>
    </row>
    <row r="4" ht="12.75" customHeight="1">
      <c r="A4" s="10"/>
      <c r="B4" s="11"/>
      <c r="C4" s="11"/>
      <c r="D4" s="11"/>
      <c r="E4" s="12"/>
    </row>
    <row r="5" ht="12.75" customHeight="1">
      <c r="A5" s="10"/>
      <c r="B5" s="11"/>
      <c r="C5" s="11"/>
      <c r="D5" s="11"/>
      <c r="E5" s="12"/>
    </row>
    <row r="6" ht="12.75" customHeight="1">
      <c r="A6" s="10"/>
      <c r="B6" s="11"/>
      <c r="C6" s="11"/>
      <c r="D6" s="11"/>
      <c r="E6" s="12"/>
    </row>
    <row r="7">
      <c r="A7" s="10"/>
      <c r="B7" t="s" s="14">
        <v>1</v>
      </c>
      <c r="C7" t="s" s="14">
        <v>2</v>
      </c>
      <c r="D7" t="s" s="14">
        <v>3</v>
      </c>
      <c r="E7" s="12"/>
    </row>
    <row r="8" ht="12.75" customHeight="1">
      <c r="A8" s="10"/>
      <c r="B8" s="11"/>
      <c r="C8" s="11"/>
      <c r="D8" s="11"/>
      <c r="E8" s="12"/>
    </row>
    <row r="9">
      <c r="A9" s="10"/>
      <c r="B9" t="s" s="15">
        <v>6</v>
      </c>
      <c r="C9" s="16"/>
      <c r="D9" s="16"/>
      <c r="E9" s="12"/>
    </row>
    <row r="10">
      <c r="A10" s="10"/>
      <c r="B10" s="17"/>
      <c r="C10" t="s" s="18">
        <v>5</v>
      </c>
      <c r="D10" t="s" s="19">
        <v>7</v>
      </c>
      <c r="E10" s="12"/>
    </row>
    <row r="11" ht="13" customHeight="1">
      <c r="A11" s="10"/>
      <c r="B11" t="s" s="3">
        <v>6</v>
      </c>
      <c r="C11" s="3"/>
      <c r="D11" s="3"/>
      <c r="E11" s="12"/>
    </row>
    <row r="12" ht="13" customHeight="1">
      <c r="A12" s="10"/>
      <c r="B12" s="4"/>
      <c r="C12" t="s" s="4">
        <v>5</v>
      </c>
      <c r="D12" t="s" s="5">
        <v>6</v>
      </c>
      <c r="E12" s="12"/>
    </row>
    <row r="13" ht="13" customHeight="1">
      <c r="A13" s="10"/>
      <c r="B13" t="s" s="3">
        <v>8</v>
      </c>
      <c r="C13" s="3"/>
      <c r="D13" s="3"/>
      <c r="E13" s="12"/>
    </row>
    <row r="14" ht="13" customHeight="1">
      <c r="A14" s="10"/>
      <c r="B14" s="4"/>
      <c r="C14" t="s" s="4">
        <v>5</v>
      </c>
      <c r="D14" t="s" s="5">
        <v>8</v>
      </c>
      <c r="E14" s="12"/>
    </row>
    <row r="15" ht="13" customHeight="1">
      <c r="A15" s="10"/>
      <c r="B15" t="s" s="3">
        <v>10</v>
      </c>
      <c r="C15" s="3"/>
      <c r="D15" s="3"/>
      <c r="E15" s="12"/>
    </row>
    <row r="16" ht="13" customHeight="1">
      <c r="A16" s="10"/>
      <c r="B16" s="4"/>
      <c r="C16" t="s" s="4">
        <v>5</v>
      </c>
      <c r="D16" t="s" s="5">
        <v>10</v>
      </c>
      <c r="E16" s="12"/>
    </row>
    <row r="17" ht="13" customHeight="1">
      <c r="A17" s="10"/>
      <c r="B17" t="s" s="3">
        <v>12</v>
      </c>
      <c r="C17" s="3"/>
      <c r="D17" s="3"/>
      <c r="E17" s="12"/>
    </row>
    <row r="18" ht="13" customHeight="1">
      <c r="A18" s="10"/>
      <c r="B18" s="4"/>
      <c r="C18" t="s" s="4">
        <v>5</v>
      </c>
      <c r="D18" t="s" s="5">
        <v>12</v>
      </c>
      <c r="E18" s="12"/>
    </row>
    <row r="19" ht="13" customHeight="1">
      <c r="A19" s="10"/>
      <c r="B19" t="s" s="3">
        <v>14</v>
      </c>
      <c r="C19" s="3"/>
      <c r="D19" s="3"/>
      <c r="E19" s="12"/>
    </row>
    <row r="20" ht="13" customHeight="1">
      <c r="A20" s="20"/>
      <c r="B20" s="4"/>
      <c r="C20" t="s" s="4">
        <v>5</v>
      </c>
      <c r="D20" t="s" s="5">
        <v>14</v>
      </c>
      <c r="E20" s="24"/>
    </row>
    <row r="21">
      <c r="B21" t="s" s="3">
        <v>16</v>
      </c>
      <c r="C21" s="3"/>
      <c r="D21" s="3"/>
    </row>
    <row r="22">
      <c r="B22" s="4"/>
      <c r="C22" t="s" s="4">
        <v>5</v>
      </c>
      <c r="D22" t="s" s="5">
        <v>16</v>
      </c>
    </row>
    <row r="23">
      <c r="B23" t="s" s="3">
        <v>175</v>
      </c>
      <c r="C23" s="3"/>
      <c r="D23" s="3"/>
    </row>
    <row r="24">
      <c r="B24" s="4"/>
      <c r="C24" t="s" s="4">
        <v>5</v>
      </c>
      <c r="D24" t="s" s="5">
        <v>175</v>
      </c>
    </row>
  </sheetData>
  <mergeCells count="2">
    <mergeCell ref="B3:D3"/>
    <mergeCell ref="B3:D3"/>
  </mergeCells>
  <hyperlinks>
    <hyperlink ref="D10" location="'Export Summary'!R1C1" tooltip="" display="Export Summary"/>
    <hyperlink ref="D10" location="'R&amp;P Accounts'!R1C1" tooltip="" display="R&amp;P Accounts"/>
    <hyperlink ref="D12" location="'Statement of balances'!R1C1" tooltip="" display="Statement of balances"/>
    <hyperlink ref="D14" location="'Notes'!R1C1" tooltip="" display="Notes"/>
    <hyperlink ref="D16" location="'Additional notes (1)  '!R1C1" tooltip="" display="Additional notes (1)  "/>
    <hyperlink ref="D18" location="'Additional notes (2)'!R1C1" tooltip="" display="Additional notes (2)"/>
    <hyperlink ref="D20" location="'Additional notes (3)'!R1C1" tooltip="" display="Additional notes (3)"/>
    <hyperlink ref="D12" location="'R&amp;P Accounts'!R1C1" tooltip="" display="R&amp;P Accounts"/>
    <hyperlink ref="D14" location="'Statement of balances'!R1C1" tooltip="" display="Statement of balances"/>
    <hyperlink ref="D16" location="'Notes'!R1C1" tooltip="" display="Notes"/>
    <hyperlink ref="D18" location="'Additional notes (1)  '!R1C1" tooltip="" display="Additional notes (1)  "/>
    <hyperlink ref="D20" location="'Additional notes (2)'!R1C1" tooltip="" display="Additional notes (2)"/>
    <hyperlink ref="D22" location="'Additional notes (3)'!R1C1" tooltip="" display="Additional notes (3)"/>
    <hyperlink ref="D24" location="'Sheet1'!R1C1" tooltip="" display="Sheet1"/>
  </hyperlinks>
  <pageMargins left="0.7" right="0.7" top="0.75" bottom="0.75" header="0" footer="0"/>
  <pageSetup firstPageNumber="1" fitToHeight="1" fitToWidth="1" scale="100" useFirstPageNumber="0" orientation="landscape" pageOrder="downThenOver"/>
  <headerFooter>
    <oddFooter>&amp;C&amp;"Helvetica Neue,Regular"&amp;12&amp;K000000&amp;P</oddFooter>
  </headerFooter>
</worksheet>
</file>

<file path=xl/worksheets/sheet2.xml><?xml version="1.0" encoding="utf-8"?>
<worksheet xmlns:r="http://schemas.openxmlformats.org/officeDocument/2006/relationships" xmlns="http://schemas.openxmlformats.org/spreadsheetml/2006/main">
  <sheetPr>
    <pageSetUpPr fitToPage="1"/>
  </sheetPr>
  <dimension ref="A1:Z1000"/>
  <sheetViews>
    <sheetView workbookViewId="0" showGridLines="0" defaultGridColor="1"/>
  </sheetViews>
  <sheetFormatPr defaultColWidth="12.6667" defaultRowHeight="15" customHeight="1" outlineLevelRow="0" outlineLevelCol="0"/>
  <cols>
    <col min="1" max="1" width="35.3516" style="25" customWidth="1"/>
    <col min="2" max="2" width="16.1719" style="25" customWidth="1"/>
    <col min="3" max="3" width="1.67188" style="25" customWidth="1"/>
    <col min="4" max="4" width="16.3516" style="25" customWidth="1"/>
    <col min="5" max="5" width="1.5" style="25" customWidth="1"/>
    <col min="6" max="6" width="13.8516" style="25" customWidth="1"/>
    <col min="7" max="7" width="3.5" style="25" customWidth="1"/>
    <col min="8" max="8" width="15.5" style="25" customWidth="1"/>
    <col min="9" max="9" width="1.5" style="25" customWidth="1"/>
    <col min="10" max="10" width="16" style="25" customWidth="1"/>
    <col min="11" max="11" width="1.5" style="25" customWidth="1"/>
    <col min="12" max="12" width="16.8516" style="25" customWidth="1"/>
    <col min="13" max="26" width="8.85156" style="25" customWidth="1"/>
    <col min="27" max="16384" width="12.6719" style="25" customWidth="1"/>
  </cols>
  <sheetData>
    <row r="1" ht="18" customHeight="1">
      <c r="A1" s="26"/>
      <c r="B1" t="s" s="27">
        <v>18</v>
      </c>
      <c r="C1" s="28"/>
      <c r="D1" s="28"/>
      <c r="E1" s="28"/>
      <c r="F1" s="28"/>
      <c r="G1" s="28"/>
      <c r="H1" s="28"/>
      <c r="I1" s="28"/>
      <c r="J1" s="29"/>
      <c r="K1" s="30"/>
      <c r="L1" t="s" s="31">
        <v>19</v>
      </c>
      <c r="M1" s="30"/>
      <c r="N1" s="7"/>
      <c r="O1" s="8"/>
      <c r="P1" s="8"/>
      <c r="Q1" s="8"/>
      <c r="R1" s="8"/>
      <c r="S1" s="8"/>
      <c r="T1" s="8"/>
      <c r="U1" s="8"/>
      <c r="V1" s="8"/>
      <c r="W1" s="8"/>
      <c r="X1" s="8"/>
      <c r="Y1" s="8"/>
      <c r="Z1" s="9"/>
    </row>
    <row r="2" ht="30.75" customHeight="1">
      <c r="A2" s="32"/>
      <c r="B2" t="s" s="33">
        <v>20</v>
      </c>
      <c r="C2" s="34"/>
      <c r="D2" s="34"/>
      <c r="E2" s="34"/>
      <c r="F2" s="34"/>
      <c r="G2" s="34"/>
      <c r="H2" s="34"/>
      <c r="I2" s="34"/>
      <c r="J2" s="35"/>
      <c r="K2" s="30"/>
      <c r="L2" t="s" s="36">
        <v>21</v>
      </c>
      <c r="M2" s="37"/>
      <c r="N2" s="10"/>
      <c r="O2" s="11"/>
      <c r="P2" s="11"/>
      <c r="Q2" s="11"/>
      <c r="R2" s="11"/>
      <c r="S2" s="11"/>
      <c r="T2" s="11"/>
      <c r="U2" s="11"/>
      <c r="V2" s="11"/>
      <c r="W2" s="11"/>
      <c r="X2" s="11"/>
      <c r="Y2" s="11"/>
      <c r="Z2" s="12"/>
    </row>
    <row r="3" ht="24" customHeight="1">
      <c r="A3" s="38"/>
      <c r="B3" t="s" s="39">
        <v>22</v>
      </c>
      <c r="C3" s="40"/>
      <c r="D3" s="40"/>
      <c r="E3" s="40"/>
      <c r="F3" s="40"/>
      <c r="G3" s="40"/>
      <c r="H3" s="40"/>
      <c r="I3" s="40"/>
      <c r="J3" s="41"/>
      <c r="K3" s="42"/>
      <c r="L3" s="43"/>
      <c r="M3" s="30"/>
      <c r="N3" s="10"/>
      <c r="O3" s="11"/>
      <c r="P3" s="11"/>
      <c r="Q3" s="11"/>
      <c r="R3" s="11"/>
      <c r="S3" s="11"/>
      <c r="T3" s="11"/>
      <c r="U3" s="11"/>
      <c r="V3" s="11"/>
      <c r="W3" s="11"/>
      <c r="X3" s="11"/>
      <c r="Y3" s="11"/>
      <c r="Z3" s="12"/>
    </row>
    <row r="4" ht="14.25" customHeight="1">
      <c r="A4" s="38"/>
      <c r="B4" t="s" s="44">
        <v>23</v>
      </c>
      <c r="C4" s="45"/>
      <c r="D4" t="s" s="46">
        <v>24</v>
      </c>
      <c r="E4" s="40"/>
      <c r="F4" s="41"/>
      <c r="G4" t="s" s="44">
        <v>25</v>
      </c>
      <c r="H4" t="s" s="46">
        <v>26</v>
      </c>
      <c r="I4" s="40"/>
      <c r="J4" s="41"/>
      <c r="K4" s="42"/>
      <c r="L4" s="43"/>
      <c r="M4" s="30"/>
      <c r="N4" s="10"/>
      <c r="O4" s="11"/>
      <c r="P4" s="11"/>
      <c r="Q4" s="11"/>
      <c r="R4" s="11"/>
      <c r="S4" s="11"/>
      <c r="T4" s="11"/>
      <c r="U4" s="11"/>
      <c r="V4" s="11"/>
      <c r="W4" s="11"/>
      <c r="X4" s="11"/>
      <c r="Y4" s="11"/>
      <c r="Z4" s="12"/>
    </row>
    <row r="5" ht="16.5" customHeight="1">
      <c r="A5" s="38"/>
      <c r="B5" s="47"/>
      <c r="C5" s="48"/>
      <c r="D5" s="49"/>
      <c r="E5" s="50"/>
      <c r="F5" s="51"/>
      <c r="G5" s="48"/>
      <c r="H5" s="52"/>
      <c r="I5" s="50"/>
      <c r="J5" s="53"/>
      <c r="K5" s="30"/>
      <c r="L5" s="43"/>
      <c r="M5" s="30"/>
      <c r="N5" s="10"/>
      <c r="O5" s="11"/>
      <c r="P5" s="11"/>
      <c r="Q5" s="11"/>
      <c r="R5" s="11"/>
      <c r="S5" s="11"/>
      <c r="T5" s="11"/>
      <c r="U5" s="11"/>
      <c r="V5" s="11"/>
      <c r="W5" s="11"/>
      <c r="X5" s="11"/>
      <c r="Y5" s="11"/>
      <c r="Z5" s="12"/>
    </row>
    <row r="6" ht="21" customHeight="1">
      <c r="A6" s="54"/>
      <c r="B6" s="55"/>
      <c r="C6" s="56"/>
      <c r="D6" s="57"/>
      <c r="E6" s="34"/>
      <c r="F6" s="58"/>
      <c r="G6" s="56"/>
      <c r="H6" s="59"/>
      <c r="I6" s="28"/>
      <c r="J6" s="29"/>
      <c r="K6" s="30"/>
      <c r="L6" s="43"/>
      <c r="M6" s="30"/>
      <c r="N6" s="10"/>
      <c r="O6" s="11"/>
      <c r="P6" s="11"/>
      <c r="Q6" s="11"/>
      <c r="R6" s="11"/>
      <c r="S6" s="11"/>
      <c r="T6" s="11"/>
      <c r="U6" s="11"/>
      <c r="V6" s="11"/>
      <c r="W6" s="11"/>
      <c r="X6" s="11"/>
      <c r="Y6" s="11"/>
      <c r="Z6" s="12"/>
    </row>
    <row r="7" ht="12.75" customHeight="1">
      <c r="A7" s="60"/>
      <c r="B7" s="61"/>
      <c r="C7" s="60"/>
      <c r="D7" s="61"/>
      <c r="E7" s="61"/>
      <c r="F7" s="61"/>
      <c r="G7" s="60"/>
      <c r="H7" s="60"/>
      <c r="I7" s="60"/>
      <c r="J7" s="60"/>
      <c r="K7" s="60"/>
      <c r="L7" s="60"/>
      <c r="M7" s="30"/>
      <c r="N7" s="10"/>
      <c r="O7" s="11"/>
      <c r="P7" s="11"/>
      <c r="Q7" s="11"/>
      <c r="R7" s="11"/>
      <c r="S7" s="11"/>
      <c r="T7" s="11"/>
      <c r="U7" s="11"/>
      <c r="V7" s="11"/>
      <c r="W7" s="11"/>
      <c r="X7" s="11"/>
      <c r="Y7" s="11"/>
      <c r="Z7" s="12"/>
    </row>
    <row r="8" ht="19.5" customHeight="1">
      <c r="A8" t="s" s="62">
        <v>27</v>
      </c>
      <c r="B8" s="63"/>
      <c r="C8" s="64"/>
      <c r="D8" s="64"/>
      <c r="E8" s="64"/>
      <c r="F8" s="64"/>
      <c r="G8" s="64"/>
      <c r="H8" s="64"/>
      <c r="I8" s="64"/>
      <c r="J8" s="64"/>
      <c r="K8" s="65"/>
      <c r="L8" s="66"/>
      <c r="M8" s="29"/>
      <c r="N8" s="10"/>
      <c r="O8" s="11"/>
      <c r="P8" s="11"/>
      <c r="Q8" s="11"/>
      <c r="R8" s="11"/>
      <c r="S8" s="11"/>
      <c r="T8" s="11"/>
      <c r="U8" s="11"/>
      <c r="V8" s="11"/>
      <c r="W8" s="11"/>
      <c r="X8" s="11"/>
      <c r="Y8" s="11"/>
      <c r="Z8" s="12"/>
    </row>
    <row r="9" ht="45" customHeight="1">
      <c r="A9" s="67"/>
      <c r="B9" t="s" s="68">
        <v>28</v>
      </c>
      <c r="C9" s="69"/>
      <c r="D9" t="s" s="68">
        <v>29</v>
      </c>
      <c r="E9" s="69"/>
      <c r="F9" t="s" s="68">
        <v>30</v>
      </c>
      <c r="G9" s="69"/>
      <c r="H9" t="s" s="68">
        <v>31</v>
      </c>
      <c r="I9" s="69"/>
      <c r="J9" t="s" s="68">
        <v>32</v>
      </c>
      <c r="K9" s="70"/>
      <c r="L9" t="s" s="68">
        <v>33</v>
      </c>
      <c r="M9" s="30"/>
      <c r="N9" s="10"/>
      <c r="O9" s="11"/>
      <c r="P9" s="11"/>
      <c r="Q9" s="11"/>
      <c r="R9" s="11"/>
      <c r="S9" s="11"/>
      <c r="T9" s="11"/>
      <c r="U9" s="11"/>
      <c r="V9" s="11"/>
      <c r="W9" s="11"/>
      <c r="X9" s="11"/>
      <c r="Y9" s="11"/>
      <c r="Z9" s="12"/>
    </row>
    <row r="10" ht="24" customHeight="1">
      <c r="A10" s="71"/>
      <c r="B10" t="s" s="72">
        <v>34</v>
      </c>
      <c r="C10" s="73"/>
      <c r="D10" t="s" s="72">
        <v>34</v>
      </c>
      <c r="E10" s="74"/>
      <c r="F10" t="s" s="72">
        <v>34</v>
      </c>
      <c r="G10" s="74"/>
      <c r="H10" t="s" s="72">
        <v>34</v>
      </c>
      <c r="I10" s="74"/>
      <c r="J10" t="s" s="72">
        <v>34</v>
      </c>
      <c r="K10" s="74"/>
      <c r="L10" t="s" s="72">
        <v>34</v>
      </c>
      <c r="M10" s="30"/>
      <c r="N10" s="10"/>
      <c r="O10" s="11"/>
      <c r="P10" s="11"/>
      <c r="Q10" s="11"/>
      <c r="R10" s="11"/>
      <c r="S10" s="11"/>
      <c r="T10" s="11"/>
      <c r="U10" s="11"/>
      <c r="V10" s="11"/>
      <c r="W10" s="11"/>
      <c r="X10" s="11"/>
      <c r="Y10" s="11"/>
      <c r="Z10" s="12"/>
    </row>
    <row r="11" ht="19.5" customHeight="1">
      <c r="A11" t="s" s="75">
        <v>35</v>
      </c>
      <c r="B11" s="76"/>
      <c r="C11" s="77"/>
      <c r="D11" s="78"/>
      <c r="E11" s="77"/>
      <c r="F11" s="78"/>
      <c r="G11" s="77"/>
      <c r="H11" s="78"/>
      <c r="I11" s="77"/>
      <c r="J11" s="78"/>
      <c r="K11" s="79"/>
      <c r="L11" s="80"/>
      <c r="M11" s="30"/>
      <c r="N11" s="10"/>
      <c r="O11" s="11"/>
      <c r="P11" s="11"/>
      <c r="Q11" s="11"/>
      <c r="R11" s="11"/>
      <c r="S11" s="11"/>
      <c r="T11" s="11"/>
      <c r="U11" s="11"/>
      <c r="V11" s="11"/>
      <c r="W11" s="11"/>
      <c r="X11" s="11"/>
      <c r="Y11" s="11"/>
      <c r="Z11" s="12"/>
    </row>
    <row r="12" ht="19.5" customHeight="1">
      <c r="A12" t="s" s="81">
        <v>36</v>
      </c>
      <c r="B12" s="82">
        <v>1470</v>
      </c>
      <c r="C12" s="83"/>
      <c r="D12" s="84">
        <v>0</v>
      </c>
      <c r="E12" s="83"/>
      <c r="F12" s="84"/>
      <c r="G12" s="83"/>
      <c r="H12" s="84"/>
      <c r="I12" s="83"/>
      <c r="J12" s="85" cm="1">
        <f t="array" ref="J12">H12+D12+B12+F12</f>
        <v>1470</v>
      </c>
      <c r="K12" s="86"/>
      <c r="L12" s="84">
        <v>0</v>
      </c>
      <c r="M12" s="42"/>
      <c r="N12" s="10"/>
      <c r="O12" s="11"/>
      <c r="P12" s="11"/>
      <c r="Q12" s="11"/>
      <c r="R12" s="11"/>
      <c r="S12" s="11"/>
      <c r="T12" s="11"/>
      <c r="U12" s="11"/>
      <c r="V12" s="11"/>
      <c r="W12" s="11"/>
      <c r="X12" s="11"/>
      <c r="Y12" s="11"/>
      <c r="Z12" s="12"/>
    </row>
    <row r="13" ht="19.5" customHeight="1">
      <c r="A13" t="s" s="81">
        <v>37</v>
      </c>
      <c r="B13" s="84"/>
      <c r="C13" s="83"/>
      <c r="D13" s="84"/>
      <c r="E13" s="83"/>
      <c r="F13" s="84"/>
      <c r="G13" s="83"/>
      <c r="H13" s="84"/>
      <c r="I13" s="83"/>
      <c r="J13" s="85" cm="1">
        <f t="array" ref="J13">H13+D13+B13+F13</f>
        <v>0</v>
      </c>
      <c r="K13" s="86"/>
      <c r="L13" s="84"/>
      <c r="M13" s="42"/>
      <c r="N13" s="10"/>
      <c r="O13" s="11"/>
      <c r="P13" s="11"/>
      <c r="Q13" s="11"/>
      <c r="R13" s="11"/>
      <c r="S13" s="11"/>
      <c r="T13" s="11"/>
      <c r="U13" s="11"/>
      <c r="V13" s="11"/>
      <c r="W13" s="11"/>
      <c r="X13" s="11"/>
      <c r="Y13" s="11"/>
      <c r="Z13" s="12"/>
    </row>
    <row r="14" ht="19.5" customHeight="1">
      <c r="A14" t="s" s="81">
        <v>38</v>
      </c>
      <c r="B14" s="84"/>
      <c r="C14" s="83"/>
      <c r="D14" s="84"/>
      <c r="E14" s="83"/>
      <c r="F14" s="84"/>
      <c r="G14" s="83"/>
      <c r="H14" s="84"/>
      <c r="I14" s="83"/>
      <c r="J14" s="85" cm="1">
        <f t="array" ref="J14">H14+D14+B14+F14</f>
        <v>0</v>
      </c>
      <c r="K14" s="86"/>
      <c r="L14" s="84"/>
      <c r="M14" s="42"/>
      <c r="N14" s="10"/>
      <c r="O14" s="11"/>
      <c r="P14" s="11"/>
      <c r="Q14" s="11"/>
      <c r="R14" s="11"/>
      <c r="S14" s="11"/>
      <c r="T14" s="11"/>
      <c r="U14" s="11"/>
      <c r="V14" s="11"/>
      <c r="W14" s="11"/>
      <c r="X14" s="11"/>
      <c r="Y14" s="11"/>
      <c r="Z14" s="12"/>
    </row>
    <row r="15" ht="19.5" customHeight="1">
      <c r="A15" t="s" s="81">
        <v>39</v>
      </c>
      <c r="B15" s="84"/>
      <c r="C15" s="83"/>
      <c r="D15" s="84"/>
      <c r="E15" s="83"/>
      <c r="F15" s="84"/>
      <c r="G15" s="83"/>
      <c r="H15" s="84"/>
      <c r="I15" s="83"/>
      <c r="J15" s="85" cm="1">
        <f t="array" ref="J15">H15+D15+B15+F15</f>
        <v>0</v>
      </c>
      <c r="K15" s="86"/>
      <c r="L15" s="84"/>
      <c r="M15" s="42"/>
      <c r="N15" s="10"/>
      <c r="O15" s="11"/>
      <c r="P15" s="11"/>
      <c r="Q15" s="11"/>
      <c r="R15" s="11"/>
      <c r="S15" s="11"/>
      <c r="T15" s="11"/>
      <c r="U15" s="11"/>
      <c r="V15" s="11"/>
      <c r="W15" s="11"/>
      <c r="X15" s="11"/>
      <c r="Y15" s="11"/>
      <c r="Z15" s="12"/>
    </row>
    <row r="16" ht="19.5" customHeight="1">
      <c r="A16" t="s" s="81">
        <v>40</v>
      </c>
      <c r="B16" s="84"/>
      <c r="C16" s="83"/>
      <c r="D16" s="84"/>
      <c r="E16" s="83"/>
      <c r="F16" s="84"/>
      <c r="G16" s="83"/>
      <c r="H16" s="84"/>
      <c r="I16" s="83"/>
      <c r="J16" s="85" cm="1">
        <f t="array" ref="J16">H16+D16+B16+F16</f>
        <v>0</v>
      </c>
      <c r="K16" s="86"/>
      <c r="L16" s="84"/>
      <c r="M16" s="42"/>
      <c r="N16" s="10"/>
      <c r="O16" s="11"/>
      <c r="P16" s="11"/>
      <c r="Q16" s="11"/>
      <c r="R16" s="11"/>
      <c r="S16" s="11"/>
      <c r="T16" s="11"/>
      <c r="U16" s="11"/>
      <c r="V16" s="11"/>
      <c r="W16" s="11"/>
      <c r="X16" s="11"/>
      <c r="Y16" s="11"/>
      <c r="Z16" s="12"/>
    </row>
    <row r="17" ht="30" customHeight="1">
      <c r="A17" t="s" s="81">
        <v>41</v>
      </c>
      <c r="B17" s="84"/>
      <c r="C17" s="83"/>
      <c r="D17" s="84"/>
      <c r="E17" s="83"/>
      <c r="F17" s="84"/>
      <c r="G17" s="83"/>
      <c r="H17" s="84"/>
      <c r="I17" s="83"/>
      <c r="J17" s="85" cm="1">
        <f t="array" ref="J17">H17+D17+B17+F17</f>
        <v>0</v>
      </c>
      <c r="K17" s="86"/>
      <c r="L17" s="84"/>
      <c r="M17" s="42"/>
      <c r="N17" s="10"/>
      <c r="O17" s="11"/>
      <c r="P17" s="11"/>
      <c r="Q17" s="11"/>
      <c r="R17" s="11"/>
      <c r="S17" s="11"/>
      <c r="T17" s="11"/>
      <c r="U17" s="11"/>
      <c r="V17" s="11"/>
      <c r="W17" s="11"/>
      <c r="X17" s="11"/>
      <c r="Y17" s="11"/>
      <c r="Z17" s="12"/>
    </row>
    <row r="18" ht="19.5" customHeight="1">
      <c r="A18" t="s" s="81">
        <v>42</v>
      </c>
      <c r="B18" s="84"/>
      <c r="C18" s="83"/>
      <c r="D18" s="84"/>
      <c r="E18" s="83"/>
      <c r="F18" s="84"/>
      <c r="G18" s="83"/>
      <c r="H18" s="84"/>
      <c r="I18" s="83"/>
      <c r="J18" s="85" cm="1">
        <f t="array" ref="J18">H18+D18+B18+F18</f>
        <v>0</v>
      </c>
      <c r="K18" s="86"/>
      <c r="L18" s="84"/>
      <c r="M18" s="42"/>
      <c r="N18" s="10"/>
      <c r="O18" s="11"/>
      <c r="P18" s="11"/>
      <c r="Q18" s="11"/>
      <c r="R18" s="11"/>
      <c r="S18" s="11"/>
      <c r="T18" s="11"/>
      <c r="U18" s="11"/>
      <c r="V18" s="11"/>
      <c r="W18" s="11"/>
      <c r="X18" s="11"/>
      <c r="Y18" s="11"/>
      <c r="Z18" s="12"/>
    </row>
    <row r="19" ht="30" customHeight="1">
      <c r="A19" t="s" s="81">
        <v>43</v>
      </c>
      <c r="B19" s="84"/>
      <c r="C19" s="83"/>
      <c r="D19" s="84"/>
      <c r="E19" s="83"/>
      <c r="F19" s="84"/>
      <c r="G19" s="83"/>
      <c r="H19" s="84"/>
      <c r="I19" s="83"/>
      <c r="J19" s="85" cm="1">
        <f t="array" ref="J19">H19+D19+B19+F19</f>
        <v>0</v>
      </c>
      <c r="K19" s="86"/>
      <c r="L19" s="84"/>
      <c r="M19" s="42"/>
      <c r="N19" s="10"/>
      <c r="O19" s="11"/>
      <c r="P19" s="11"/>
      <c r="Q19" s="11"/>
      <c r="R19" s="11"/>
      <c r="S19" s="11"/>
      <c r="T19" s="11"/>
      <c r="U19" s="11"/>
      <c r="V19" s="11"/>
      <c r="W19" s="11"/>
      <c r="X19" s="11"/>
      <c r="Y19" s="11"/>
      <c r="Z19" s="12"/>
    </row>
    <row r="20" ht="19.5" customHeight="1">
      <c r="A20" s="87"/>
      <c r="B20" s="84"/>
      <c r="C20" s="83"/>
      <c r="D20" s="84"/>
      <c r="E20" s="83"/>
      <c r="F20" s="84"/>
      <c r="G20" s="83"/>
      <c r="H20" s="84"/>
      <c r="I20" s="83"/>
      <c r="J20" s="85" cm="1">
        <f t="array" ref="J20">H20+D20+B20+F20</f>
        <v>0</v>
      </c>
      <c r="K20" s="86"/>
      <c r="L20" s="84"/>
      <c r="M20" s="42"/>
      <c r="N20" s="10"/>
      <c r="O20" s="11"/>
      <c r="P20" s="11"/>
      <c r="Q20" s="11"/>
      <c r="R20" s="11"/>
      <c r="S20" s="11"/>
      <c r="T20" s="11"/>
      <c r="U20" s="11"/>
      <c r="V20" s="11"/>
      <c r="W20" s="11"/>
      <c r="X20" s="11"/>
      <c r="Y20" s="11"/>
      <c r="Z20" s="12"/>
    </row>
    <row r="21" ht="17.25" customHeight="1">
      <c r="A21" t="s" s="88">
        <v>44</v>
      </c>
      <c r="B21" s="89" cm="1">
        <f t="array" ref="B21">SUM(B12:B20)</f>
        <v>1470</v>
      </c>
      <c r="C21" s="90"/>
      <c r="D21" s="89" cm="1">
        <f t="array" ref="D21">SUM(D12:D20)</f>
        <v>0</v>
      </c>
      <c r="E21" s="90"/>
      <c r="F21" s="89" cm="1">
        <f t="array" ref="F21">SUM(F12:F20)</f>
        <v>0</v>
      </c>
      <c r="G21" s="90"/>
      <c r="H21" s="89" cm="1">
        <f t="array" ref="H21">SUM(H12:H20)</f>
        <v>0</v>
      </c>
      <c r="I21" s="90"/>
      <c r="J21" s="91" cm="1">
        <f t="array" ref="J21">H21+D21+B21+F21</f>
        <v>1470</v>
      </c>
      <c r="K21" s="92"/>
      <c r="L21" s="89" cm="1">
        <f t="array" ref="L21">SUM(L12:L20)</f>
        <v>0</v>
      </c>
      <c r="M21" s="93"/>
      <c r="N21" s="10"/>
      <c r="O21" s="11"/>
      <c r="P21" s="11"/>
      <c r="Q21" s="11"/>
      <c r="R21" s="11"/>
      <c r="S21" s="11"/>
      <c r="T21" s="11"/>
      <c r="U21" s="11"/>
      <c r="V21" s="11"/>
      <c r="W21" s="11"/>
      <c r="X21" s="11"/>
      <c r="Y21" s="11"/>
      <c r="Z21" s="12"/>
    </row>
    <row r="22" ht="16.5" customHeight="1">
      <c r="A22" s="94"/>
      <c r="B22" s="95"/>
      <c r="C22" s="96"/>
      <c r="D22" s="95"/>
      <c r="E22" s="96"/>
      <c r="F22" s="95"/>
      <c r="G22" s="96"/>
      <c r="H22" s="95"/>
      <c r="I22" s="96"/>
      <c r="J22" t="str" s="97" cm="1">
        <f t="array" ref="J22">IF(B21+D21+F21+H21-J21=0," ","error")</f>
        <v> </v>
      </c>
      <c r="K22" s="96"/>
      <c r="L22" s="98"/>
      <c r="M22" s="30"/>
      <c r="N22" s="10"/>
      <c r="O22" s="11"/>
      <c r="P22" s="11"/>
      <c r="Q22" s="11"/>
      <c r="R22" s="11"/>
      <c r="S22" s="11"/>
      <c r="T22" s="11"/>
      <c r="U22" s="11"/>
      <c r="V22" s="11"/>
      <c r="W22" s="11"/>
      <c r="X22" s="11"/>
      <c r="Y22" s="11"/>
      <c r="Z22" s="12"/>
    </row>
    <row r="23" ht="30" customHeight="1">
      <c r="A23" t="s" s="99">
        <v>46</v>
      </c>
      <c r="B23" s="100"/>
      <c r="C23" s="79"/>
      <c r="D23" s="101"/>
      <c r="E23" s="79"/>
      <c r="F23" s="101"/>
      <c r="G23" s="79"/>
      <c r="H23" s="101"/>
      <c r="I23" s="79"/>
      <c r="J23" s="101"/>
      <c r="K23" s="79"/>
      <c r="L23" s="80"/>
      <c r="M23" s="30"/>
      <c r="N23" s="10"/>
      <c r="O23" s="11"/>
      <c r="P23" s="11"/>
      <c r="Q23" s="11"/>
      <c r="R23" s="11"/>
      <c r="S23" s="11"/>
      <c r="T23" s="11"/>
      <c r="U23" s="11"/>
      <c r="V23" s="11"/>
      <c r="W23" s="11"/>
      <c r="X23" s="11"/>
      <c r="Y23" s="11"/>
      <c r="Z23" s="12"/>
    </row>
    <row r="24" ht="19.5" customHeight="1">
      <c r="A24" t="s" s="81">
        <v>47</v>
      </c>
      <c r="B24" s="84"/>
      <c r="C24" s="83"/>
      <c r="D24" s="84"/>
      <c r="E24" s="83"/>
      <c r="F24" s="84"/>
      <c r="G24" s="83"/>
      <c r="H24" s="84"/>
      <c r="I24" s="83"/>
      <c r="J24" s="85" cm="1">
        <f t="array" ref="J24">H24+D24+B24+F24</f>
        <v>0</v>
      </c>
      <c r="K24" s="86"/>
      <c r="L24" s="84"/>
      <c r="M24" s="42"/>
      <c r="N24" s="10"/>
      <c r="O24" s="11"/>
      <c r="P24" s="11"/>
      <c r="Q24" s="11"/>
      <c r="R24" s="11"/>
      <c r="S24" s="11"/>
      <c r="T24" s="11"/>
      <c r="U24" s="11"/>
      <c r="V24" s="11"/>
      <c r="W24" s="11"/>
      <c r="X24" s="11"/>
      <c r="Y24" s="11"/>
      <c r="Z24" s="12"/>
    </row>
    <row r="25" ht="19.5" customHeight="1">
      <c r="A25" t="s" s="81">
        <v>48</v>
      </c>
      <c r="B25" s="84"/>
      <c r="C25" s="83"/>
      <c r="D25" s="84"/>
      <c r="E25" s="83"/>
      <c r="F25" s="84"/>
      <c r="G25" s="83"/>
      <c r="H25" s="84"/>
      <c r="I25" s="83"/>
      <c r="J25" s="85" cm="1">
        <f t="array" ref="J25">H25+D25+B25+F25</f>
        <v>0</v>
      </c>
      <c r="K25" s="86"/>
      <c r="L25" s="84"/>
      <c r="M25" s="42"/>
      <c r="N25" s="10"/>
      <c r="O25" s="11"/>
      <c r="P25" s="11"/>
      <c r="Q25" s="11"/>
      <c r="R25" s="11"/>
      <c r="S25" s="11"/>
      <c r="T25" s="11"/>
      <c r="U25" s="11"/>
      <c r="V25" s="11"/>
      <c r="W25" s="11"/>
      <c r="X25" s="11"/>
      <c r="Y25" s="11"/>
      <c r="Z25" s="12"/>
    </row>
    <row r="26" ht="17.25" customHeight="1">
      <c r="A26" t="s" s="88">
        <v>49</v>
      </c>
      <c r="B26" s="89" cm="1">
        <f t="array" ref="B26">SUM(B24:B25)</f>
        <v>0</v>
      </c>
      <c r="C26" s="90"/>
      <c r="D26" s="89" cm="1">
        <f t="array" ref="D26">SUM(D24:D25)</f>
        <v>0</v>
      </c>
      <c r="E26" s="90"/>
      <c r="F26" s="89" cm="1">
        <f t="array" ref="F26">SUM(F24:F25)</f>
        <v>0</v>
      </c>
      <c r="G26" s="90"/>
      <c r="H26" s="89" cm="1">
        <f t="array" ref="H26">SUM(H24:H25)</f>
        <v>0</v>
      </c>
      <c r="I26" s="90"/>
      <c r="J26" s="89" cm="1">
        <f t="array" ref="J26">SUM(J24:J25)</f>
        <v>0</v>
      </c>
      <c r="K26" s="92"/>
      <c r="L26" s="89" cm="1">
        <f t="array" ref="L26">SUM(L24:L25)</f>
        <v>0</v>
      </c>
      <c r="M26" s="93"/>
      <c r="N26" s="10"/>
      <c r="O26" s="11"/>
      <c r="P26" s="11"/>
      <c r="Q26" s="11"/>
      <c r="R26" s="11"/>
      <c r="S26" s="11"/>
      <c r="T26" s="11"/>
      <c r="U26" s="11"/>
      <c r="V26" s="11"/>
      <c r="W26" s="11"/>
      <c r="X26" s="11"/>
      <c r="Y26" s="11"/>
      <c r="Z26" s="12"/>
    </row>
    <row r="27" ht="8.25" customHeight="1">
      <c r="A27" s="102"/>
      <c r="B27" s="103"/>
      <c r="C27" s="104"/>
      <c r="D27" s="103"/>
      <c r="E27" s="104"/>
      <c r="F27" s="103"/>
      <c r="G27" s="104"/>
      <c r="H27" s="103"/>
      <c r="I27" s="104"/>
      <c r="J27" t="str" s="105" cm="1">
        <f t="array" ref="J27">IF(B26+D26+F26+H26-J26=0," ","error")</f>
        <v> </v>
      </c>
      <c r="K27" s="104"/>
      <c r="L27" s="106"/>
      <c r="M27" s="30"/>
      <c r="N27" s="10"/>
      <c r="O27" s="11"/>
      <c r="P27" s="11"/>
      <c r="Q27" s="11"/>
      <c r="R27" s="11"/>
      <c r="S27" s="11"/>
      <c r="T27" s="11"/>
      <c r="U27" s="11"/>
      <c r="V27" s="11"/>
      <c r="W27" s="11"/>
      <c r="X27" s="11"/>
      <c r="Y27" s="11"/>
      <c r="Z27" s="12"/>
    </row>
    <row r="28" ht="19.5" customHeight="1">
      <c r="A28" t="s" s="107">
        <v>50</v>
      </c>
      <c r="B28" s="89" cm="1">
        <f t="array" ref="B28">B26+B21</f>
        <v>1470</v>
      </c>
      <c r="C28" s="92"/>
      <c r="D28" s="89" cm="1">
        <f t="array" ref="D28">D26+D21</f>
        <v>0</v>
      </c>
      <c r="E28" s="92"/>
      <c r="F28" s="89" cm="1">
        <f t="array" ref="F28">F26+F21</f>
        <v>0</v>
      </c>
      <c r="G28" s="92"/>
      <c r="H28" s="89" cm="1">
        <f t="array" ref="H28">H26+H21</f>
        <v>0</v>
      </c>
      <c r="I28" s="92"/>
      <c r="J28" s="89" cm="1">
        <f t="array" ref="J28">J26+J21</f>
        <v>1470</v>
      </c>
      <c r="K28" s="92"/>
      <c r="L28" s="89" cm="1">
        <f t="array" ref="L28">L26+L21</f>
        <v>0</v>
      </c>
      <c r="M28" s="93"/>
      <c r="N28" s="10"/>
      <c r="O28" s="11"/>
      <c r="P28" s="11"/>
      <c r="Q28" s="11"/>
      <c r="R28" s="11"/>
      <c r="S28" s="11"/>
      <c r="T28" s="11"/>
      <c r="U28" s="11"/>
      <c r="V28" s="11"/>
      <c r="W28" s="11"/>
      <c r="X28" s="11"/>
      <c r="Y28" s="11"/>
      <c r="Z28" s="12"/>
    </row>
    <row r="29" ht="16.5" customHeight="1">
      <c r="A29" s="30"/>
      <c r="B29" s="98"/>
      <c r="C29" s="108"/>
      <c r="D29" s="98"/>
      <c r="E29" s="108"/>
      <c r="F29" s="98"/>
      <c r="G29" s="108"/>
      <c r="H29" s="98"/>
      <c r="I29" s="108"/>
      <c r="J29" t="str" s="109" cm="1">
        <f t="array" ref="J29">IF(B28+D28+H28-J28=0," ","error")</f>
        <v> </v>
      </c>
      <c r="K29" s="108"/>
      <c r="L29" s="98"/>
      <c r="M29" s="30"/>
      <c r="N29" s="10"/>
      <c r="O29" s="11"/>
      <c r="P29" s="11"/>
      <c r="Q29" s="11"/>
      <c r="R29" s="11"/>
      <c r="S29" s="11"/>
      <c r="T29" s="11"/>
      <c r="U29" s="11"/>
      <c r="V29" s="11"/>
      <c r="W29" s="11"/>
      <c r="X29" s="11"/>
      <c r="Y29" s="11"/>
      <c r="Z29" s="12"/>
    </row>
    <row r="30" ht="18" customHeight="1">
      <c r="A30" t="s" s="110">
        <v>51</v>
      </c>
      <c r="B30" s="111"/>
      <c r="C30" s="112"/>
      <c r="D30" s="113"/>
      <c r="E30" s="112"/>
      <c r="F30" s="113"/>
      <c r="G30" s="112"/>
      <c r="H30" s="113"/>
      <c r="I30" s="112"/>
      <c r="J30" s="113"/>
      <c r="K30" s="112"/>
      <c r="L30" s="113"/>
      <c r="M30" s="30"/>
      <c r="N30" s="10"/>
      <c r="O30" s="11"/>
      <c r="P30" s="11"/>
      <c r="Q30" s="11"/>
      <c r="R30" s="11"/>
      <c r="S30" s="11"/>
      <c r="T30" s="11"/>
      <c r="U30" s="11"/>
      <c r="V30" s="11"/>
      <c r="W30" s="11"/>
      <c r="X30" s="11"/>
      <c r="Y30" s="11"/>
      <c r="Z30" s="12"/>
    </row>
    <row r="31" ht="19.5" customHeight="1">
      <c r="A31" t="s" s="114">
        <v>52</v>
      </c>
      <c r="B31" s="84">
        <v>0</v>
      </c>
      <c r="C31" s="83"/>
      <c r="D31" s="84"/>
      <c r="E31" s="83"/>
      <c r="F31" s="84"/>
      <c r="G31" s="83"/>
      <c r="H31" s="84"/>
      <c r="I31" s="83"/>
      <c r="J31" s="85" cm="1">
        <f t="array" ref="J31">H31+D31+B31+F31</f>
        <v>0</v>
      </c>
      <c r="K31" s="115"/>
      <c r="L31" s="84"/>
      <c r="M31" s="42"/>
      <c r="N31" s="10"/>
      <c r="O31" s="11"/>
      <c r="P31" s="11"/>
      <c r="Q31" s="11"/>
      <c r="R31" s="11"/>
      <c r="S31" s="11"/>
      <c r="T31" s="11"/>
      <c r="U31" s="11"/>
      <c r="V31" s="11"/>
      <c r="W31" s="11"/>
      <c r="X31" s="11"/>
      <c r="Y31" s="11"/>
      <c r="Z31" s="12"/>
    </row>
    <row r="32" ht="19.5" customHeight="1">
      <c r="A32" t="s" s="114">
        <v>53</v>
      </c>
      <c r="B32" s="84"/>
      <c r="C32" s="83"/>
      <c r="D32" s="84"/>
      <c r="E32" s="83"/>
      <c r="F32" s="84"/>
      <c r="G32" s="83"/>
      <c r="H32" s="84"/>
      <c r="I32" s="83"/>
      <c r="J32" s="85" cm="1">
        <f t="array" ref="J32">H32+D32+B32+F32</f>
        <v>0</v>
      </c>
      <c r="K32" s="115"/>
      <c r="L32" s="84"/>
      <c r="M32" s="42"/>
      <c r="N32" s="10"/>
      <c r="O32" s="11"/>
      <c r="P32" s="11"/>
      <c r="Q32" s="11"/>
      <c r="R32" s="11"/>
      <c r="S32" s="11"/>
      <c r="T32" s="11"/>
      <c r="U32" s="11"/>
      <c r="V32" s="11"/>
      <c r="W32" s="11"/>
      <c r="X32" s="11"/>
      <c r="Y32" s="11"/>
      <c r="Z32" s="12"/>
    </row>
    <row r="33" ht="19.5" customHeight="1">
      <c r="A33" t="s" s="114">
        <v>54</v>
      </c>
      <c r="B33" s="84"/>
      <c r="C33" s="83"/>
      <c r="D33" s="84"/>
      <c r="E33" s="83"/>
      <c r="F33" s="84"/>
      <c r="G33" s="83"/>
      <c r="H33" s="84"/>
      <c r="I33" s="83"/>
      <c r="J33" s="85" cm="1">
        <f t="array" ref="J33">H33+D33+B33+F33</f>
        <v>0</v>
      </c>
      <c r="K33" s="115"/>
      <c r="L33" s="84"/>
      <c r="M33" s="42"/>
      <c r="N33" s="10"/>
      <c r="O33" s="11"/>
      <c r="P33" s="11"/>
      <c r="Q33" s="11"/>
      <c r="R33" s="11"/>
      <c r="S33" s="11"/>
      <c r="T33" s="11"/>
      <c r="U33" s="11"/>
      <c r="V33" s="11"/>
      <c r="W33" s="11"/>
      <c r="X33" s="11"/>
      <c r="Y33" s="11"/>
      <c r="Z33" s="12"/>
    </row>
    <row r="34" ht="30" customHeight="1">
      <c r="A34" t="s" s="114">
        <v>55</v>
      </c>
      <c r="B34" s="84">
        <v>79</v>
      </c>
      <c r="C34" s="83"/>
      <c r="D34" s="84"/>
      <c r="E34" s="83"/>
      <c r="F34" s="84"/>
      <c r="G34" s="83"/>
      <c r="H34" s="84"/>
      <c r="I34" s="83"/>
      <c r="J34" s="85">
        <v>79</v>
      </c>
      <c r="K34" s="115"/>
      <c r="L34" s="84"/>
      <c r="M34" s="42"/>
      <c r="N34" s="10"/>
      <c r="O34" s="11"/>
      <c r="P34" s="11"/>
      <c r="Q34" s="11"/>
      <c r="R34" s="11"/>
      <c r="S34" s="11"/>
      <c r="T34" s="11"/>
      <c r="U34" s="11"/>
      <c r="V34" s="11"/>
      <c r="W34" s="11"/>
      <c r="X34" s="11"/>
      <c r="Y34" s="11"/>
      <c r="Z34" s="12"/>
    </row>
    <row r="35" ht="19.5" customHeight="1">
      <c r="A35" t="s" s="114">
        <v>56</v>
      </c>
      <c r="B35" s="84">
        <v>1770</v>
      </c>
      <c r="C35" s="83"/>
      <c r="D35" s="84"/>
      <c r="E35" s="83"/>
      <c r="F35" s="84"/>
      <c r="G35" s="83"/>
      <c r="H35" s="84"/>
      <c r="I35" s="83"/>
      <c r="J35" s="85" cm="1">
        <f t="array" ref="J35">H35+D35+B35+F35</f>
        <v>1770</v>
      </c>
      <c r="K35" s="115"/>
      <c r="L35" s="84"/>
      <c r="M35" s="42"/>
      <c r="N35" s="10"/>
      <c r="O35" s="11"/>
      <c r="P35" s="11"/>
      <c r="Q35" s="11"/>
      <c r="R35" s="11"/>
      <c r="S35" s="11"/>
      <c r="T35" s="11"/>
      <c r="U35" s="11"/>
      <c r="V35" s="11"/>
      <c r="W35" s="11"/>
      <c r="X35" s="11"/>
      <c r="Y35" s="11"/>
      <c r="Z35" s="12"/>
    </row>
    <row r="36" ht="19.5" customHeight="1">
      <c r="A36" t="s" s="114">
        <v>57</v>
      </c>
      <c r="B36" s="116"/>
      <c r="C36" s="117"/>
      <c r="D36" s="84"/>
      <c r="E36" s="83"/>
      <c r="F36" s="84"/>
      <c r="G36" s="83"/>
      <c r="H36" s="84"/>
      <c r="I36" s="118"/>
      <c r="J36" s="119"/>
      <c r="K36" s="120"/>
      <c r="L36" s="84"/>
      <c r="M36" s="42"/>
      <c r="N36" s="10"/>
      <c r="O36" s="11"/>
      <c r="P36" s="11"/>
      <c r="Q36" s="11"/>
      <c r="R36" s="11"/>
      <c r="S36" s="11"/>
      <c r="T36" s="11"/>
      <c r="U36" s="11"/>
      <c r="V36" s="11"/>
      <c r="W36" s="11"/>
      <c r="X36" s="11"/>
      <c r="Y36" s="11"/>
      <c r="Z36" s="12"/>
    </row>
    <row r="37" ht="19.5" customHeight="1">
      <c r="A37" t="s" s="121">
        <v>58</v>
      </c>
      <c r="B37" s="84"/>
      <c r="C37" s="83"/>
      <c r="D37" s="84"/>
      <c r="E37" s="83"/>
      <c r="F37" s="84"/>
      <c r="G37" s="83"/>
      <c r="H37" s="84"/>
      <c r="I37" s="83"/>
      <c r="J37" s="85" cm="1">
        <f t="array" ref="J37">H36+D36+B37+F36</f>
        <v>0</v>
      </c>
      <c r="K37" s="115"/>
      <c r="L37" s="84"/>
      <c r="M37" s="42"/>
      <c r="N37" s="10"/>
      <c r="O37" s="11"/>
      <c r="P37" s="11"/>
      <c r="Q37" s="11"/>
      <c r="R37" s="11"/>
      <c r="S37" s="11"/>
      <c r="T37" s="11"/>
      <c r="U37" s="11"/>
      <c r="V37" s="11"/>
      <c r="W37" s="11"/>
      <c r="X37" s="11"/>
      <c r="Y37" s="11"/>
      <c r="Z37" s="12"/>
    </row>
    <row r="38" ht="19.5" customHeight="1">
      <c r="A38" t="s" s="121">
        <v>59</v>
      </c>
      <c r="B38" s="84"/>
      <c r="C38" s="83"/>
      <c r="D38" s="84"/>
      <c r="E38" s="83"/>
      <c r="F38" s="84"/>
      <c r="G38" s="83"/>
      <c r="H38" s="84"/>
      <c r="I38" s="83"/>
      <c r="J38" s="85" cm="1">
        <f t="array" ref="J38">H38+D38+B38+F38</f>
        <v>0</v>
      </c>
      <c r="K38" s="115"/>
      <c r="L38" s="84"/>
      <c r="M38" s="42"/>
      <c r="N38" s="10"/>
      <c r="O38" s="11"/>
      <c r="P38" s="11"/>
      <c r="Q38" s="11"/>
      <c r="R38" s="11"/>
      <c r="S38" s="11"/>
      <c r="T38" s="11"/>
      <c r="U38" s="11"/>
      <c r="V38" s="11"/>
      <c r="W38" s="11"/>
      <c r="X38" s="11"/>
      <c r="Y38" s="11"/>
      <c r="Z38" s="12"/>
    </row>
    <row r="39" ht="19.5" customHeight="1">
      <c r="A39" t="s" s="121">
        <v>60</v>
      </c>
      <c r="B39" s="84"/>
      <c r="C39" s="83"/>
      <c r="D39" s="84"/>
      <c r="E39" s="83"/>
      <c r="F39" s="84"/>
      <c r="G39" s="83"/>
      <c r="H39" s="84"/>
      <c r="I39" s="83"/>
      <c r="J39" s="85" cm="1">
        <f t="array" ref="J39">H39+D39+B39+F39</f>
        <v>0</v>
      </c>
      <c r="K39" s="115"/>
      <c r="L39" s="84"/>
      <c r="M39" s="42"/>
      <c r="N39" s="10"/>
      <c r="O39" s="11"/>
      <c r="P39" s="11"/>
      <c r="Q39" s="11"/>
      <c r="R39" s="11"/>
      <c r="S39" s="11"/>
      <c r="T39" s="11"/>
      <c r="U39" s="11"/>
      <c r="V39" s="11"/>
      <c r="W39" s="11"/>
      <c r="X39" s="11"/>
      <c r="Y39" s="11"/>
      <c r="Z39" s="12"/>
    </row>
    <row r="40" ht="19.5" customHeight="1">
      <c r="A40" t="s" s="121">
        <v>61</v>
      </c>
      <c r="B40" s="84"/>
      <c r="C40" s="83"/>
      <c r="D40" s="122"/>
      <c r="E40" s="83"/>
      <c r="F40" s="84"/>
      <c r="G40" s="83"/>
      <c r="H40" s="84"/>
      <c r="I40" s="83"/>
      <c r="J40" s="85" cm="1">
        <f t="array" ref="J40">H40+D41+B40+F40</f>
        <v>0</v>
      </c>
      <c r="K40" s="115"/>
      <c r="L40" s="84"/>
      <c r="M40" s="42"/>
      <c r="N40" s="10"/>
      <c r="O40" s="11"/>
      <c r="P40" s="11"/>
      <c r="Q40" s="11"/>
      <c r="R40" s="11"/>
      <c r="S40" s="11"/>
      <c r="T40" s="11"/>
      <c r="U40" s="11"/>
      <c r="V40" s="11"/>
      <c r="W40" s="11"/>
      <c r="X40" s="11"/>
      <c r="Y40" s="11"/>
      <c r="Z40" s="12"/>
    </row>
    <row r="41" ht="19.5" customHeight="1">
      <c r="A41" s="123"/>
      <c r="B41" s="124"/>
      <c r="C41" s="83"/>
      <c r="D41" s="124"/>
      <c r="E41" s="83"/>
      <c r="F41" s="124"/>
      <c r="G41" s="83"/>
      <c r="H41" s="124"/>
      <c r="I41" s="83"/>
      <c r="J41" s="85" cm="1">
        <f t="array" ref="J41">H41+D41+B41+F41</f>
        <v>0</v>
      </c>
      <c r="K41" s="115"/>
      <c r="L41" s="124"/>
      <c r="M41" s="42"/>
      <c r="N41" s="10"/>
      <c r="O41" s="11"/>
      <c r="P41" s="11"/>
      <c r="Q41" s="11"/>
      <c r="R41" s="11"/>
      <c r="S41" s="11"/>
      <c r="T41" s="11"/>
      <c r="U41" s="11"/>
      <c r="V41" s="11"/>
      <c r="W41" s="11"/>
      <c r="X41" s="11"/>
      <c r="Y41" s="11"/>
      <c r="Z41" s="12"/>
    </row>
    <row r="42" ht="19.5" customHeight="1">
      <c r="A42" t="s" s="125">
        <v>62</v>
      </c>
      <c r="B42" s="126" cm="1">
        <f t="array" ref="B42">SUM(B31:B41)</f>
        <v>1849</v>
      </c>
      <c r="C42" s="90"/>
      <c r="D42" s="126" cm="1">
        <f t="array" ref="D42">SUM(D31:D41)</f>
        <v>0</v>
      </c>
      <c r="E42" s="90"/>
      <c r="F42" s="126" cm="1">
        <f t="array" ref="F42">SUM(F31:F41)</f>
        <v>0</v>
      </c>
      <c r="G42" s="90"/>
      <c r="H42" s="126" cm="1">
        <f t="array" ref="H42">SUM(H31:H41)</f>
        <v>0</v>
      </c>
      <c r="I42" s="90"/>
      <c r="J42" s="89" cm="1">
        <f t="array" ref="J42">SUM(J31:J41)</f>
        <v>1849</v>
      </c>
      <c r="K42" s="127"/>
      <c r="L42" s="126" cm="1">
        <f t="array" ref="L42">SUM(L31:L41)</f>
        <v>0</v>
      </c>
      <c r="M42" s="93"/>
      <c r="N42" s="10"/>
      <c r="O42" s="11"/>
      <c r="P42" s="11"/>
      <c r="Q42" s="11"/>
      <c r="R42" s="11"/>
      <c r="S42" s="11"/>
      <c r="T42" s="11"/>
      <c r="U42" s="11"/>
      <c r="V42" s="11"/>
      <c r="W42" s="11"/>
      <c r="X42" s="11"/>
      <c r="Y42" s="11"/>
      <c r="Z42" s="12"/>
    </row>
    <row r="43" ht="17.25" customHeight="1">
      <c r="A43" s="30"/>
      <c r="B43" s="98"/>
      <c r="C43" s="108"/>
      <c r="D43" s="98"/>
      <c r="E43" s="108"/>
      <c r="F43" s="98"/>
      <c r="G43" s="108"/>
      <c r="H43" s="98"/>
      <c r="I43" s="108"/>
      <c r="J43" t="str" s="128" cm="1">
        <f t="array" ref="J43">IF(B42+D42+F42+H42-J42=0," ","error")</f>
        <v> </v>
      </c>
      <c r="K43" s="108"/>
      <c r="L43" s="98"/>
      <c r="M43" s="30"/>
      <c r="N43" s="10"/>
      <c r="O43" s="11"/>
      <c r="P43" s="11"/>
      <c r="Q43" s="11"/>
      <c r="R43" s="11"/>
      <c r="S43" s="11"/>
      <c r="T43" s="11"/>
      <c r="U43" s="11"/>
      <c r="V43" s="11"/>
      <c r="W43" s="11"/>
      <c r="X43" s="11"/>
      <c r="Y43" s="11"/>
      <c r="Z43" s="12"/>
    </row>
    <row r="44" ht="30" customHeight="1">
      <c r="A44" t="s" s="99">
        <v>63</v>
      </c>
      <c r="B44" s="100"/>
      <c r="C44" s="79"/>
      <c r="D44" s="101"/>
      <c r="E44" s="79"/>
      <c r="F44" s="101"/>
      <c r="G44" s="79"/>
      <c r="H44" s="101"/>
      <c r="I44" s="79"/>
      <c r="J44" s="101"/>
      <c r="K44" s="79"/>
      <c r="L44" s="80"/>
      <c r="M44" s="30"/>
      <c r="N44" s="10"/>
      <c r="O44" s="11"/>
      <c r="P44" s="11"/>
      <c r="Q44" s="11"/>
      <c r="R44" s="11"/>
      <c r="S44" s="11"/>
      <c r="T44" s="11"/>
      <c r="U44" s="11"/>
      <c r="V44" s="11"/>
      <c r="W44" s="11"/>
      <c r="X44" s="11"/>
      <c r="Y44" s="11"/>
      <c r="Z44" s="12"/>
    </row>
    <row r="45" ht="19.5" customHeight="1">
      <c r="A45" t="s" s="114">
        <v>64</v>
      </c>
      <c r="B45" s="84"/>
      <c r="C45" s="83"/>
      <c r="D45" s="84"/>
      <c r="E45" s="83"/>
      <c r="F45" s="84"/>
      <c r="G45" s="83"/>
      <c r="H45" s="84"/>
      <c r="I45" s="83"/>
      <c r="J45" s="85" cm="1">
        <f t="array" ref="J45">H45+D45+F45+B45</f>
        <v>0</v>
      </c>
      <c r="K45" s="115"/>
      <c r="L45" s="84"/>
      <c r="M45" s="42"/>
      <c r="N45" s="10"/>
      <c r="O45" s="11"/>
      <c r="P45" s="11"/>
      <c r="Q45" s="11"/>
      <c r="R45" s="11"/>
      <c r="S45" s="11"/>
      <c r="T45" s="11"/>
      <c r="U45" s="11"/>
      <c r="V45" s="11"/>
      <c r="W45" s="11"/>
      <c r="X45" s="11"/>
      <c r="Y45" s="11"/>
      <c r="Z45" s="12"/>
    </row>
    <row r="46" ht="19.5" customHeight="1">
      <c r="A46" t="s" s="114">
        <v>65</v>
      </c>
      <c r="B46" s="124"/>
      <c r="C46" s="83"/>
      <c r="D46" s="124"/>
      <c r="E46" s="83"/>
      <c r="F46" s="124"/>
      <c r="G46" s="83"/>
      <c r="H46" s="124"/>
      <c r="I46" s="83"/>
      <c r="J46" s="85" cm="1">
        <f t="array" ref="J46">H46+D46+F46+B46</f>
        <v>0</v>
      </c>
      <c r="K46" s="115"/>
      <c r="L46" s="124"/>
      <c r="M46" s="42"/>
      <c r="N46" s="10"/>
      <c r="O46" s="11"/>
      <c r="P46" s="11"/>
      <c r="Q46" s="11"/>
      <c r="R46" s="11"/>
      <c r="S46" s="11"/>
      <c r="T46" s="11"/>
      <c r="U46" s="11"/>
      <c r="V46" s="11"/>
      <c r="W46" s="11"/>
      <c r="X46" s="11"/>
      <c r="Y46" s="11"/>
      <c r="Z46" s="12"/>
    </row>
    <row r="47" ht="19.5" customHeight="1">
      <c r="A47" t="s" s="125">
        <v>66</v>
      </c>
      <c r="B47" s="129" cm="1">
        <f t="array" ref="B47">SUM(B45:B46)</f>
        <v>0</v>
      </c>
      <c r="C47" s="90"/>
      <c r="D47" s="129" cm="1">
        <f t="array" ref="D47">SUM(D45:D46)</f>
        <v>0</v>
      </c>
      <c r="E47" s="90"/>
      <c r="F47" s="126" cm="1">
        <f t="array" ref="F47">SUM(F45:F46)</f>
        <v>0</v>
      </c>
      <c r="G47" s="90"/>
      <c r="H47" s="129" cm="1">
        <f t="array" ref="H47">SUM(H45:H46)</f>
        <v>0</v>
      </c>
      <c r="I47" s="90"/>
      <c r="J47" s="89" cm="1">
        <f t="array" ref="J47">SUM(J45:J46)</f>
        <v>0</v>
      </c>
      <c r="K47" s="127"/>
      <c r="L47" s="126" cm="1">
        <f t="array" ref="L47">SUM(L45:L46)</f>
        <v>0</v>
      </c>
      <c r="M47" s="93"/>
      <c r="N47" s="10"/>
      <c r="O47" s="11"/>
      <c r="P47" s="11"/>
      <c r="Q47" s="11"/>
      <c r="R47" s="11"/>
      <c r="S47" s="11"/>
      <c r="T47" s="11"/>
      <c r="U47" s="11"/>
      <c r="V47" s="11"/>
      <c r="W47" s="11"/>
      <c r="X47" s="11"/>
      <c r="Y47" s="11"/>
      <c r="Z47" s="12"/>
    </row>
    <row r="48" ht="13.5" customHeight="1">
      <c r="A48" s="30"/>
      <c r="B48" s="130"/>
      <c r="C48" s="108"/>
      <c r="D48" s="130"/>
      <c r="E48" s="108"/>
      <c r="F48" s="131"/>
      <c r="G48" s="108"/>
      <c r="H48" s="130"/>
      <c r="I48" s="108"/>
      <c r="J48" t="str" s="132" cm="1">
        <f t="array" ref="J48">IF(B47+D47+F47+H47-J47=0," ","error")</f>
        <v> </v>
      </c>
      <c r="K48" s="108"/>
      <c r="L48" s="131"/>
      <c r="M48" s="30"/>
      <c r="N48" s="10"/>
      <c r="O48" s="11"/>
      <c r="P48" s="11"/>
      <c r="Q48" s="11"/>
      <c r="R48" s="11"/>
      <c r="S48" s="11"/>
      <c r="T48" s="11"/>
      <c r="U48" s="11"/>
      <c r="V48" s="11"/>
      <c r="W48" s="11"/>
      <c r="X48" s="11"/>
      <c r="Y48" s="11"/>
      <c r="Z48" s="12"/>
    </row>
    <row r="49" ht="19.5" customHeight="1">
      <c r="A49" t="s" s="133">
        <v>67</v>
      </c>
      <c r="B49" s="126">
        <v>1849</v>
      </c>
      <c r="C49" s="92"/>
      <c r="D49" s="126" cm="1">
        <f t="array" ref="D49">D47+D42</f>
        <v>0</v>
      </c>
      <c r="E49" s="92"/>
      <c r="F49" s="126" cm="1">
        <f t="array" ref="F49">F47+F42</f>
        <v>0</v>
      </c>
      <c r="G49" s="92"/>
      <c r="H49" s="126" cm="1">
        <f t="array" ref="H49">H47+H42</f>
        <v>0</v>
      </c>
      <c r="I49" s="92"/>
      <c r="J49" s="126" cm="1">
        <f t="array" ref="J49">J47+J42</f>
        <v>1849</v>
      </c>
      <c r="K49" s="92"/>
      <c r="L49" s="126" cm="1">
        <f t="array" ref="L49">L47+L42</f>
        <v>0</v>
      </c>
      <c r="M49" s="93"/>
      <c r="N49" s="10"/>
      <c r="O49" s="11"/>
      <c r="P49" s="11"/>
      <c r="Q49" s="11"/>
      <c r="R49" s="11"/>
      <c r="S49" s="11"/>
      <c r="T49" s="11"/>
      <c r="U49" s="11"/>
      <c r="V49" s="11"/>
      <c r="W49" s="11"/>
      <c r="X49" s="11"/>
      <c r="Y49" s="11"/>
      <c r="Z49" s="12"/>
    </row>
    <row r="50" ht="15" customHeight="1">
      <c r="A50" s="30"/>
      <c r="B50" s="134"/>
      <c r="C50" s="135"/>
      <c r="D50" s="134"/>
      <c r="E50" s="135"/>
      <c r="F50" s="134"/>
      <c r="G50" s="135"/>
      <c r="H50" s="134"/>
      <c r="I50" s="135"/>
      <c r="J50" t="str" s="136" cm="1">
        <f t="array" ref="J50">IF(B49+D49+F49+H49-J49=0," ","error")</f>
        <v> </v>
      </c>
      <c r="K50" s="137"/>
      <c r="L50" s="131"/>
      <c r="M50" s="30"/>
      <c r="N50" s="10"/>
      <c r="O50" s="11"/>
      <c r="P50" s="11"/>
      <c r="Q50" s="11"/>
      <c r="R50" s="11"/>
      <c r="S50" s="11"/>
      <c r="T50" s="11"/>
      <c r="U50" s="11"/>
      <c r="V50" s="11"/>
      <c r="W50" s="11"/>
      <c r="X50" s="11"/>
      <c r="Y50" s="11"/>
      <c r="Z50" s="12"/>
    </row>
    <row r="51" ht="19.5" customHeight="1">
      <c r="A51" t="s" s="138">
        <v>68</v>
      </c>
      <c r="B51" s="139">
        <v>-379</v>
      </c>
      <c r="C51" s="140"/>
      <c r="D51" s="139" cm="1">
        <f t="array" ref="D51">D28-D49</f>
        <v>0</v>
      </c>
      <c r="E51" s="140"/>
      <c r="F51" s="139" cm="1">
        <f t="array" ref="F51">F28-F49</f>
        <v>0</v>
      </c>
      <c r="G51" s="140"/>
      <c r="H51" s="139" cm="1">
        <f t="array" ref="H51">H28-H49</f>
        <v>0</v>
      </c>
      <c r="I51" s="140"/>
      <c r="J51" s="141" cm="1">
        <f t="array" ref="J51">SUM(B51:H51)</f>
        <v>-379</v>
      </c>
      <c r="K51" s="142"/>
      <c r="L51" s="139" cm="1">
        <f t="array" ref="L51">L28-L49</f>
        <v>0</v>
      </c>
      <c r="M51" s="143"/>
      <c r="N51" s="10"/>
      <c r="O51" s="11"/>
      <c r="P51" s="11"/>
      <c r="Q51" s="11"/>
      <c r="R51" s="11"/>
      <c r="S51" s="11"/>
      <c r="T51" s="11"/>
      <c r="U51" s="11"/>
      <c r="V51" s="11"/>
      <c r="W51" s="11"/>
      <c r="X51" s="11"/>
      <c r="Y51" s="11"/>
      <c r="Z51" s="12"/>
    </row>
    <row r="52" ht="14.25" customHeight="1">
      <c r="A52" s="144"/>
      <c r="B52" s="145"/>
      <c r="C52" s="146"/>
      <c r="D52" s="145"/>
      <c r="E52" s="146"/>
      <c r="F52" s="145"/>
      <c r="G52" s="146"/>
      <c r="H52" s="145"/>
      <c r="I52" s="146"/>
      <c r="J52" s="147"/>
      <c r="K52" s="148"/>
      <c r="L52" s="145"/>
      <c r="M52" s="149"/>
      <c r="N52" s="10"/>
      <c r="O52" s="11"/>
      <c r="P52" s="11"/>
      <c r="Q52" s="11"/>
      <c r="R52" s="11"/>
      <c r="S52" s="11"/>
      <c r="T52" s="11"/>
      <c r="U52" s="11"/>
      <c r="V52" s="11"/>
      <c r="W52" s="11"/>
      <c r="X52" s="11"/>
      <c r="Y52" s="11"/>
      <c r="Z52" s="12"/>
    </row>
    <row r="53" ht="19.5" customHeight="1">
      <c r="A53" t="s" s="150">
        <v>69</v>
      </c>
      <c r="B53" s="151"/>
      <c r="C53" s="140"/>
      <c r="D53" s="151"/>
      <c r="E53" s="140"/>
      <c r="F53" s="151"/>
      <c r="G53" s="140"/>
      <c r="H53" s="151"/>
      <c r="I53" s="152"/>
      <c r="J53" s="153" cm="1">
        <f t="array" ref="J53">IF(H53+F53+D53+B53=0,0,"Transfer error")</f>
        <v>0</v>
      </c>
      <c r="K53" s="154"/>
      <c r="L53" s="151"/>
      <c r="M53" s="93"/>
      <c r="N53" s="10"/>
      <c r="O53" s="11"/>
      <c r="P53" s="11"/>
      <c r="Q53" s="11"/>
      <c r="R53" s="11"/>
      <c r="S53" s="11"/>
      <c r="T53" s="11"/>
      <c r="U53" s="11"/>
      <c r="V53" s="11"/>
      <c r="W53" s="11"/>
      <c r="X53" s="11"/>
      <c r="Y53" s="11"/>
      <c r="Z53" s="12"/>
    </row>
    <row r="54" ht="14.25" customHeight="1">
      <c r="A54" s="155"/>
      <c r="B54" s="156"/>
      <c r="C54" s="146"/>
      <c r="D54" s="156"/>
      <c r="E54" s="146"/>
      <c r="F54" s="156"/>
      <c r="G54" s="146"/>
      <c r="H54" s="156"/>
      <c r="I54" s="146"/>
      <c r="J54" s="147"/>
      <c r="K54" s="148"/>
      <c r="L54" s="156"/>
      <c r="M54" s="30"/>
      <c r="N54" s="10"/>
      <c r="O54" s="11"/>
      <c r="P54" s="11"/>
      <c r="Q54" s="11"/>
      <c r="R54" s="11"/>
      <c r="S54" s="11"/>
      <c r="T54" s="11"/>
      <c r="U54" s="11"/>
      <c r="V54" s="11"/>
      <c r="W54" s="11"/>
      <c r="X54" s="11"/>
      <c r="Y54" s="11"/>
      <c r="Z54" s="12"/>
    </row>
    <row r="55" ht="29.25" customHeight="1">
      <c r="A55" t="s" s="157">
        <v>70</v>
      </c>
      <c r="B55" s="158" cm="1">
        <f t="array" ref="B55">B51+B53</f>
        <v>-379</v>
      </c>
      <c r="C55" s="140"/>
      <c r="D55" s="158" cm="1">
        <f t="array" ref="D55">D51+D53</f>
        <v>0</v>
      </c>
      <c r="E55" s="140"/>
      <c r="F55" s="158" cm="1">
        <f t="array" ref="F55">F51+F53</f>
        <v>0</v>
      </c>
      <c r="G55" s="140"/>
      <c r="H55" s="158" cm="1">
        <f t="array" ref="H55">H51+H53</f>
        <v>0</v>
      </c>
      <c r="I55" s="140"/>
      <c r="J55" s="158" cm="1">
        <f t="array" ref="J55">J51+J53</f>
        <v>-379</v>
      </c>
      <c r="K55" s="142"/>
      <c r="L55" s="158" cm="1">
        <f t="array" ref="L55">L51+L53</f>
        <v>0</v>
      </c>
      <c r="M55" s="93"/>
      <c r="N55" s="10"/>
      <c r="O55" s="11"/>
      <c r="P55" s="11"/>
      <c r="Q55" s="11"/>
      <c r="R55" s="11"/>
      <c r="S55" s="11"/>
      <c r="T55" s="11"/>
      <c r="U55" s="11"/>
      <c r="V55" s="11"/>
      <c r="W55" s="11"/>
      <c r="X55" s="11"/>
      <c r="Y55" s="11"/>
      <c r="Z55" s="12"/>
    </row>
    <row r="56" ht="13.5" customHeight="1">
      <c r="A56" s="30"/>
      <c r="B56" s="159"/>
      <c r="C56" s="30"/>
      <c r="D56" s="159"/>
      <c r="E56" s="30"/>
      <c r="F56" s="159"/>
      <c r="G56" s="30"/>
      <c r="H56" s="159"/>
      <c r="I56" s="30"/>
      <c r="J56" t="str" s="109" cm="1">
        <f t="array" ref="J56">IF(B55+D55+H55-J55=0," ","error")</f>
        <v> </v>
      </c>
      <c r="K56" s="30"/>
      <c r="L56" s="159"/>
      <c r="M56" s="30"/>
      <c r="N56" s="10"/>
      <c r="O56" s="11"/>
      <c r="P56" s="11"/>
      <c r="Q56" s="11"/>
      <c r="R56" s="11"/>
      <c r="S56" s="11"/>
      <c r="T56" s="11"/>
      <c r="U56" s="11"/>
      <c r="V56" s="11"/>
      <c r="W56" s="11"/>
      <c r="X56" s="11"/>
      <c r="Y56" s="11"/>
      <c r="Z56" s="12"/>
    </row>
    <row r="57" ht="12.75" customHeight="1">
      <c r="A57" s="30"/>
      <c r="B57" s="30"/>
      <c r="C57" s="30"/>
      <c r="D57" s="30"/>
      <c r="E57" s="30"/>
      <c r="F57" s="30"/>
      <c r="G57" s="30"/>
      <c r="H57" s="30"/>
      <c r="I57" s="30"/>
      <c r="J57" s="30"/>
      <c r="K57" s="30"/>
      <c r="L57" s="30"/>
      <c r="M57" s="30"/>
      <c r="N57" s="10"/>
      <c r="O57" s="11"/>
      <c r="P57" s="11"/>
      <c r="Q57" s="11"/>
      <c r="R57" s="11"/>
      <c r="S57" s="11"/>
      <c r="T57" s="11"/>
      <c r="U57" s="11"/>
      <c r="V57" s="11"/>
      <c r="W57" s="11"/>
      <c r="X57" s="11"/>
      <c r="Y57" s="11"/>
      <c r="Z57" s="12"/>
    </row>
    <row r="58" ht="12.75" customHeight="1">
      <c r="A58" s="7"/>
      <c r="B58" s="8"/>
      <c r="C58" s="8"/>
      <c r="D58" s="8"/>
      <c r="E58" s="8"/>
      <c r="F58" s="8"/>
      <c r="G58" s="8"/>
      <c r="H58" s="8"/>
      <c r="I58" s="8"/>
      <c r="J58" s="8"/>
      <c r="K58" s="8"/>
      <c r="L58" s="8"/>
      <c r="M58" s="8"/>
      <c r="N58" s="11"/>
      <c r="O58" s="11"/>
      <c r="P58" s="11"/>
      <c r="Q58" s="11"/>
      <c r="R58" s="11"/>
      <c r="S58" s="11"/>
      <c r="T58" s="11"/>
      <c r="U58" s="11"/>
      <c r="V58" s="11"/>
      <c r="W58" s="11"/>
      <c r="X58" s="11"/>
      <c r="Y58" s="11"/>
      <c r="Z58" s="12"/>
    </row>
    <row r="59" ht="12.75" customHeight="1">
      <c r="A59" s="10"/>
      <c r="B59" s="11"/>
      <c r="C59" s="11"/>
      <c r="D59" s="11"/>
      <c r="E59" s="11"/>
      <c r="F59" s="11"/>
      <c r="G59" s="11"/>
      <c r="H59" s="11"/>
      <c r="I59" s="11"/>
      <c r="J59" s="11"/>
      <c r="K59" s="11"/>
      <c r="L59" s="11"/>
      <c r="M59" s="11"/>
      <c r="N59" s="11"/>
      <c r="O59" s="11"/>
      <c r="P59" s="11"/>
      <c r="Q59" s="11"/>
      <c r="R59" s="11"/>
      <c r="S59" s="11"/>
      <c r="T59" s="11"/>
      <c r="U59" s="11"/>
      <c r="V59" s="11"/>
      <c r="W59" s="11"/>
      <c r="X59" s="11"/>
      <c r="Y59" s="11"/>
      <c r="Z59" s="12"/>
    </row>
    <row r="60" ht="12.75" customHeight="1">
      <c r="A60" s="10"/>
      <c r="B60" s="11"/>
      <c r="C60" s="11"/>
      <c r="D60" s="11"/>
      <c r="E60" s="11"/>
      <c r="F60" s="11"/>
      <c r="G60" s="11"/>
      <c r="H60" s="11"/>
      <c r="I60" s="11"/>
      <c r="J60" s="11"/>
      <c r="K60" s="11"/>
      <c r="L60" s="11"/>
      <c r="M60" s="11"/>
      <c r="N60" s="11"/>
      <c r="O60" s="11"/>
      <c r="P60" s="11"/>
      <c r="Q60" s="11"/>
      <c r="R60" s="11"/>
      <c r="S60" s="11"/>
      <c r="T60" s="11"/>
      <c r="U60" s="11"/>
      <c r="V60" s="11"/>
      <c r="W60" s="11"/>
      <c r="X60" s="11"/>
      <c r="Y60" s="11"/>
      <c r="Z60" s="12"/>
    </row>
    <row r="61" ht="12.75" customHeight="1">
      <c r="A61" s="10"/>
      <c r="B61" s="11"/>
      <c r="C61" s="11"/>
      <c r="D61" s="11"/>
      <c r="E61" s="11"/>
      <c r="F61" s="11"/>
      <c r="G61" s="11"/>
      <c r="H61" s="11"/>
      <c r="I61" s="11"/>
      <c r="J61" s="11"/>
      <c r="K61" s="11"/>
      <c r="L61" s="11"/>
      <c r="M61" s="11"/>
      <c r="N61" s="11"/>
      <c r="O61" s="11"/>
      <c r="P61" s="11"/>
      <c r="Q61" s="11"/>
      <c r="R61" s="11"/>
      <c r="S61" s="11"/>
      <c r="T61" s="11"/>
      <c r="U61" s="11"/>
      <c r="V61" s="11"/>
      <c r="W61" s="11"/>
      <c r="X61" s="11"/>
      <c r="Y61" s="11"/>
      <c r="Z61" s="12"/>
    </row>
    <row r="62" ht="12.75" customHeight="1">
      <c r="A62" s="10"/>
      <c r="B62" s="11"/>
      <c r="C62" s="11"/>
      <c r="D62" s="11"/>
      <c r="E62" s="11"/>
      <c r="F62" s="11"/>
      <c r="G62" s="11"/>
      <c r="H62" s="11"/>
      <c r="I62" s="11"/>
      <c r="J62" s="11"/>
      <c r="K62" s="11"/>
      <c r="L62" s="11"/>
      <c r="M62" s="11"/>
      <c r="N62" s="11"/>
      <c r="O62" s="11"/>
      <c r="P62" s="11"/>
      <c r="Q62" s="11"/>
      <c r="R62" s="11"/>
      <c r="S62" s="11"/>
      <c r="T62" s="11"/>
      <c r="U62" s="11"/>
      <c r="V62" s="11"/>
      <c r="W62" s="11"/>
      <c r="X62" s="11"/>
      <c r="Y62" s="11"/>
      <c r="Z62" s="12"/>
    </row>
    <row r="63" ht="12.75" customHeight="1">
      <c r="A63" s="10"/>
      <c r="B63" s="11"/>
      <c r="C63" s="11"/>
      <c r="D63" s="11"/>
      <c r="E63" s="11"/>
      <c r="F63" s="11"/>
      <c r="G63" s="11"/>
      <c r="H63" s="11"/>
      <c r="I63" s="11"/>
      <c r="J63" s="11"/>
      <c r="K63" s="11"/>
      <c r="L63" s="11"/>
      <c r="M63" s="11"/>
      <c r="N63" s="11"/>
      <c r="O63" s="11"/>
      <c r="P63" s="11"/>
      <c r="Q63" s="11"/>
      <c r="R63" s="11"/>
      <c r="S63" s="11"/>
      <c r="T63" s="11"/>
      <c r="U63" s="11"/>
      <c r="V63" s="11"/>
      <c r="W63" s="11"/>
      <c r="X63" s="11"/>
      <c r="Y63" s="11"/>
      <c r="Z63" s="12"/>
    </row>
    <row r="64" ht="12.75" customHeight="1">
      <c r="A64" s="10"/>
      <c r="B64" s="11"/>
      <c r="C64" s="11"/>
      <c r="D64" s="11"/>
      <c r="E64" s="11"/>
      <c r="F64" s="11"/>
      <c r="G64" s="11"/>
      <c r="H64" s="11"/>
      <c r="I64" s="11"/>
      <c r="J64" s="11"/>
      <c r="K64" s="11"/>
      <c r="L64" s="11"/>
      <c r="M64" s="11"/>
      <c r="N64" s="11"/>
      <c r="O64" s="11"/>
      <c r="P64" s="11"/>
      <c r="Q64" s="11"/>
      <c r="R64" s="11"/>
      <c r="S64" s="11"/>
      <c r="T64" s="11"/>
      <c r="U64" s="11"/>
      <c r="V64" s="11"/>
      <c r="W64" s="11"/>
      <c r="X64" s="11"/>
      <c r="Y64" s="11"/>
      <c r="Z64" s="12"/>
    </row>
    <row r="65" ht="12.75" customHeight="1">
      <c r="A65" s="10"/>
      <c r="B65" s="11"/>
      <c r="C65" s="11"/>
      <c r="D65" s="11"/>
      <c r="E65" s="11"/>
      <c r="F65" s="11"/>
      <c r="G65" s="11"/>
      <c r="H65" s="11"/>
      <c r="I65" s="11"/>
      <c r="J65" s="11"/>
      <c r="K65" s="11"/>
      <c r="L65" s="11"/>
      <c r="M65" s="11"/>
      <c r="N65" s="11"/>
      <c r="O65" s="11"/>
      <c r="P65" s="11"/>
      <c r="Q65" s="11"/>
      <c r="R65" s="11"/>
      <c r="S65" s="11"/>
      <c r="T65" s="11"/>
      <c r="U65" s="11"/>
      <c r="V65" s="11"/>
      <c r="W65" s="11"/>
      <c r="X65" s="11"/>
      <c r="Y65" s="11"/>
      <c r="Z65" s="12"/>
    </row>
    <row r="66" ht="12.75" customHeight="1">
      <c r="A66" s="10"/>
      <c r="B66" s="11"/>
      <c r="C66" s="11"/>
      <c r="D66" s="11"/>
      <c r="E66" s="11"/>
      <c r="F66" s="11"/>
      <c r="G66" s="11"/>
      <c r="H66" s="11"/>
      <c r="I66" s="11"/>
      <c r="J66" s="11"/>
      <c r="K66" s="11"/>
      <c r="L66" s="11"/>
      <c r="M66" s="11"/>
      <c r="N66" s="11"/>
      <c r="O66" s="11"/>
      <c r="P66" s="11"/>
      <c r="Q66" s="11"/>
      <c r="R66" s="11"/>
      <c r="S66" s="11"/>
      <c r="T66" s="11"/>
      <c r="U66" s="11"/>
      <c r="V66" s="11"/>
      <c r="W66" s="11"/>
      <c r="X66" s="11"/>
      <c r="Y66" s="11"/>
      <c r="Z66" s="12"/>
    </row>
    <row r="67" ht="12.75" customHeight="1">
      <c r="A67" s="10"/>
      <c r="B67" s="11"/>
      <c r="C67" s="11"/>
      <c r="D67" s="11"/>
      <c r="E67" s="11"/>
      <c r="F67" s="11"/>
      <c r="G67" s="11"/>
      <c r="H67" s="11"/>
      <c r="I67" s="11"/>
      <c r="J67" s="11"/>
      <c r="K67" s="11"/>
      <c r="L67" s="11"/>
      <c r="M67" s="11"/>
      <c r="N67" s="11"/>
      <c r="O67" s="11"/>
      <c r="P67" s="11"/>
      <c r="Q67" s="11"/>
      <c r="R67" s="11"/>
      <c r="S67" s="11"/>
      <c r="T67" s="11"/>
      <c r="U67" s="11"/>
      <c r="V67" s="11"/>
      <c r="W67" s="11"/>
      <c r="X67" s="11"/>
      <c r="Y67" s="11"/>
      <c r="Z67" s="12"/>
    </row>
    <row r="68" ht="12.75" customHeight="1">
      <c r="A68" s="10"/>
      <c r="B68" s="11"/>
      <c r="C68" s="11"/>
      <c r="D68" s="11"/>
      <c r="E68" s="11"/>
      <c r="F68" s="11"/>
      <c r="G68" s="11"/>
      <c r="H68" s="11"/>
      <c r="I68" s="11"/>
      <c r="J68" s="11"/>
      <c r="K68" s="11"/>
      <c r="L68" s="11"/>
      <c r="M68" s="11"/>
      <c r="N68" s="11"/>
      <c r="O68" s="11"/>
      <c r="P68" s="11"/>
      <c r="Q68" s="11"/>
      <c r="R68" s="11"/>
      <c r="S68" s="11"/>
      <c r="T68" s="11"/>
      <c r="U68" s="11"/>
      <c r="V68" s="11"/>
      <c r="W68" s="11"/>
      <c r="X68" s="11"/>
      <c r="Y68" s="11"/>
      <c r="Z68" s="12"/>
    </row>
    <row r="69" ht="12.75" customHeight="1">
      <c r="A69" s="10"/>
      <c r="B69" s="11"/>
      <c r="C69" s="11"/>
      <c r="D69" s="11"/>
      <c r="E69" s="11"/>
      <c r="F69" s="11"/>
      <c r="G69" s="11"/>
      <c r="H69" s="11"/>
      <c r="I69" s="11"/>
      <c r="J69" s="11"/>
      <c r="K69" s="11"/>
      <c r="L69" s="11"/>
      <c r="M69" s="11"/>
      <c r="N69" s="11"/>
      <c r="O69" s="11"/>
      <c r="P69" s="11"/>
      <c r="Q69" s="11"/>
      <c r="R69" s="11"/>
      <c r="S69" s="11"/>
      <c r="T69" s="11"/>
      <c r="U69" s="11"/>
      <c r="V69" s="11"/>
      <c r="W69" s="11"/>
      <c r="X69" s="11"/>
      <c r="Y69" s="11"/>
      <c r="Z69" s="12"/>
    </row>
    <row r="70" ht="12.75" customHeight="1">
      <c r="A70" s="10"/>
      <c r="B70" s="11"/>
      <c r="C70" s="11"/>
      <c r="D70" s="11"/>
      <c r="E70" s="11"/>
      <c r="F70" s="11"/>
      <c r="G70" s="11"/>
      <c r="H70" s="11"/>
      <c r="I70" s="11"/>
      <c r="J70" s="11"/>
      <c r="K70" s="11"/>
      <c r="L70" s="11"/>
      <c r="M70" s="11"/>
      <c r="N70" s="11"/>
      <c r="O70" s="11"/>
      <c r="P70" s="11"/>
      <c r="Q70" s="11"/>
      <c r="R70" s="11"/>
      <c r="S70" s="11"/>
      <c r="T70" s="11"/>
      <c r="U70" s="11"/>
      <c r="V70" s="11"/>
      <c r="W70" s="11"/>
      <c r="X70" s="11"/>
      <c r="Y70" s="11"/>
      <c r="Z70" s="12"/>
    </row>
    <row r="71" ht="12.75" customHeight="1">
      <c r="A71" s="10"/>
      <c r="B71" s="11"/>
      <c r="C71" s="11"/>
      <c r="D71" s="11"/>
      <c r="E71" s="11"/>
      <c r="F71" s="11"/>
      <c r="G71" s="11"/>
      <c r="H71" s="11"/>
      <c r="I71" s="11"/>
      <c r="J71" s="11"/>
      <c r="K71" s="11"/>
      <c r="L71" s="11"/>
      <c r="M71" s="11"/>
      <c r="N71" s="11"/>
      <c r="O71" s="11"/>
      <c r="P71" s="11"/>
      <c r="Q71" s="11"/>
      <c r="R71" s="11"/>
      <c r="S71" s="11"/>
      <c r="T71" s="11"/>
      <c r="U71" s="11"/>
      <c r="V71" s="11"/>
      <c r="W71" s="11"/>
      <c r="X71" s="11"/>
      <c r="Y71" s="11"/>
      <c r="Z71" s="12"/>
    </row>
    <row r="72" ht="12.75" customHeight="1">
      <c r="A72" s="10"/>
      <c r="B72" s="11"/>
      <c r="C72" s="11"/>
      <c r="D72" s="11"/>
      <c r="E72" s="11"/>
      <c r="F72" s="11"/>
      <c r="G72" s="11"/>
      <c r="H72" s="11"/>
      <c r="I72" s="11"/>
      <c r="J72" s="11"/>
      <c r="K72" s="11"/>
      <c r="L72" s="11"/>
      <c r="M72" s="11"/>
      <c r="N72" s="11"/>
      <c r="O72" s="11"/>
      <c r="P72" s="11"/>
      <c r="Q72" s="11"/>
      <c r="R72" s="11"/>
      <c r="S72" s="11"/>
      <c r="T72" s="11"/>
      <c r="U72" s="11"/>
      <c r="V72" s="11"/>
      <c r="W72" s="11"/>
      <c r="X72" s="11"/>
      <c r="Y72" s="11"/>
      <c r="Z72" s="12"/>
    </row>
    <row r="73" ht="12.75" customHeight="1">
      <c r="A73" s="10"/>
      <c r="B73" s="11"/>
      <c r="C73" s="11"/>
      <c r="D73" s="11"/>
      <c r="E73" s="11"/>
      <c r="F73" s="11"/>
      <c r="G73" s="11"/>
      <c r="H73" s="11"/>
      <c r="I73" s="11"/>
      <c r="J73" s="11"/>
      <c r="K73" s="11"/>
      <c r="L73" s="11"/>
      <c r="M73" s="11"/>
      <c r="N73" s="11"/>
      <c r="O73" s="11"/>
      <c r="P73" s="11"/>
      <c r="Q73" s="11"/>
      <c r="R73" s="11"/>
      <c r="S73" s="11"/>
      <c r="T73" s="11"/>
      <c r="U73" s="11"/>
      <c r="V73" s="11"/>
      <c r="W73" s="11"/>
      <c r="X73" s="11"/>
      <c r="Y73" s="11"/>
      <c r="Z73" s="12"/>
    </row>
    <row r="74" ht="12.75" customHeight="1">
      <c r="A74" s="10"/>
      <c r="B74" s="11"/>
      <c r="C74" s="11"/>
      <c r="D74" s="11"/>
      <c r="E74" s="11"/>
      <c r="F74" s="11"/>
      <c r="G74" s="11"/>
      <c r="H74" s="11"/>
      <c r="I74" s="11"/>
      <c r="J74" s="11"/>
      <c r="K74" s="11"/>
      <c r="L74" s="11"/>
      <c r="M74" s="11"/>
      <c r="N74" s="11"/>
      <c r="O74" s="11"/>
      <c r="P74" s="11"/>
      <c r="Q74" s="11"/>
      <c r="R74" s="11"/>
      <c r="S74" s="11"/>
      <c r="T74" s="11"/>
      <c r="U74" s="11"/>
      <c r="V74" s="11"/>
      <c r="W74" s="11"/>
      <c r="X74" s="11"/>
      <c r="Y74" s="11"/>
      <c r="Z74" s="12"/>
    </row>
    <row r="75" ht="12.75" customHeight="1">
      <c r="A75" s="10"/>
      <c r="B75" s="11"/>
      <c r="C75" s="11"/>
      <c r="D75" s="11"/>
      <c r="E75" s="11"/>
      <c r="F75" s="11"/>
      <c r="G75" s="11"/>
      <c r="H75" s="11"/>
      <c r="I75" s="11"/>
      <c r="J75" s="11"/>
      <c r="K75" s="11"/>
      <c r="L75" s="11"/>
      <c r="M75" s="11"/>
      <c r="N75" s="11"/>
      <c r="O75" s="11"/>
      <c r="P75" s="11"/>
      <c r="Q75" s="11"/>
      <c r="R75" s="11"/>
      <c r="S75" s="11"/>
      <c r="T75" s="11"/>
      <c r="U75" s="11"/>
      <c r="V75" s="11"/>
      <c r="W75" s="11"/>
      <c r="X75" s="11"/>
      <c r="Y75" s="11"/>
      <c r="Z75" s="12"/>
    </row>
    <row r="76" ht="12.75" customHeight="1">
      <c r="A76" s="10"/>
      <c r="B76" s="11"/>
      <c r="C76" s="11"/>
      <c r="D76" s="11"/>
      <c r="E76" s="11"/>
      <c r="F76" s="11"/>
      <c r="G76" s="11"/>
      <c r="H76" s="11"/>
      <c r="I76" s="11"/>
      <c r="J76" s="11"/>
      <c r="K76" s="11"/>
      <c r="L76" s="11"/>
      <c r="M76" s="11"/>
      <c r="N76" s="11"/>
      <c r="O76" s="11"/>
      <c r="P76" s="11"/>
      <c r="Q76" s="11"/>
      <c r="R76" s="11"/>
      <c r="S76" s="11"/>
      <c r="T76" s="11"/>
      <c r="U76" s="11"/>
      <c r="V76" s="11"/>
      <c r="W76" s="11"/>
      <c r="X76" s="11"/>
      <c r="Y76" s="11"/>
      <c r="Z76" s="12"/>
    </row>
    <row r="77" ht="12.75" customHeight="1">
      <c r="A77" s="10"/>
      <c r="B77" s="11"/>
      <c r="C77" s="11"/>
      <c r="D77" s="11"/>
      <c r="E77" s="11"/>
      <c r="F77" s="11"/>
      <c r="G77" s="11"/>
      <c r="H77" s="11"/>
      <c r="I77" s="11"/>
      <c r="J77" s="11"/>
      <c r="K77" s="11"/>
      <c r="L77" s="11"/>
      <c r="M77" s="11"/>
      <c r="N77" s="11"/>
      <c r="O77" s="11"/>
      <c r="P77" s="11"/>
      <c r="Q77" s="11"/>
      <c r="R77" s="11"/>
      <c r="S77" s="11"/>
      <c r="T77" s="11"/>
      <c r="U77" s="11"/>
      <c r="V77" s="11"/>
      <c r="W77" s="11"/>
      <c r="X77" s="11"/>
      <c r="Y77" s="11"/>
      <c r="Z77" s="12"/>
    </row>
    <row r="78" ht="12.75" customHeight="1">
      <c r="A78" s="10"/>
      <c r="B78" s="11"/>
      <c r="C78" s="11"/>
      <c r="D78" s="11"/>
      <c r="E78" s="11"/>
      <c r="F78" s="11"/>
      <c r="G78" s="11"/>
      <c r="H78" s="11"/>
      <c r="I78" s="11"/>
      <c r="J78" s="11"/>
      <c r="K78" s="11"/>
      <c r="L78" s="11"/>
      <c r="M78" s="11"/>
      <c r="N78" s="11"/>
      <c r="O78" s="11"/>
      <c r="P78" s="11"/>
      <c r="Q78" s="11"/>
      <c r="R78" s="11"/>
      <c r="S78" s="11"/>
      <c r="T78" s="11"/>
      <c r="U78" s="11"/>
      <c r="V78" s="11"/>
      <c r="W78" s="11"/>
      <c r="X78" s="11"/>
      <c r="Y78" s="11"/>
      <c r="Z78" s="12"/>
    </row>
    <row r="79" ht="12.75" customHeight="1">
      <c r="A79" s="10"/>
      <c r="B79" s="11"/>
      <c r="C79" s="11"/>
      <c r="D79" s="11"/>
      <c r="E79" s="11"/>
      <c r="F79" s="11"/>
      <c r="G79" s="11"/>
      <c r="H79" s="11"/>
      <c r="I79" s="11"/>
      <c r="J79" s="11"/>
      <c r="K79" s="11"/>
      <c r="L79" s="11"/>
      <c r="M79" s="11"/>
      <c r="N79" s="11"/>
      <c r="O79" s="11"/>
      <c r="P79" s="11"/>
      <c r="Q79" s="11"/>
      <c r="R79" s="11"/>
      <c r="S79" s="11"/>
      <c r="T79" s="11"/>
      <c r="U79" s="11"/>
      <c r="V79" s="11"/>
      <c r="W79" s="11"/>
      <c r="X79" s="11"/>
      <c r="Y79" s="11"/>
      <c r="Z79" s="12"/>
    </row>
    <row r="80" ht="12.75" customHeight="1">
      <c r="A80" s="10"/>
      <c r="B80" s="11"/>
      <c r="C80" s="11"/>
      <c r="D80" s="11"/>
      <c r="E80" s="11"/>
      <c r="F80" s="11"/>
      <c r="G80" s="11"/>
      <c r="H80" s="11"/>
      <c r="I80" s="11"/>
      <c r="J80" s="11"/>
      <c r="K80" s="11"/>
      <c r="L80" s="11"/>
      <c r="M80" s="11"/>
      <c r="N80" s="11"/>
      <c r="O80" s="11"/>
      <c r="P80" s="11"/>
      <c r="Q80" s="11"/>
      <c r="R80" s="11"/>
      <c r="S80" s="11"/>
      <c r="T80" s="11"/>
      <c r="U80" s="11"/>
      <c r="V80" s="11"/>
      <c r="W80" s="11"/>
      <c r="X80" s="11"/>
      <c r="Y80" s="11"/>
      <c r="Z80" s="12"/>
    </row>
    <row r="81" ht="12.75" customHeight="1">
      <c r="A81" s="10"/>
      <c r="B81" s="11"/>
      <c r="C81" s="11"/>
      <c r="D81" s="11"/>
      <c r="E81" s="11"/>
      <c r="F81" s="11"/>
      <c r="G81" s="11"/>
      <c r="H81" s="11"/>
      <c r="I81" s="11"/>
      <c r="J81" s="11"/>
      <c r="K81" s="11"/>
      <c r="L81" s="11"/>
      <c r="M81" s="11"/>
      <c r="N81" s="11"/>
      <c r="O81" s="11"/>
      <c r="P81" s="11"/>
      <c r="Q81" s="11"/>
      <c r="R81" s="11"/>
      <c r="S81" s="11"/>
      <c r="T81" s="11"/>
      <c r="U81" s="11"/>
      <c r="V81" s="11"/>
      <c r="W81" s="11"/>
      <c r="X81" s="11"/>
      <c r="Y81" s="11"/>
      <c r="Z81" s="12"/>
    </row>
    <row r="82" ht="12.75" customHeight="1">
      <c r="A82" s="10"/>
      <c r="B82" s="11"/>
      <c r="C82" s="11"/>
      <c r="D82" s="11"/>
      <c r="E82" s="11"/>
      <c r="F82" s="11"/>
      <c r="G82" s="11"/>
      <c r="H82" s="11"/>
      <c r="I82" s="11"/>
      <c r="J82" s="11"/>
      <c r="K82" s="11"/>
      <c r="L82" s="11"/>
      <c r="M82" s="11"/>
      <c r="N82" s="11"/>
      <c r="O82" s="11"/>
      <c r="P82" s="11"/>
      <c r="Q82" s="11"/>
      <c r="R82" s="11"/>
      <c r="S82" s="11"/>
      <c r="T82" s="11"/>
      <c r="U82" s="11"/>
      <c r="V82" s="11"/>
      <c r="W82" s="11"/>
      <c r="X82" s="11"/>
      <c r="Y82" s="11"/>
      <c r="Z82" s="12"/>
    </row>
    <row r="83" ht="12.75" customHeight="1">
      <c r="A83" s="10"/>
      <c r="B83" s="11"/>
      <c r="C83" s="11"/>
      <c r="D83" s="11"/>
      <c r="E83" s="11"/>
      <c r="F83" s="11"/>
      <c r="G83" s="11"/>
      <c r="H83" s="11"/>
      <c r="I83" s="11"/>
      <c r="J83" s="11"/>
      <c r="K83" s="11"/>
      <c r="L83" s="11"/>
      <c r="M83" s="11"/>
      <c r="N83" s="11"/>
      <c r="O83" s="11"/>
      <c r="P83" s="11"/>
      <c r="Q83" s="11"/>
      <c r="R83" s="11"/>
      <c r="S83" s="11"/>
      <c r="T83" s="11"/>
      <c r="U83" s="11"/>
      <c r="V83" s="11"/>
      <c r="W83" s="11"/>
      <c r="X83" s="11"/>
      <c r="Y83" s="11"/>
      <c r="Z83" s="12"/>
    </row>
    <row r="84" ht="12.75" customHeight="1">
      <c r="A84" s="10"/>
      <c r="B84" s="11"/>
      <c r="C84" s="11"/>
      <c r="D84" s="11"/>
      <c r="E84" s="11"/>
      <c r="F84" s="11"/>
      <c r="G84" s="11"/>
      <c r="H84" s="11"/>
      <c r="I84" s="11"/>
      <c r="J84" s="11"/>
      <c r="K84" s="11"/>
      <c r="L84" s="11"/>
      <c r="M84" s="11"/>
      <c r="N84" s="11"/>
      <c r="O84" s="11"/>
      <c r="P84" s="11"/>
      <c r="Q84" s="11"/>
      <c r="R84" s="11"/>
      <c r="S84" s="11"/>
      <c r="T84" s="11"/>
      <c r="U84" s="11"/>
      <c r="V84" s="11"/>
      <c r="W84" s="11"/>
      <c r="X84" s="11"/>
      <c r="Y84" s="11"/>
      <c r="Z84" s="12"/>
    </row>
    <row r="85" ht="12.75" customHeight="1">
      <c r="A85" s="10"/>
      <c r="B85" s="11"/>
      <c r="C85" s="11"/>
      <c r="D85" s="11"/>
      <c r="E85" s="11"/>
      <c r="F85" s="11"/>
      <c r="G85" s="11"/>
      <c r="H85" s="11"/>
      <c r="I85" s="11"/>
      <c r="J85" s="11"/>
      <c r="K85" s="11"/>
      <c r="L85" s="11"/>
      <c r="M85" s="11"/>
      <c r="N85" s="11"/>
      <c r="O85" s="11"/>
      <c r="P85" s="11"/>
      <c r="Q85" s="11"/>
      <c r="R85" s="11"/>
      <c r="S85" s="11"/>
      <c r="T85" s="11"/>
      <c r="U85" s="11"/>
      <c r="V85" s="11"/>
      <c r="W85" s="11"/>
      <c r="X85" s="11"/>
      <c r="Y85" s="11"/>
      <c r="Z85" s="12"/>
    </row>
    <row r="86" ht="12.75" customHeight="1">
      <c r="A86" s="10"/>
      <c r="B86" s="11"/>
      <c r="C86" s="11"/>
      <c r="D86" s="11"/>
      <c r="E86" s="11"/>
      <c r="F86" s="11"/>
      <c r="G86" s="11"/>
      <c r="H86" s="11"/>
      <c r="I86" s="11"/>
      <c r="J86" s="11"/>
      <c r="K86" s="11"/>
      <c r="L86" s="11"/>
      <c r="M86" s="11"/>
      <c r="N86" s="11"/>
      <c r="O86" s="11"/>
      <c r="P86" s="11"/>
      <c r="Q86" s="11"/>
      <c r="R86" s="11"/>
      <c r="S86" s="11"/>
      <c r="T86" s="11"/>
      <c r="U86" s="11"/>
      <c r="V86" s="11"/>
      <c r="W86" s="11"/>
      <c r="X86" s="11"/>
      <c r="Y86" s="11"/>
      <c r="Z86" s="12"/>
    </row>
    <row r="87" ht="12.75" customHeight="1">
      <c r="A87" s="10"/>
      <c r="B87" s="11"/>
      <c r="C87" s="11"/>
      <c r="D87" s="11"/>
      <c r="E87" s="11"/>
      <c r="F87" s="11"/>
      <c r="G87" s="11"/>
      <c r="H87" s="11"/>
      <c r="I87" s="11"/>
      <c r="J87" s="11"/>
      <c r="K87" s="11"/>
      <c r="L87" s="11"/>
      <c r="M87" s="11"/>
      <c r="N87" s="11"/>
      <c r="O87" s="11"/>
      <c r="P87" s="11"/>
      <c r="Q87" s="11"/>
      <c r="R87" s="11"/>
      <c r="S87" s="11"/>
      <c r="T87" s="11"/>
      <c r="U87" s="11"/>
      <c r="V87" s="11"/>
      <c r="W87" s="11"/>
      <c r="X87" s="11"/>
      <c r="Y87" s="11"/>
      <c r="Z87" s="12"/>
    </row>
    <row r="88" ht="12.75" customHeight="1">
      <c r="A88" s="10"/>
      <c r="B88" s="11"/>
      <c r="C88" s="11"/>
      <c r="D88" s="11"/>
      <c r="E88" s="11"/>
      <c r="F88" s="11"/>
      <c r="G88" s="11"/>
      <c r="H88" s="11"/>
      <c r="I88" s="11"/>
      <c r="J88" s="11"/>
      <c r="K88" s="11"/>
      <c r="L88" s="11"/>
      <c r="M88" s="11"/>
      <c r="N88" s="11"/>
      <c r="O88" s="11"/>
      <c r="P88" s="11"/>
      <c r="Q88" s="11"/>
      <c r="R88" s="11"/>
      <c r="S88" s="11"/>
      <c r="T88" s="11"/>
      <c r="U88" s="11"/>
      <c r="V88" s="11"/>
      <c r="W88" s="11"/>
      <c r="X88" s="11"/>
      <c r="Y88" s="11"/>
      <c r="Z88" s="12"/>
    </row>
    <row r="89" ht="12.75" customHeight="1">
      <c r="A89" s="10"/>
      <c r="B89" s="11"/>
      <c r="C89" s="11"/>
      <c r="D89" s="11"/>
      <c r="E89" s="11"/>
      <c r="F89" s="11"/>
      <c r="G89" s="11"/>
      <c r="H89" s="11"/>
      <c r="I89" s="11"/>
      <c r="J89" s="11"/>
      <c r="K89" s="11"/>
      <c r="L89" s="11"/>
      <c r="M89" s="11"/>
      <c r="N89" s="11"/>
      <c r="O89" s="11"/>
      <c r="P89" s="11"/>
      <c r="Q89" s="11"/>
      <c r="R89" s="11"/>
      <c r="S89" s="11"/>
      <c r="T89" s="11"/>
      <c r="U89" s="11"/>
      <c r="V89" s="11"/>
      <c r="W89" s="11"/>
      <c r="X89" s="11"/>
      <c r="Y89" s="11"/>
      <c r="Z89" s="12"/>
    </row>
    <row r="90" ht="12.75" customHeight="1">
      <c r="A90" s="10"/>
      <c r="B90" s="11"/>
      <c r="C90" s="11"/>
      <c r="D90" s="11"/>
      <c r="E90" s="11"/>
      <c r="F90" s="11"/>
      <c r="G90" s="11"/>
      <c r="H90" s="11"/>
      <c r="I90" s="11"/>
      <c r="J90" s="11"/>
      <c r="K90" s="11"/>
      <c r="L90" s="11"/>
      <c r="M90" s="11"/>
      <c r="N90" s="11"/>
      <c r="O90" s="11"/>
      <c r="P90" s="11"/>
      <c r="Q90" s="11"/>
      <c r="R90" s="11"/>
      <c r="S90" s="11"/>
      <c r="T90" s="11"/>
      <c r="U90" s="11"/>
      <c r="V90" s="11"/>
      <c r="W90" s="11"/>
      <c r="X90" s="11"/>
      <c r="Y90" s="11"/>
      <c r="Z90" s="12"/>
    </row>
    <row r="91" ht="12.75" customHeight="1">
      <c r="A91" s="10"/>
      <c r="B91" s="11"/>
      <c r="C91" s="11"/>
      <c r="D91" s="11"/>
      <c r="E91" s="11"/>
      <c r="F91" s="11"/>
      <c r="G91" s="11"/>
      <c r="H91" s="11"/>
      <c r="I91" s="11"/>
      <c r="J91" s="11"/>
      <c r="K91" s="11"/>
      <c r="L91" s="11"/>
      <c r="M91" s="11"/>
      <c r="N91" s="11"/>
      <c r="O91" s="11"/>
      <c r="P91" s="11"/>
      <c r="Q91" s="11"/>
      <c r="R91" s="11"/>
      <c r="S91" s="11"/>
      <c r="T91" s="11"/>
      <c r="U91" s="11"/>
      <c r="V91" s="11"/>
      <c r="W91" s="11"/>
      <c r="X91" s="11"/>
      <c r="Y91" s="11"/>
      <c r="Z91" s="12"/>
    </row>
    <row r="92" ht="12.75" customHeight="1">
      <c r="A92" s="10"/>
      <c r="B92" s="11"/>
      <c r="C92" s="11"/>
      <c r="D92" s="11"/>
      <c r="E92" s="11"/>
      <c r="F92" s="11"/>
      <c r="G92" s="11"/>
      <c r="H92" s="11"/>
      <c r="I92" s="11"/>
      <c r="J92" s="11"/>
      <c r="K92" s="11"/>
      <c r="L92" s="11"/>
      <c r="M92" s="11"/>
      <c r="N92" s="11"/>
      <c r="O92" s="11"/>
      <c r="P92" s="11"/>
      <c r="Q92" s="11"/>
      <c r="R92" s="11"/>
      <c r="S92" s="11"/>
      <c r="T92" s="11"/>
      <c r="U92" s="11"/>
      <c r="V92" s="11"/>
      <c r="W92" s="11"/>
      <c r="X92" s="11"/>
      <c r="Y92" s="11"/>
      <c r="Z92" s="12"/>
    </row>
    <row r="93" ht="12.75" customHeight="1">
      <c r="A93" s="10"/>
      <c r="B93" s="11"/>
      <c r="C93" s="11"/>
      <c r="D93" s="11"/>
      <c r="E93" s="11"/>
      <c r="F93" s="11"/>
      <c r="G93" s="11"/>
      <c r="H93" s="11"/>
      <c r="I93" s="11"/>
      <c r="J93" s="11"/>
      <c r="K93" s="11"/>
      <c r="L93" s="11"/>
      <c r="M93" s="11"/>
      <c r="N93" s="11"/>
      <c r="O93" s="11"/>
      <c r="P93" s="11"/>
      <c r="Q93" s="11"/>
      <c r="R93" s="11"/>
      <c r="S93" s="11"/>
      <c r="T93" s="11"/>
      <c r="U93" s="11"/>
      <c r="V93" s="11"/>
      <c r="W93" s="11"/>
      <c r="X93" s="11"/>
      <c r="Y93" s="11"/>
      <c r="Z93" s="12"/>
    </row>
    <row r="94" ht="12.75" customHeight="1">
      <c r="A94" s="10"/>
      <c r="B94" s="11"/>
      <c r="C94" s="11"/>
      <c r="D94" s="11"/>
      <c r="E94" s="11"/>
      <c r="F94" s="11"/>
      <c r="G94" s="11"/>
      <c r="H94" s="11"/>
      <c r="I94" s="11"/>
      <c r="J94" s="11"/>
      <c r="K94" s="11"/>
      <c r="L94" s="11"/>
      <c r="M94" s="11"/>
      <c r="N94" s="11"/>
      <c r="O94" s="11"/>
      <c r="P94" s="11"/>
      <c r="Q94" s="11"/>
      <c r="R94" s="11"/>
      <c r="S94" s="11"/>
      <c r="T94" s="11"/>
      <c r="U94" s="11"/>
      <c r="V94" s="11"/>
      <c r="W94" s="11"/>
      <c r="X94" s="11"/>
      <c r="Y94" s="11"/>
      <c r="Z94" s="12"/>
    </row>
    <row r="95" ht="12.75" customHeight="1">
      <c r="A95" s="10"/>
      <c r="B95" s="11"/>
      <c r="C95" s="11"/>
      <c r="D95" s="11"/>
      <c r="E95" s="11"/>
      <c r="F95" s="11"/>
      <c r="G95" s="11"/>
      <c r="H95" s="11"/>
      <c r="I95" s="11"/>
      <c r="J95" s="11"/>
      <c r="K95" s="11"/>
      <c r="L95" s="11"/>
      <c r="M95" s="11"/>
      <c r="N95" s="11"/>
      <c r="O95" s="11"/>
      <c r="P95" s="11"/>
      <c r="Q95" s="11"/>
      <c r="R95" s="11"/>
      <c r="S95" s="11"/>
      <c r="T95" s="11"/>
      <c r="U95" s="11"/>
      <c r="V95" s="11"/>
      <c r="W95" s="11"/>
      <c r="X95" s="11"/>
      <c r="Y95" s="11"/>
      <c r="Z95" s="12"/>
    </row>
    <row r="96" ht="12.75" customHeight="1">
      <c r="A96" s="10"/>
      <c r="B96" s="11"/>
      <c r="C96" s="11"/>
      <c r="D96" s="11"/>
      <c r="E96" s="11"/>
      <c r="F96" s="11"/>
      <c r="G96" s="11"/>
      <c r="H96" s="11"/>
      <c r="I96" s="11"/>
      <c r="J96" s="11"/>
      <c r="K96" s="11"/>
      <c r="L96" s="11"/>
      <c r="M96" s="11"/>
      <c r="N96" s="11"/>
      <c r="O96" s="11"/>
      <c r="P96" s="11"/>
      <c r="Q96" s="11"/>
      <c r="R96" s="11"/>
      <c r="S96" s="11"/>
      <c r="T96" s="11"/>
      <c r="U96" s="11"/>
      <c r="V96" s="11"/>
      <c r="W96" s="11"/>
      <c r="X96" s="11"/>
      <c r="Y96" s="11"/>
      <c r="Z96" s="12"/>
    </row>
    <row r="97" ht="12.75" customHeight="1">
      <c r="A97" s="10"/>
      <c r="B97" s="11"/>
      <c r="C97" s="11"/>
      <c r="D97" s="11"/>
      <c r="E97" s="11"/>
      <c r="F97" s="11"/>
      <c r="G97" s="11"/>
      <c r="H97" s="11"/>
      <c r="I97" s="11"/>
      <c r="J97" s="11"/>
      <c r="K97" s="11"/>
      <c r="L97" s="11"/>
      <c r="M97" s="11"/>
      <c r="N97" s="11"/>
      <c r="O97" s="11"/>
      <c r="P97" s="11"/>
      <c r="Q97" s="11"/>
      <c r="R97" s="11"/>
      <c r="S97" s="11"/>
      <c r="T97" s="11"/>
      <c r="U97" s="11"/>
      <c r="V97" s="11"/>
      <c r="W97" s="11"/>
      <c r="X97" s="11"/>
      <c r="Y97" s="11"/>
      <c r="Z97" s="12"/>
    </row>
    <row r="98" ht="12.75" customHeight="1">
      <c r="A98" s="10"/>
      <c r="B98" s="11"/>
      <c r="C98" s="11"/>
      <c r="D98" s="11"/>
      <c r="E98" s="11"/>
      <c r="F98" s="11"/>
      <c r="G98" s="11"/>
      <c r="H98" s="11"/>
      <c r="I98" s="11"/>
      <c r="J98" s="11"/>
      <c r="K98" s="11"/>
      <c r="L98" s="11"/>
      <c r="M98" s="11"/>
      <c r="N98" s="11"/>
      <c r="O98" s="11"/>
      <c r="P98" s="11"/>
      <c r="Q98" s="11"/>
      <c r="R98" s="11"/>
      <c r="S98" s="11"/>
      <c r="T98" s="11"/>
      <c r="U98" s="11"/>
      <c r="V98" s="11"/>
      <c r="W98" s="11"/>
      <c r="X98" s="11"/>
      <c r="Y98" s="11"/>
      <c r="Z98" s="12"/>
    </row>
    <row r="99" ht="12.75" customHeight="1">
      <c r="A99" s="10"/>
      <c r="B99" s="11"/>
      <c r="C99" s="11"/>
      <c r="D99" s="11"/>
      <c r="E99" s="11"/>
      <c r="F99" s="11"/>
      <c r="G99" s="11"/>
      <c r="H99" s="11"/>
      <c r="I99" s="11"/>
      <c r="J99" s="11"/>
      <c r="K99" s="11"/>
      <c r="L99" s="11"/>
      <c r="M99" s="11"/>
      <c r="N99" s="11"/>
      <c r="O99" s="11"/>
      <c r="P99" s="11"/>
      <c r="Q99" s="11"/>
      <c r="R99" s="11"/>
      <c r="S99" s="11"/>
      <c r="T99" s="11"/>
      <c r="U99" s="11"/>
      <c r="V99" s="11"/>
      <c r="W99" s="11"/>
      <c r="X99" s="11"/>
      <c r="Y99" s="11"/>
      <c r="Z99" s="12"/>
    </row>
    <row r="100" ht="12.75" customHeight="1">
      <c r="A100" s="10"/>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2"/>
    </row>
    <row r="101" ht="12.75" customHeight="1">
      <c r="A101" s="10"/>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2"/>
    </row>
    <row r="102" ht="12.75" customHeight="1">
      <c r="A102" s="10"/>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2"/>
    </row>
    <row r="103" ht="12.75" customHeight="1">
      <c r="A103" s="10"/>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2"/>
    </row>
    <row r="104" ht="12.75" customHeight="1">
      <c r="A104" s="10"/>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2"/>
    </row>
    <row r="105" ht="12.75" customHeight="1">
      <c r="A105" s="10"/>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2"/>
    </row>
    <row r="106" ht="12.75" customHeight="1">
      <c r="A106" s="10"/>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2"/>
    </row>
    <row r="107" ht="12.75" customHeight="1">
      <c r="A107" s="10"/>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2"/>
    </row>
    <row r="108" ht="12.75" customHeight="1">
      <c r="A108" s="10"/>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2"/>
    </row>
    <row r="109" ht="12.75" customHeight="1">
      <c r="A109" s="10"/>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2"/>
    </row>
    <row r="110" ht="12.75" customHeight="1">
      <c r="A110" s="10"/>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2"/>
    </row>
    <row r="111" ht="12.75" customHeight="1">
      <c r="A111" s="10"/>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2"/>
    </row>
    <row r="112" ht="12.75" customHeight="1">
      <c r="A112" s="10"/>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2"/>
    </row>
    <row r="113" ht="12.75" customHeight="1">
      <c r="A113" s="10"/>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2"/>
    </row>
    <row r="114" ht="12.75" customHeight="1">
      <c r="A114" s="10"/>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2"/>
    </row>
    <row r="115" ht="12.75" customHeight="1">
      <c r="A115" s="10"/>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2"/>
    </row>
    <row r="116" ht="12.75" customHeight="1">
      <c r="A116" s="10"/>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2"/>
    </row>
    <row r="117" ht="12.75" customHeight="1">
      <c r="A117" s="10"/>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2"/>
    </row>
    <row r="118" ht="12.75" customHeight="1">
      <c r="A118" s="10"/>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2"/>
    </row>
    <row r="119" ht="12.75" customHeight="1">
      <c r="A119" s="10"/>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2"/>
    </row>
    <row r="120" ht="12.75" customHeight="1">
      <c r="A120" s="10"/>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2"/>
    </row>
    <row r="121" ht="12.75" customHeight="1">
      <c r="A121" s="10"/>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2"/>
    </row>
    <row r="122" ht="12.75" customHeight="1">
      <c r="A122" s="10"/>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2"/>
    </row>
    <row r="123" ht="12.75" customHeight="1">
      <c r="A123" s="10"/>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2"/>
    </row>
    <row r="124" ht="12.75" customHeight="1">
      <c r="A124" s="10"/>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2"/>
    </row>
    <row r="125" ht="12.75" customHeight="1">
      <c r="A125" s="10"/>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2"/>
    </row>
    <row r="126" ht="12.75" customHeight="1">
      <c r="A126" s="10"/>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2"/>
    </row>
    <row r="127" ht="12.75" customHeight="1">
      <c r="A127" s="10"/>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2"/>
    </row>
    <row r="128" ht="12.75" customHeight="1">
      <c r="A128" s="10"/>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2"/>
    </row>
    <row r="129" ht="12.75" customHeight="1">
      <c r="A129" s="10"/>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2"/>
    </row>
    <row r="130" ht="12.75" customHeight="1">
      <c r="A130" s="10"/>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2"/>
    </row>
    <row r="131" ht="12.75" customHeight="1">
      <c r="A131" s="10"/>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2"/>
    </row>
    <row r="132" ht="12.75" customHeight="1">
      <c r="A132" s="10"/>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2"/>
    </row>
    <row r="133" ht="12.75" customHeight="1">
      <c r="A133" s="10"/>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2"/>
    </row>
    <row r="134" ht="12.75" customHeight="1">
      <c r="A134" s="10"/>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2"/>
    </row>
    <row r="135" ht="12.75" customHeight="1">
      <c r="A135" s="10"/>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2"/>
    </row>
    <row r="136" ht="12.75" customHeight="1">
      <c r="A136" s="10"/>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2"/>
    </row>
    <row r="137" ht="12.75" customHeight="1">
      <c r="A137" s="10"/>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2"/>
    </row>
    <row r="138" ht="12.75" customHeight="1">
      <c r="A138" s="10"/>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2"/>
    </row>
    <row r="139" ht="12.75" customHeight="1">
      <c r="A139" s="10"/>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2"/>
    </row>
    <row r="140" ht="12.75" customHeight="1">
      <c r="A140" s="10"/>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2"/>
    </row>
    <row r="141" ht="12.75" customHeight="1">
      <c r="A141" s="10"/>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2"/>
    </row>
    <row r="142" ht="12.75" customHeight="1">
      <c r="A142" s="10"/>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2"/>
    </row>
    <row r="143" ht="12.75" customHeight="1">
      <c r="A143" s="10"/>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2"/>
    </row>
    <row r="144" ht="12.75" customHeight="1">
      <c r="A144" s="10"/>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2"/>
    </row>
    <row r="145" ht="12.75" customHeight="1">
      <c r="A145" s="10"/>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2"/>
    </row>
    <row r="146" ht="12.75" customHeight="1">
      <c r="A146" s="10"/>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2"/>
    </row>
    <row r="147" ht="12.75" customHeight="1">
      <c r="A147" s="10"/>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2"/>
    </row>
    <row r="148" ht="12.75" customHeight="1">
      <c r="A148" s="10"/>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2"/>
    </row>
    <row r="149" ht="12.75" customHeight="1">
      <c r="A149" s="10"/>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2"/>
    </row>
    <row r="150" ht="12.75" customHeight="1">
      <c r="A150" s="10"/>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2"/>
    </row>
    <row r="151" ht="12.75" customHeight="1">
      <c r="A151" s="10"/>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2"/>
    </row>
    <row r="152" ht="12.75" customHeight="1">
      <c r="A152" s="10"/>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2"/>
    </row>
    <row r="153" ht="12.75" customHeight="1">
      <c r="A153" s="10"/>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2"/>
    </row>
    <row r="154" ht="12.75" customHeight="1">
      <c r="A154" s="10"/>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2"/>
    </row>
    <row r="155" ht="12.75" customHeight="1">
      <c r="A155" s="10"/>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2"/>
    </row>
    <row r="156" ht="12.75" customHeight="1">
      <c r="A156" s="10"/>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2"/>
    </row>
    <row r="157" ht="12.75" customHeight="1">
      <c r="A157" s="10"/>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2"/>
    </row>
    <row r="158" ht="12.75" customHeight="1">
      <c r="A158" s="10"/>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2"/>
    </row>
    <row r="159" ht="12.75" customHeight="1">
      <c r="A159" s="10"/>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2"/>
    </row>
    <row r="160" ht="12.75" customHeight="1">
      <c r="A160" s="10"/>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2"/>
    </row>
    <row r="161" ht="12.75" customHeight="1">
      <c r="A161" s="10"/>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2"/>
    </row>
    <row r="162" ht="12.75" customHeight="1">
      <c r="A162" s="10"/>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2"/>
    </row>
    <row r="163" ht="12.75" customHeight="1">
      <c r="A163" s="10"/>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2"/>
    </row>
    <row r="164" ht="12.75" customHeight="1">
      <c r="A164" s="10"/>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2"/>
    </row>
    <row r="165" ht="12.75" customHeight="1">
      <c r="A165" s="10"/>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2"/>
    </row>
    <row r="166" ht="12.75" customHeight="1">
      <c r="A166" s="10"/>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2"/>
    </row>
    <row r="167" ht="12.75" customHeight="1">
      <c r="A167" s="10"/>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2"/>
    </row>
    <row r="168" ht="12.75" customHeight="1">
      <c r="A168" s="10"/>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2"/>
    </row>
    <row r="169" ht="12.75" customHeight="1">
      <c r="A169" s="10"/>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2"/>
    </row>
    <row r="170" ht="12.75" customHeight="1">
      <c r="A170" s="10"/>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2"/>
    </row>
    <row r="171" ht="12.75" customHeight="1">
      <c r="A171" s="10"/>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2"/>
    </row>
    <row r="172" ht="12.75" customHeight="1">
      <c r="A172" s="10"/>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2"/>
    </row>
    <row r="173" ht="12.75" customHeight="1">
      <c r="A173" s="10"/>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2"/>
    </row>
    <row r="174" ht="12.75" customHeight="1">
      <c r="A174" s="10"/>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2"/>
    </row>
    <row r="175" ht="12.75" customHeight="1">
      <c r="A175" s="10"/>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2"/>
    </row>
    <row r="176" ht="12.75" customHeight="1">
      <c r="A176" s="10"/>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2"/>
    </row>
    <row r="177" ht="12.75" customHeight="1">
      <c r="A177" s="10"/>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2"/>
    </row>
    <row r="178" ht="12.75" customHeight="1">
      <c r="A178" s="10"/>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2"/>
    </row>
    <row r="179" ht="12.75" customHeight="1">
      <c r="A179" s="10"/>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2"/>
    </row>
    <row r="180" ht="12.75" customHeight="1">
      <c r="A180" s="10"/>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2"/>
    </row>
    <row r="181" ht="12.75" customHeight="1">
      <c r="A181" s="10"/>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2"/>
    </row>
    <row r="182" ht="12.75" customHeight="1">
      <c r="A182" s="10"/>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2"/>
    </row>
    <row r="183" ht="12.75" customHeight="1">
      <c r="A183" s="10"/>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2"/>
    </row>
    <row r="184" ht="12.75" customHeight="1">
      <c r="A184" s="10"/>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2"/>
    </row>
    <row r="185" ht="12.75" customHeight="1">
      <c r="A185" s="10"/>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2"/>
    </row>
    <row r="186" ht="12.75" customHeight="1">
      <c r="A186" s="10"/>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2"/>
    </row>
    <row r="187" ht="12.75" customHeight="1">
      <c r="A187" s="10"/>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2"/>
    </row>
    <row r="188" ht="12.75" customHeight="1">
      <c r="A188" s="10"/>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2"/>
    </row>
    <row r="189" ht="12.75" customHeight="1">
      <c r="A189" s="10"/>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2"/>
    </row>
    <row r="190" ht="12.75" customHeight="1">
      <c r="A190" s="10"/>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2"/>
    </row>
    <row r="191" ht="12.75" customHeight="1">
      <c r="A191" s="10"/>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2"/>
    </row>
    <row r="192" ht="12.75" customHeight="1">
      <c r="A192" s="10"/>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2"/>
    </row>
    <row r="193" ht="12.75" customHeight="1">
      <c r="A193" s="10"/>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2"/>
    </row>
    <row r="194" ht="12.75" customHeight="1">
      <c r="A194" s="10"/>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2"/>
    </row>
    <row r="195" ht="12.75" customHeight="1">
      <c r="A195" s="10"/>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2"/>
    </row>
    <row r="196" ht="12.75" customHeight="1">
      <c r="A196" s="10"/>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2"/>
    </row>
    <row r="197" ht="12.75" customHeight="1">
      <c r="A197" s="10"/>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2"/>
    </row>
    <row r="198" ht="12.75" customHeight="1">
      <c r="A198" s="10"/>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2"/>
    </row>
    <row r="199" ht="12.75" customHeight="1">
      <c r="A199" s="10"/>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2"/>
    </row>
    <row r="200" ht="12.75" customHeight="1">
      <c r="A200" s="10"/>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2"/>
    </row>
    <row r="201" ht="12.75" customHeight="1">
      <c r="A201" s="10"/>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2"/>
    </row>
    <row r="202" ht="12.75" customHeight="1">
      <c r="A202" s="10"/>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2"/>
    </row>
    <row r="203" ht="12.75" customHeight="1">
      <c r="A203" s="10"/>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2"/>
    </row>
    <row r="204" ht="12.75" customHeight="1">
      <c r="A204" s="10"/>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2"/>
    </row>
    <row r="205" ht="12.75" customHeight="1">
      <c r="A205" s="10"/>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2"/>
    </row>
    <row r="206" ht="12.75" customHeight="1">
      <c r="A206" s="10"/>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2"/>
    </row>
    <row r="207" ht="12.75" customHeight="1">
      <c r="A207" s="10"/>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2"/>
    </row>
    <row r="208" ht="12.75" customHeight="1">
      <c r="A208" s="10"/>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2"/>
    </row>
    <row r="209" ht="12.75" customHeight="1">
      <c r="A209" s="10"/>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2"/>
    </row>
    <row r="210" ht="12.75" customHeight="1">
      <c r="A210" s="10"/>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2"/>
    </row>
    <row r="211" ht="12.75" customHeight="1">
      <c r="A211" s="10"/>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2"/>
    </row>
    <row r="212" ht="12.75" customHeight="1">
      <c r="A212" s="10"/>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2"/>
    </row>
    <row r="213" ht="12.75" customHeight="1">
      <c r="A213" s="10"/>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2"/>
    </row>
    <row r="214" ht="12.75" customHeight="1">
      <c r="A214" s="10"/>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2"/>
    </row>
    <row r="215" ht="12.75" customHeight="1">
      <c r="A215" s="10"/>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2"/>
    </row>
    <row r="216" ht="12.75" customHeight="1">
      <c r="A216" s="10"/>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2"/>
    </row>
    <row r="217" ht="12.75" customHeight="1">
      <c r="A217" s="10"/>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2"/>
    </row>
    <row r="218" ht="12.75" customHeight="1">
      <c r="A218" s="10"/>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2"/>
    </row>
    <row r="219" ht="12.75" customHeight="1">
      <c r="A219" s="10"/>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2"/>
    </row>
    <row r="220" ht="12.75" customHeight="1">
      <c r="A220" s="10"/>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2"/>
    </row>
    <row r="221" ht="12.75" customHeight="1">
      <c r="A221" s="10"/>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2"/>
    </row>
    <row r="222" ht="12.75" customHeight="1">
      <c r="A222" s="10"/>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2"/>
    </row>
    <row r="223" ht="12.75" customHeight="1">
      <c r="A223" s="10"/>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2"/>
    </row>
    <row r="224" ht="12.75" customHeight="1">
      <c r="A224" s="10"/>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2"/>
    </row>
    <row r="225" ht="12.75" customHeight="1">
      <c r="A225" s="10"/>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2"/>
    </row>
    <row r="226" ht="12.75" customHeight="1">
      <c r="A226" s="10"/>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2"/>
    </row>
    <row r="227" ht="12.75" customHeight="1">
      <c r="A227" s="10"/>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2"/>
    </row>
    <row r="228" ht="12.75" customHeight="1">
      <c r="A228" s="10"/>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2"/>
    </row>
    <row r="229" ht="12.75" customHeight="1">
      <c r="A229" s="10"/>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2"/>
    </row>
    <row r="230" ht="12.75" customHeight="1">
      <c r="A230" s="10"/>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2"/>
    </row>
    <row r="231" ht="12.75" customHeight="1">
      <c r="A231" s="10"/>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2"/>
    </row>
    <row r="232" ht="12.75" customHeight="1">
      <c r="A232" s="10"/>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2"/>
    </row>
    <row r="233" ht="12.75" customHeight="1">
      <c r="A233" s="10"/>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2"/>
    </row>
    <row r="234" ht="12.75" customHeight="1">
      <c r="A234" s="10"/>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2"/>
    </row>
    <row r="235" ht="12.75" customHeight="1">
      <c r="A235" s="10"/>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2"/>
    </row>
    <row r="236" ht="12.75" customHeight="1">
      <c r="A236" s="10"/>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2"/>
    </row>
    <row r="237" ht="12.75" customHeight="1">
      <c r="A237" s="10"/>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2"/>
    </row>
    <row r="238" ht="12.75" customHeight="1">
      <c r="A238" s="10"/>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2"/>
    </row>
    <row r="239" ht="12.75" customHeight="1">
      <c r="A239" s="10"/>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2"/>
    </row>
    <row r="240" ht="12.75" customHeight="1">
      <c r="A240" s="10"/>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2"/>
    </row>
    <row r="241" ht="12.75" customHeight="1">
      <c r="A241" s="10"/>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2"/>
    </row>
    <row r="242" ht="12.75" customHeight="1">
      <c r="A242" s="10"/>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2"/>
    </row>
    <row r="243" ht="12.75" customHeight="1">
      <c r="A243" s="10"/>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2"/>
    </row>
    <row r="244" ht="12.75" customHeight="1">
      <c r="A244" s="10"/>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2"/>
    </row>
    <row r="245" ht="12.75" customHeight="1">
      <c r="A245" s="10"/>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2"/>
    </row>
    <row r="246" ht="12.75" customHeight="1">
      <c r="A246" s="10"/>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2"/>
    </row>
    <row r="247" ht="12.75" customHeight="1">
      <c r="A247" s="10"/>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2"/>
    </row>
    <row r="248" ht="12.75" customHeight="1">
      <c r="A248" s="10"/>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2"/>
    </row>
    <row r="249" ht="12.75" customHeight="1">
      <c r="A249" s="10"/>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2"/>
    </row>
    <row r="250" ht="12.75" customHeight="1">
      <c r="A250" s="10"/>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2"/>
    </row>
    <row r="251" ht="12.75" customHeight="1">
      <c r="A251" s="10"/>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2"/>
    </row>
    <row r="252" ht="12.75" customHeight="1">
      <c r="A252" s="10"/>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2"/>
    </row>
    <row r="253" ht="12.75" customHeight="1">
      <c r="A253" s="10"/>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2"/>
    </row>
    <row r="254" ht="12.75" customHeight="1">
      <c r="A254" s="10"/>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2"/>
    </row>
    <row r="255" ht="12.75" customHeight="1">
      <c r="A255" s="10"/>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2"/>
    </row>
    <row r="256" ht="12.75" customHeight="1">
      <c r="A256" s="10"/>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2"/>
    </row>
    <row r="257" ht="12.75" customHeight="1">
      <c r="A257" s="10"/>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2"/>
    </row>
    <row r="258" ht="12.75" customHeight="1">
      <c r="A258" s="10"/>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2"/>
    </row>
    <row r="259" ht="12.75" customHeight="1">
      <c r="A259" s="10"/>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2"/>
    </row>
    <row r="260" ht="12.75" customHeight="1">
      <c r="A260" s="10"/>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2"/>
    </row>
    <row r="261" ht="12.75" customHeight="1">
      <c r="A261" s="10"/>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2"/>
    </row>
    <row r="262" ht="12.75" customHeight="1">
      <c r="A262" s="10"/>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2"/>
    </row>
    <row r="263" ht="12.75" customHeight="1">
      <c r="A263" s="10"/>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2"/>
    </row>
    <row r="264" ht="12.75" customHeight="1">
      <c r="A264" s="10"/>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2"/>
    </row>
    <row r="265" ht="12.75" customHeight="1">
      <c r="A265" s="10"/>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2"/>
    </row>
    <row r="266" ht="12.75" customHeight="1">
      <c r="A266" s="10"/>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2"/>
    </row>
    <row r="267" ht="12.75" customHeight="1">
      <c r="A267" s="10"/>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2"/>
    </row>
    <row r="268" ht="12.75" customHeight="1">
      <c r="A268" s="10"/>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2"/>
    </row>
    <row r="269" ht="12.75" customHeight="1">
      <c r="A269" s="10"/>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2"/>
    </row>
    <row r="270" ht="12.75" customHeight="1">
      <c r="A270" s="10"/>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2"/>
    </row>
    <row r="271" ht="12.75" customHeight="1">
      <c r="A271" s="10"/>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2"/>
    </row>
    <row r="272" ht="12.75" customHeight="1">
      <c r="A272" s="10"/>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2"/>
    </row>
    <row r="273" ht="12.75" customHeight="1">
      <c r="A273" s="10"/>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2"/>
    </row>
    <row r="274" ht="12.75" customHeight="1">
      <c r="A274" s="10"/>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2"/>
    </row>
    <row r="275" ht="12.75" customHeight="1">
      <c r="A275" s="10"/>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2"/>
    </row>
    <row r="276" ht="12.75" customHeight="1">
      <c r="A276" s="10"/>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2"/>
    </row>
    <row r="277" ht="12.75" customHeight="1">
      <c r="A277" s="10"/>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2"/>
    </row>
    <row r="278" ht="12.75" customHeight="1">
      <c r="A278" s="10"/>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2"/>
    </row>
    <row r="279" ht="12.75" customHeight="1">
      <c r="A279" s="10"/>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2"/>
    </row>
    <row r="280" ht="12.75" customHeight="1">
      <c r="A280" s="10"/>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2"/>
    </row>
    <row r="281" ht="12.75" customHeight="1">
      <c r="A281" s="10"/>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2"/>
    </row>
    <row r="282" ht="12.75" customHeight="1">
      <c r="A282" s="10"/>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2"/>
    </row>
    <row r="283" ht="12.75" customHeight="1">
      <c r="A283" s="10"/>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2"/>
    </row>
    <row r="284" ht="12.75" customHeight="1">
      <c r="A284" s="10"/>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2"/>
    </row>
    <row r="285" ht="12.75" customHeight="1">
      <c r="A285" s="10"/>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2"/>
    </row>
    <row r="286" ht="12.75" customHeight="1">
      <c r="A286" s="10"/>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2"/>
    </row>
    <row r="287" ht="12.75" customHeight="1">
      <c r="A287" s="10"/>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2"/>
    </row>
    <row r="288" ht="12.75" customHeight="1">
      <c r="A288" s="10"/>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2"/>
    </row>
    <row r="289" ht="12.75" customHeight="1">
      <c r="A289" s="10"/>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2"/>
    </row>
    <row r="290" ht="12.75" customHeight="1">
      <c r="A290" s="10"/>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2"/>
    </row>
    <row r="291" ht="12.75" customHeight="1">
      <c r="A291" s="10"/>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2"/>
    </row>
    <row r="292" ht="12.75" customHeight="1">
      <c r="A292" s="10"/>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2"/>
    </row>
    <row r="293" ht="12.75" customHeight="1">
      <c r="A293" s="10"/>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2"/>
    </row>
    <row r="294" ht="12.75" customHeight="1">
      <c r="A294" s="10"/>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2"/>
    </row>
    <row r="295" ht="12.75" customHeight="1">
      <c r="A295" s="10"/>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2"/>
    </row>
    <row r="296" ht="12.75" customHeight="1">
      <c r="A296" s="10"/>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2"/>
    </row>
    <row r="297" ht="12.75" customHeight="1">
      <c r="A297" s="10"/>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2"/>
    </row>
    <row r="298" ht="12.75" customHeight="1">
      <c r="A298" s="10"/>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2"/>
    </row>
    <row r="299" ht="12.75" customHeight="1">
      <c r="A299" s="10"/>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2"/>
    </row>
    <row r="300" ht="12.75" customHeight="1">
      <c r="A300" s="10"/>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2"/>
    </row>
    <row r="301" ht="12.75" customHeight="1">
      <c r="A301" s="10"/>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2"/>
    </row>
    <row r="302" ht="12.75" customHeight="1">
      <c r="A302" s="10"/>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2"/>
    </row>
    <row r="303" ht="12.75" customHeight="1">
      <c r="A303" s="10"/>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2"/>
    </row>
    <row r="304" ht="12.75" customHeight="1">
      <c r="A304" s="10"/>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2"/>
    </row>
    <row r="305" ht="12.75" customHeight="1">
      <c r="A305" s="10"/>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2"/>
    </row>
    <row r="306" ht="12.75" customHeight="1">
      <c r="A306" s="10"/>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2"/>
    </row>
    <row r="307" ht="12.75" customHeight="1">
      <c r="A307" s="10"/>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2"/>
    </row>
    <row r="308" ht="12.75" customHeight="1">
      <c r="A308" s="10"/>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2"/>
    </row>
    <row r="309" ht="12.75" customHeight="1">
      <c r="A309" s="10"/>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2"/>
    </row>
    <row r="310" ht="12.75" customHeight="1">
      <c r="A310" s="10"/>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2"/>
    </row>
    <row r="311" ht="12.75" customHeight="1">
      <c r="A311" s="10"/>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2"/>
    </row>
    <row r="312" ht="12.75" customHeight="1">
      <c r="A312" s="10"/>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2"/>
    </row>
    <row r="313" ht="12.75" customHeight="1">
      <c r="A313" s="10"/>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2"/>
    </row>
    <row r="314" ht="12.75" customHeight="1">
      <c r="A314" s="10"/>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2"/>
    </row>
    <row r="315" ht="12.75" customHeight="1">
      <c r="A315" s="10"/>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2"/>
    </row>
    <row r="316" ht="12.75" customHeight="1">
      <c r="A316" s="10"/>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2"/>
    </row>
    <row r="317" ht="12.75" customHeight="1">
      <c r="A317" s="10"/>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2"/>
    </row>
    <row r="318" ht="12.75" customHeight="1">
      <c r="A318" s="10"/>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2"/>
    </row>
    <row r="319" ht="12.75" customHeight="1">
      <c r="A319" s="10"/>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2"/>
    </row>
    <row r="320" ht="12.75" customHeight="1">
      <c r="A320" s="10"/>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2"/>
    </row>
    <row r="321" ht="12.75" customHeight="1">
      <c r="A321" s="10"/>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2"/>
    </row>
    <row r="322" ht="12.75" customHeight="1">
      <c r="A322" s="10"/>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2"/>
    </row>
    <row r="323" ht="12.75" customHeight="1">
      <c r="A323" s="10"/>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2"/>
    </row>
    <row r="324" ht="12.75" customHeight="1">
      <c r="A324" s="10"/>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2"/>
    </row>
    <row r="325" ht="12.75" customHeight="1">
      <c r="A325" s="10"/>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2"/>
    </row>
    <row r="326" ht="12.75" customHeight="1">
      <c r="A326" s="10"/>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2"/>
    </row>
    <row r="327" ht="12.75" customHeight="1">
      <c r="A327" s="10"/>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2"/>
    </row>
    <row r="328" ht="12.75" customHeight="1">
      <c r="A328" s="10"/>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2"/>
    </row>
    <row r="329" ht="12.75" customHeight="1">
      <c r="A329" s="10"/>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2"/>
    </row>
    <row r="330" ht="12.75" customHeight="1">
      <c r="A330" s="10"/>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2"/>
    </row>
    <row r="331" ht="12.75" customHeight="1">
      <c r="A331" s="10"/>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2"/>
    </row>
    <row r="332" ht="12.75" customHeight="1">
      <c r="A332" s="10"/>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2"/>
    </row>
    <row r="333" ht="12.75" customHeight="1">
      <c r="A333" s="10"/>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2"/>
    </row>
    <row r="334" ht="12.75" customHeight="1">
      <c r="A334" s="10"/>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2"/>
    </row>
    <row r="335" ht="12.75" customHeight="1">
      <c r="A335" s="10"/>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2"/>
    </row>
    <row r="336" ht="12.75" customHeight="1">
      <c r="A336" s="10"/>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2"/>
    </row>
    <row r="337" ht="12.75" customHeight="1">
      <c r="A337" s="10"/>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2"/>
    </row>
    <row r="338" ht="12.75" customHeight="1">
      <c r="A338" s="10"/>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2"/>
    </row>
    <row r="339" ht="12.75" customHeight="1">
      <c r="A339" s="10"/>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2"/>
    </row>
    <row r="340" ht="12.75" customHeight="1">
      <c r="A340" s="10"/>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2"/>
    </row>
    <row r="341" ht="12.75" customHeight="1">
      <c r="A341" s="10"/>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2"/>
    </row>
    <row r="342" ht="12.75" customHeight="1">
      <c r="A342" s="10"/>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2"/>
    </row>
    <row r="343" ht="12.75" customHeight="1">
      <c r="A343" s="10"/>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2"/>
    </row>
    <row r="344" ht="12.75" customHeight="1">
      <c r="A344" s="10"/>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2"/>
    </row>
    <row r="345" ht="12.75" customHeight="1">
      <c r="A345" s="10"/>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2"/>
    </row>
    <row r="346" ht="12.75" customHeight="1">
      <c r="A346" s="10"/>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2"/>
    </row>
    <row r="347" ht="12.75" customHeight="1">
      <c r="A347" s="10"/>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2"/>
    </row>
    <row r="348" ht="12.75" customHeight="1">
      <c r="A348" s="10"/>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2"/>
    </row>
    <row r="349" ht="12.75" customHeight="1">
      <c r="A349" s="10"/>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2"/>
    </row>
    <row r="350" ht="12.75" customHeight="1">
      <c r="A350" s="10"/>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2"/>
    </row>
    <row r="351" ht="12.75" customHeight="1">
      <c r="A351" s="10"/>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2"/>
    </row>
    <row r="352" ht="12.75" customHeight="1">
      <c r="A352" s="10"/>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2"/>
    </row>
    <row r="353" ht="12.75" customHeight="1">
      <c r="A353" s="10"/>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2"/>
    </row>
    <row r="354" ht="12.75" customHeight="1">
      <c r="A354" s="10"/>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2"/>
    </row>
    <row r="355" ht="12.75" customHeight="1">
      <c r="A355" s="10"/>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2"/>
    </row>
    <row r="356" ht="12.75" customHeight="1">
      <c r="A356" s="10"/>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2"/>
    </row>
    <row r="357" ht="12.75" customHeight="1">
      <c r="A357" s="10"/>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2"/>
    </row>
    <row r="358" ht="12.75" customHeight="1">
      <c r="A358" s="10"/>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2"/>
    </row>
    <row r="359" ht="12.75" customHeight="1">
      <c r="A359" s="10"/>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2"/>
    </row>
    <row r="360" ht="12.75" customHeight="1">
      <c r="A360" s="10"/>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2"/>
    </row>
    <row r="361" ht="12.75" customHeight="1">
      <c r="A361" s="10"/>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2"/>
    </row>
    <row r="362" ht="12.75" customHeight="1">
      <c r="A362" s="10"/>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2"/>
    </row>
    <row r="363" ht="12.75" customHeight="1">
      <c r="A363" s="10"/>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2"/>
    </row>
    <row r="364" ht="12.75" customHeight="1">
      <c r="A364" s="10"/>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2"/>
    </row>
    <row r="365" ht="12.75" customHeight="1">
      <c r="A365" s="10"/>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2"/>
    </row>
    <row r="366" ht="12.75" customHeight="1">
      <c r="A366" s="10"/>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2"/>
    </row>
    <row r="367" ht="12.75" customHeight="1">
      <c r="A367" s="10"/>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2"/>
    </row>
    <row r="368" ht="12.75" customHeight="1">
      <c r="A368" s="10"/>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2"/>
    </row>
    <row r="369" ht="12.75" customHeight="1">
      <c r="A369" s="10"/>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2"/>
    </row>
    <row r="370" ht="12.75" customHeight="1">
      <c r="A370" s="10"/>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2"/>
    </row>
    <row r="371" ht="12.75" customHeight="1">
      <c r="A371" s="10"/>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2"/>
    </row>
    <row r="372" ht="12.75" customHeight="1">
      <c r="A372" s="10"/>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2"/>
    </row>
    <row r="373" ht="12.75" customHeight="1">
      <c r="A373" s="10"/>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2"/>
    </row>
    <row r="374" ht="12.75" customHeight="1">
      <c r="A374" s="10"/>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2"/>
    </row>
    <row r="375" ht="12.75" customHeight="1">
      <c r="A375" s="10"/>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2"/>
    </row>
    <row r="376" ht="12.75" customHeight="1">
      <c r="A376" s="10"/>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2"/>
    </row>
    <row r="377" ht="12.75" customHeight="1">
      <c r="A377" s="10"/>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2"/>
    </row>
    <row r="378" ht="12.75" customHeight="1">
      <c r="A378" s="10"/>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2"/>
    </row>
    <row r="379" ht="12.75" customHeight="1">
      <c r="A379" s="10"/>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2"/>
    </row>
    <row r="380" ht="12.75" customHeight="1">
      <c r="A380" s="10"/>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2"/>
    </row>
    <row r="381" ht="12.75" customHeight="1">
      <c r="A381" s="10"/>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2"/>
    </row>
    <row r="382" ht="12.75" customHeight="1">
      <c r="A382" s="10"/>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2"/>
    </row>
    <row r="383" ht="12.75" customHeight="1">
      <c r="A383" s="10"/>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2"/>
    </row>
    <row r="384" ht="12.75" customHeight="1">
      <c r="A384" s="10"/>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2"/>
    </row>
    <row r="385" ht="12.75" customHeight="1">
      <c r="A385" s="10"/>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2"/>
    </row>
    <row r="386" ht="12.75" customHeight="1">
      <c r="A386" s="10"/>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2"/>
    </row>
    <row r="387" ht="12.75" customHeight="1">
      <c r="A387" s="10"/>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2"/>
    </row>
    <row r="388" ht="12.75" customHeight="1">
      <c r="A388" s="10"/>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2"/>
    </row>
    <row r="389" ht="12.75" customHeight="1">
      <c r="A389" s="10"/>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2"/>
    </row>
    <row r="390" ht="12.75" customHeight="1">
      <c r="A390" s="10"/>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2"/>
    </row>
    <row r="391" ht="12.75" customHeight="1">
      <c r="A391" s="10"/>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2"/>
    </row>
    <row r="392" ht="12.75" customHeight="1">
      <c r="A392" s="10"/>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2"/>
    </row>
    <row r="393" ht="12.75" customHeight="1">
      <c r="A393" s="10"/>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2"/>
    </row>
    <row r="394" ht="12.75" customHeight="1">
      <c r="A394" s="10"/>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2"/>
    </row>
    <row r="395" ht="12.75" customHeight="1">
      <c r="A395" s="10"/>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2"/>
    </row>
    <row r="396" ht="12.75" customHeight="1">
      <c r="A396" s="10"/>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2"/>
    </row>
    <row r="397" ht="12.75" customHeight="1">
      <c r="A397" s="10"/>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2"/>
    </row>
    <row r="398" ht="12.75" customHeight="1">
      <c r="A398" s="10"/>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2"/>
    </row>
    <row r="399" ht="12.75" customHeight="1">
      <c r="A399" s="10"/>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2"/>
    </row>
    <row r="400" ht="12.75" customHeight="1">
      <c r="A400" s="10"/>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2"/>
    </row>
    <row r="401" ht="12.75" customHeight="1">
      <c r="A401" s="10"/>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2"/>
    </row>
    <row r="402" ht="12.75" customHeight="1">
      <c r="A402" s="10"/>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2"/>
    </row>
    <row r="403" ht="12.75" customHeight="1">
      <c r="A403" s="10"/>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2"/>
    </row>
    <row r="404" ht="12.75" customHeight="1">
      <c r="A404" s="10"/>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2"/>
    </row>
    <row r="405" ht="12.75" customHeight="1">
      <c r="A405" s="10"/>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2"/>
    </row>
    <row r="406" ht="12.75" customHeight="1">
      <c r="A406" s="10"/>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2"/>
    </row>
    <row r="407" ht="12.75" customHeight="1">
      <c r="A407" s="10"/>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2"/>
    </row>
    <row r="408" ht="12.75" customHeight="1">
      <c r="A408" s="10"/>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2"/>
    </row>
    <row r="409" ht="12.75" customHeight="1">
      <c r="A409" s="10"/>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2"/>
    </row>
    <row r="410" ht="12.75" customHeight="1">
      <c r="A410" s="10"/>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2"/>
    </row>
    <row r="411" ht="12.75" customHeight="1">
      <c r="A411" s="10"/>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2"/>
    </row>
    <row r="412" ht="12.75" customHeight="1">
      <c r="A412" s="10"/>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2"/>
    </row>
    <row r="413" ht="12.75" customHeight="1">
      <c r="A413" s="10"/>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2"/>
    </row>
    <row r="414" ht="12.75" customHeight="1">
      <c r="A414" s="10"/>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2"/>
    </row>
    <row r="415" ht="12.75" customHeight="1">
      <c r="A415" s="10"/>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2"/>
    </row>
    <row r="416" ht="12.75" customHeight="1">
      <c r="A416" s="10"/>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2"/>
    </row>
    <row r="417" ht="12.75" customHeight="1">
      <c r="A417" s="10"/>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2"/>
    </row>
    <row r="418" ht="12.75" customHeight="1">
      <c r="A418" s="10"/>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2"/>
    </row>
    <row r="419" ht="12.75" customHeight="1">
      <c r="A419" s="10"/>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2"/>
    </row>
    <row r="420" ht="12.75" customHeight="1">
      <c r="A420" s="10"/>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2"/>
    </row>
    <row r="421" ht="12.75" customHeight="1">
      <c r="A421" s="10"/>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2"/>
    </row>
    <row r="422" ht="12.75" customHeight="1">
      <c r="A422" s="10"/>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2"/>
    </row>
    <row r="423" ht="12.75" customHeight="1">
      <c r="A423" s="10"/>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2"/>
    </row>
    <row r="424" ht="12.75" customHeight="1">
      <c r="A424" s="10"/>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2"/>
    </row>
    <row r="425" ht="12.75" customHeight="1">
      <c r="A425" s="10"/>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2"/>
    </row>
    <row r="426" ht="12.75" customHeight="1">
      <c r="A426" s="10"/>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2"/>
    </row>
    <row r="427" ht="12.75" customHeight="1">
      <c r="A427" s="10"/>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2"/>
    </row>
    <row r="428" ht="12.75" customHeight="1">
      <c r="A428" s="10"/>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2"/>
    </row>
    <row r="429" ht="12.75" customHeight="1">
      <c r="A429" s="10"/>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2"/>
    </row>
    <row r="430" ht="12.75" customHeight="1">
      <c r="A430" s="10"/>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2"/>
    </row>
    <row r="431" ht="12.75" customHeight="1">
      <c r="A431" s="10"/>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2"/>
    </row>
    <row r="432" ht="12.75" customHeight="1">
      <c r="A432" s="10"/>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2"/>
    </row>
    <row r="433" ht="12.75" customHeight="1">
      <c r="A433" s="10"/>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2"/>
    </row>
    <row r="434" ht="12.75" customHeight="1">
      <c r="A434" s="10"/>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2"/>
    </row>
    <row r="435" ht="12.75" customHeight="1">
      <c r="A435" s="10"/>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2"/>
    </row>
    <row r="436" ht="12.75" customHeight="1">
      <c r="A436" s="10"/>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2"/>
    </row>
    <row r="437" ht="12.75" customHeight="1">
      <c r="A437" s="10"/>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2"/>
    </row>
    <row r="438" ht="12.75" customHeight="1">
      <c r="A438" s="10"/>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2"/>
    </row>
    <row r="439" ht="12.75" customHeight="1">
      <c r="A439" s="10"/>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2"/>
    </row>
    <row r="440" ht="12.75" customHeight="1">
      <c r="A440" s="10"/>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2"/>
    </row>
    <row r="441" ht="12.75" customHeight="1">
      <c r="A441" s="10"/>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2"/>
    </row>
    <row r="442" ht="12.75" customHeight="1">
      <c r="A442" s="10"/>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2"/>
    </row>
    <row r="443" ht="12.75" customHeight="1">
      <c r="A443" s="10"/>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2"/>
    </row>
    <row r="444" ht="12.75" customHeight="1">
      <c r="A444" s="10"/>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2"/>
    </row>
    <row r="445" ht="12.75" customHeight="1">
      <c r="A445" s="10"/>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2"/>
    </row>
    <row r="446" ht="12.75" customHeight="1">
      <c r="A446" s="10"/>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2"/>
    </row>
    <row r="447" ht="12.75" customHeight="1">
      <c r="A447" s="10"/>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2"/>
    </row>
    <row r="448" ht="12.75" customHeight="1">
      <c r="A448" s="10"/>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2"/>
    </row>
    <row r="449" ht="12.75" customHeight="1">
      <c r="A449" s="10"/>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2"/>
    </row>
    <row r="450" ht="12.75" customHeight="1">
      <c r="A450" s="10"/>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2"/>
    </row>
    <row r="451" ht="12.75" customHeight="1">
      <c r="A451" s="10"/>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2"/>
    </row>
    <row r="452" ht="12.75" customHeight="1">
      <c r="A452" s="10"/>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2"/>
    </row>
    <row r="453" ht="12.75" customHeight="1">
      <c r="A453" s="10"/>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2"/>
    </row>
    <row r="454" ht="12.75" customHeight="1">
      <c r="A454" s="10"/>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2"/>
    </row>
    <row r="455" ht="12.75" customHeight="1">
      <c r="A455" s="10"/>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2"/>
    </row>
    <row r="456" ht="12.75" customHeight="1">
      <c r="A456" s="10"/>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2"/>
    </row>
    <row r="457" ht="12.75" customHeight="1">
      <c r="A457" s="10"/>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2"/>
    </row>
    <row r="458" ht="12.75" customHeight="1">
      <c r="A458" s="10"/>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2"/>
    </row>
    <row r="459" ht="12.75" customHeight="1">
      <c r="A459" s="10"/>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2"/>
    </row>
    <row r="460" ht="12.75" customHeight="1">
      <c r="A460" s="10"/>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2"/>
    </row>
    <row r="461" ht="12.75" customHeight="1">
      <c r="A461" s="10"/>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2"/>
    </row>
    <row r="462" ht="12.75" customHeight="1">
      <c r="A462" s="10"/>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2"/>
    </row>
    <row r="463" ht="12.75" customHeight="1">
      <c r="A463" s="10"/>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2"/>
    </row>
    <row r="464" ht="12.75" customHeight="1">
      <c r="A464" s="10"/>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2"/>
    </row>
    <row r="465" ht="12.75" customHeight="1">
      <c r="A465" s="10"/>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2"/>
    </row>
    <row r="466" ht="12.75" customHeight="1">
      <c r="A466" s="10"/>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2"/>
    </row>
    <row r="467" ht="12.75" customHeight="1">
      <c r="A467" s="10"/>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2"/>
    </row>
    <row r="468" ht="12.75" customHeight="1">
      <c r="A468" s="10"/>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2"/>
    </row>
    <row r="469" ht="12.75" customHeight="1">
      <c r="A469" s="10"/>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2"/>
    </row>
    <row r="470" ht="12.75" customHeight="1">
      <c r="A470" s="10"/>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2"/>
    </row>
    <row r="471" ht="12.75" customHeight="1">
      <c r="A471" s="10"/>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2"/>
    </row>
    <row r="472" ht="12.75" customHeight="1">
      <c r="A472" s="10"/>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2"/>
    </row>
    <row r="473" ht="12.75" customHeight="1">
      <c r="A473" s="10"/>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2"/>
    </row>
    <row r="474" ht="12.75" customHeight="1">
      <c r="A474" s="10"/>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2"/>
    </row>
    <row r="475" ht="12.75" customHeight="1">
      <c r="A475" s="10"/>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2"/>
    </row>
    <row r="476" ht="12.75" customHeight="1">
      <c r="A476" s="10"/>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2"/>
    </row>
    <row r="477" ht="12.75" customHeight="1">
      <c r="A477" s="10"/>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2"/>
    </row>
    <row r="478" ht="12.75" customHeight="1">
      <c r="A478" s="10"/>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2"/>
    </row>
    <row r="479" ht="12.75" customHeight="1">
      <c r="A479" s="10"/>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2"/>
    </row>
    <row r="480" ht="12.75" customHeight="1">
      <c r="A480" s="10"/>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2"/>
    </row>
    <row r="481" ht="12.75" customHeight="1">
      <c r="A481" s="10"/>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2"/>
    </row>
    <row r="482" ht="12.75" customHeight="1">
      <c r="A482" s="10"/>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2"/>
    </row>
    <row r="483" ht="12.75" customHeight="1">
      <c r="A483" s="10"/>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2"/>
    </row>
    <row r="484" ht="12.75" customHeight="1">
      <c r="A484" s="10"/>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2"/>
    </row>
    <row r="485" ht="12.75" customHeight="1">
      <c r="A485" s="10"/>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2"/>
    </row>
    <row r="486" ht="12.75" customHeight="1">
      <c r="A486" s="10"/>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2"/>
    </row>
    <row r="487" ht="12.75" customHeight="1">
      <c r="A487" s="10"/>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2"/>
    </row>
    <row r="488" ht="12.75" customHeight="1">
      <c r="A488" s="10"/>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2"/>
    </row>
    <row r="489" ht="12.75" customHeight="1">
      <c r="A489" s="10"/>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2"/>
    </row>
    <row r="490" ht="12.75" customHeight="1">
      <c r="A490" s="10"/>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2"/>
    </row>
    <row r="491" ht="12.75" customHeight="1">
      <c r="A491" s="10"/>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2"/>
    </row>
    <row r="492" ht="12.75" customHeight="1">
      <c r="A492" s="10"/>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2"/>
    </row>
    <row r="493" ht="12.75" customHeight="1">
      <c r="A493" s="10"/>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2"/>
    </row>
    <row r="494" ht="12.75" customHeight="1">
      <c r="A494" s="10"/>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2"/>
    </row>
    <row r="495" ht="12.75" customHeight="1">
      <c r="A495" s="10"/>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2"/>
    </row>
    <row r="496" ht="12.75" customHeight="1">
      <c r="A496" s="10"/>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2"/>
    </row>
    <row r="497" ht="12.75" customHeight="1">
      <c r="A497" s="10"/>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2"/>
    </row>
    <row r="498" ht="12.75" customHeight="1">
      <c r="A498" s="10"/>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2"/>
    </row>
    <row r="499" ht="12.75" customHeight="1">
      <c r="A499" s="10"/>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2"/>
    </row>
    <row r="500" ht="12.75" customHeight="1">
      <c r="A500" s="10"/>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2"/>
    </row>
    <row r="501" ht="12.75" customHeight="1">
      <c r="A501" s="10"/>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2"/>
    </row>
    <row r="502" ht="12.75" customHeight="1">
      <c r="A502" s="10"/>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2"/>
    </row>
    <row r="503" ht="12.75" customHeight="1">
      <c r="A503" s="10"/>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2"/>
    </row>
    <row r="504" ht="12.75" customHeight="1">
      <c r="A504" s="10"/>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2"/>
    </row>
    <row r="505" ht="12.75" customHeight="1">
      <c r="A505" s="10"/>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2"/>
    </row>
    <row r="506" ht="12.75" customHeight="1">
      <c r="A506" s="10"/>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2"/>
    </row>
    <row r="507" ht="12.75" customHeight="1">
      <c r="A507" s="10"/>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2"/>
    </row>
    <row r="508" ht="12.75" customHeight="1">
      <c r="A508" s="10"/>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2"/>
    </row>
    <row r="509" ht="12.75" customHeight="1">
      <c r="A509" s="10"/>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2"/>
    </row>
    <row r="510" ht="12.75" customHeight="1">
      <c r="A510" s="10"/>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2"/>
    </row>
    <row r="511" ht="12.75" customHeight="1">
      <c r="A511" s="10"/>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2"/>
    </row>
    <row r="512" ht="12.75" customHeight="1">
      <c r="A512" s="10"/>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2"/>
    </row>
    <row r="513" ht="12.75" customHeight="1">
      <c r="A513" s="10"/>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2"/>
    </row>
    <row r="514" ht="12.75" customHeight="1">
      <c r="A514" s="10"/>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2"/>
    </row>
    <row r="515" ht="12.75" customHeight="1">
      <c r="A515" s="10"/>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2"/>
    </row>
    <row r="516" ht="12.75" customHeight="1">
      <c r="A516" s="10"/>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2"/>
    </row>
    <row r="517" ht="12.75" customHeight="1">
      <c r="A517" s="10"/>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2"/>
    </row>
    <row r="518" ht="12.75" customHeight="1">
      <c r="A518" s="10"/>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2"/>
    </row>
    <row r="519" ht="12.75" customHeight="1">
      <c r="A519" s="10"/>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2"/>
    </row>
    <row r="520" ht="12.75" customHeight="1">
      <c r="A520" s="10"/>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2"/>
    </row>
    <row r="521" ht="12.75" customHeight="1">
      <c r="A521" s="10"/>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2"/>
    </row>
    <row r="522" ht="12.75" customHeight="1">
      <c r="A522" s="10"/>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2"/>
    </row>
    <row r="523" ht="12.75" customHeight="1">
      <c r="A523" s="10"/>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2"/>
    </row>
    <row r="524" ht="12.75" customHeight="1">
      <c r="A524" s="10"/>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2"/>
    </row>
    <row r="525" ht="12.75" customHeight="1">
      <c r="A525" s="10"/>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2"/>
    </row>
    <row r="526" ht="12.75" customHeight="1">
      <c r="A526" s="10"/>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2"/>
    </row>
    <row r="527" ht="12.75" customHeight="1">
      <c r="A527" s="10"/>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2"/>
    </row>
    <row r="528" ht="12.75" customHeight="1">
      <c r="A528" s="10"/>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2"/>
    </row>
    <row r="529" ht="12.75" customHeight="1">
      <c r="A529" s="10"/>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2"/>
    </row>
    <row r="530" ht="12.75" customHeight="1">
      <c r="A530" s="10"/>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2"/>
    </row>
    <row r="531" ht="12.75" customHeight="1">
      <c r="A531" s="10"/>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2"/>
    </row>
    <row r="532" ht="12.75" customHeight="1">
      <c r="A532" s="10"/>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2"/>
    </row>
    <row r="533" ht="12.75" customHeight="1">
      <c r="A533" s="10"/>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2"/>
    </row>
    <row r="534" ht="12.75" customHeight="1">
      <c r="A534" s="10"/>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2"/>
    </row>
    <row r="535" ht="12.75" customHeight="1">
      <c r="A535" s="10"/>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2"/>
    </row>
    <row r="536" ht="12.75" customHeight="1">
      <c r="A536" s="10"/>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2"/>
    </row>
    <row r="537" ht="12.75" customHeight="1">
      <c r="A537" s="10"/>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2"/>
    </row>
    <row r="538" ht="12.75" customHeight="1">
      <c r="A538" s="10"/>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2"/>
    </row>
    <row r="539" ht="12.75" customHeight="1">
      <c r="A539" s="10"/>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2"/>
    </row>
    <row r="540" ht="12.75" customHeight="1">
      <c r="A540" s="10"/>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2"/>
    </row>
    <row r="541" ht="12.75" customHeight="1">
      <c r="A541" s="10"/>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2"/>
    </row>
    <row r="542" ht="12.75" customHeight="1">
      <c r="A542" s="10"/>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2"/>
    </row>
    <row r="543" ht="12.75" customHeight="1">
      <c r="A543" s="10"/>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2"/>
    </row>
    <row r="544" ht="12.75" customHeight="1">
      <c r="A544" s="10"/>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2"/>
    </row>
    <row r="545" ht="12.75" customHeight="1">
      <c r="A545" s="10"/>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2"/>
    </row>
    <row r="546" ht="12.75" customHeight="1">
      <c r="A546" s="10"/>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2"/>
    </row>
    <row r="547" ht="12.75" customHeight="1">
      <c r="A547" s="10"/>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2"/>
    </row>
    <row r="548" ht="12.75" customHeight="1">
      <c r="A548" s="10"/>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2"/>
    </row>
    <row r="549" ht="12.75" customHeight="1">
      <c r="A549" s="10"/>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2"/>
    </row>
    <row r="550" ht="12.75" customHeight="1">
      <c r="A550" s="10"/>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2"/>
    </row>
    <row r="551" ht="12.75" customHeight="1">
      <c r="A551" s="10"/>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2"/>
    </row>
    <row r="552" ht="12.75" customHeight="1">
      <c r="A552" s="10"/>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2"/>
    </row>
    <row r="553" ht="12.75" customHeight="1">
      <c r="A553" s="10"/>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2"/>
    </row>
    <row r="554" ht="12.75" customHeight="1">
      <c r="A554" s="10"/>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2"/>
    </row>
    <row r="555" ht="12.75" customHeight="1">
      <c r="A555" s="10"/>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2"/>
    </row>
    <row r="556" ht="12.75" customHeight="1">
      <c r="A556" s="10"/>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2"/>
    </row>
    <row r="557" ht="12.75" customHeight="1">
      <c r="A557" s="10"/>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2"/>
    </row>
    <row r="558" ht="12.75" customHeight="1">
      <c r="A558" s="10"/>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2"/>
    </row>
    <row r="559" ht="12.75" customHeight="1">
      <c r="A559" s="10"/>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2"/>
    </row>
    <row r="560" ht="12.75" customHeight="1">
      <c r="A560" s="10"/>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2"/>
    </row>
    <row r="561" ht="12.75" customHeight="1">
      <c r="A561" s="10"/>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2"/>
    </row>
    <row r="562" ht="12.75" customHeight="1">
      <c r="A562" s="10"/>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2"/>
    </row>
    <row r="563" ht="12.75" customHeight="1">
      <c r="A563" s="10"/>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2"/>
    </row>
    <row r="564" ht="12.75" customHeight="1">
      <c r="A564" s="10"/>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2"/>
    </row>
    <row r="565" ht="12.75" customHeight="1">
      <c r="A565" s="10"/>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2"/>
    </row>
    <row r="566" ht="12.75" customHeight="1">
      <c r="A566" s="10"/>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2"/>
    </row>
    <row r="567" ht="12.75" customHeight="1">
      <c r="A567" s="10"/>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2"/>
    </row>
    <row r="568" ht="12.75" customHeight="1">
      <c r="A568" s="10"/>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2"/>
    </row>
    <row r="569" ht="12.75" customHeight="1">
      <c r="A569" s="10"/>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2"/>
    </row>
    <row r="570" ht="12.75" customHeight="1">
      <c r="A570" s="10"/>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2"/>
    </row>
    <row r="571" ht="12.75" customHeight="1">
      <c r="A571" s="10"/>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2"/>
    </row>
    <row r="572" ht="12.75" customHeight="1">
      <c r="A572" s="10"/>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2"/>
    </row>
    <row r="573" ht="12.75" customHeight="1">
      <c r="A573" s="10"/>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2"/>
    </row>
    <row r="574" ht="12.75" customHeight="1">
      <c r="A574" s="10"/>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2"/>
    </row>
    <row r="575" ht="12.75" customHeight="1">
      <c r="A575" s="10"/>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2"/>
    </row>
    <row r="576" ht="12.75" customHeight="1">
      <c r="A576" s="10"/>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2"/>
    </row>
    <row r="577" ht="12.75" customHeight="1">
      <c r="A577" s="10"/>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2"/>
    </row>
    <row r="578" ht="12.75" customHeight="1">
      <c r="A578" s="10"/>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2"/>
    </row>
    <row r="579" ht="12.75" customHeight="1">
      <c r="A579" s="10"/>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2"/>
    </row>
    <row r="580" ht="12.75" customHeight="1">
      <c r="A580" s="10"/>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2"/>
    </row>
    <row r="581" ht="12.75" customHeight="1">
      <c r="A581" s="10"/>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2"/>
    </row>
    <row r="582" ht="12.75" customHeight="1">
      <c r="A582" s="10"/>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2"/>
    </row>
    <row r="583" ht="12.75" customHeight="1">
      <c r="A583" s="10"/>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2"/>
    </row>
    <row r="584" ht="12.75" customHeight="1">
      <c r="A584" s="10"/>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2"/>
    </row>
    <row r="585" ht="12.75" customHeight="1">
      <c r="A585" s="10"/>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2"/>
    </row>
    <row r="586" ht="12.75" customHeight="1">
      <c r="A586" s="10"/>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2"/>
    </row>
    <row r="587" ht="12.75" customHeight="1">
      <c r="A587" s="10"/>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2"/>
    </row>
    <row r="588" ht="12.75" customHeight="1">
      <c r="A588" s="10"/>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2"/>
    </row>
    <row r="589" ht="12.75" customHeight="1">
      <c r="A589" s="10"/>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2"/>
    </row>
    <row r="590" ht="12.75" customHeight="1">
      <c r="A590" s="10"/>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2"/>
    </row>
    <row r="591" ht="12.75" customHeight="1">
      <c r="A591" s="10"/>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2"/>
    </row>
    <row r="592" ht="12.75" customHeight="1">
      <c r="A592" s="10"/>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2"/>
    </row>
    <row r="593" ht="12.75" customHeight="1">
      <c r="A593" s="10"/>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2"/>
    </row>
    <row r="594" ht="12.75" customHeight="1">
      <c r="A594" s="10"/>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2"/>
    </row>
    <row r="595" ht="12.75" customHeight="1">
      <c r="A595" s="10"/>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2"/>
    </row>
    <row r="596" ht="12.75" customHeight="1">
      <c r="A596" s="10"/>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2"/>
    </row>
    <row r="597" ht="12.75" customHeight="1">
      <c r="A597" s="10"/>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2"/>
    </row>
    <row r="598" ht="12.75" customHeight="1">
      <c r="A598" s="10"/>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2"/>
    </row>
    <row r="599" ht="12.75" customHeight="1">
      <c r="A599" s="10"/>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2"/>
    </row>
    <row r="600" ht="12.75" customHeight="1">
      <c r="A600" s="10"/>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2"/>
    </row>
    <row r="601" ht="12.75" customHeight="1">
      <c r="A601" s="10"/>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2"/>
    </row>
    <row r="602" ht="12.75" customHeight="1">
      <c r="A602" s="10"/>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2"/>
    </row>
    <row r="603" ht="12.75" customHeight="1">
      <c r="A603" s="10"/>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2"/>
    </row>
    <row r="604" ht="12.75" customHeight="1">
      <c r="A604" s="10"/>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2"/>
    </row>
    <row r="605" ht="12.75" customHeight="1">
      <c r="A605" s="10"/>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2"/>
    </row>
    <row r="606" ht="12.75" customHeight="1">
      <c r="A606" s="10"/>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2"/>
    </row>
    <row r="607" ht="12.75" customHeight="1">
      <c r="A607" s="10"/>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2"/>
    </row>
    <row r="608" ht="12.75" customHeight="1">
      <c r="A608" s="10"/>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2"/>
    </row>
    <row r="609" ht="12.75" customHeight="1">
      <c r="A609" s="10"/>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2"/>
    </row>
    <row r="610" ht="12.75" customHeight="1">
      <c r="A610" s="10"/>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2"/>
    </row>
    <row r="611" ht="12.75" customHeight="1">
      <c r="A611" s="10"/>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2"/>
    </row>
    <row r="612" ht="12.75" customHeight="1">
      <c r="A612" s="10"/>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2"/>
    </row>
    <row r="613" ht="12.75" customHeight="1">
      <c r="A613" s="10"/>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2"/>
    </row>
    <row r="614" ht="12.75" customHeight="1">
      <c r="A614" s="10"/>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2"/>
    </row>
    <row r="615" ht="12.75" customHeight="1">
      <c r="A615" s="10"/>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2"/>
    </row>
    <row r="616" ht="12.75" customHeight="1">
      <c r="A616" s="10"/>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2"/>
    </row>
    <row r="617" ht="12.75" customHeight="1">
      <c r="A617" s="10"/>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2"/>
    </row>
    <row r="618" ht="12.75" customHeight="1">
      <c r="A618" s="10"/>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2"/>
    </row>
    <row r="619" ht="12.75" customHeight="1">
      <c r="A619" s="10"/>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2"/>
    </row>
    <row r="620" ht="12.75" customHeight="1">
      <c r="A620" s="10"/>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2"/>
    </row>
    <row r="621" ht="12.75" customHeight="1">
      <c r="A621" s="10"/>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2"/>
    </row>
    <row r="622" ht="12.75" customHeight="1">
      <c r="A622" s="10"/>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2"/>
    </row>
    <row r="623" ht="12.75" customHeight="1">
      <c r="A623" s="10"/>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2"/>
    </row>
    <row r="624" ht="12.75" customHeight="1">
      <c r="A624" s="10"/>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2"/>
    </row>
    <row r="625" ht="12.75" customHeight="1">
      <c r="A625" s="10"/>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2"/>
    </row>
    <row r="626" ht="12.75" customHeight="1">
      <c r="A626" s="10"/>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2"/>
    </row>
    <row r="627" ht="12.75" customHeight="1">
      <c r="A627" s="10"/>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2"/>
    </row>
    <row r="628" ht="12.75" customHeight="1">
      <c r="A628" s="10"/>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2"/>
    </row>
    <row r="629" ht="12.75" customHeight="1">
      <c r="A629" s="10"/>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2"/>
    </row>
    <row r="630" ht="12.75" customHeight="1">
      <c r="A630" s="10"/>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2"/>
    </row>
    <row r="631" ht="12.75" customHeight="1">
      <c r="A631" s="10"/>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2"/>
    </row>
    <row r="632" ht="12.75" customHeight="1">
      <c r="A632" s="10"/>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2"/>
    </row>
    <row r="633" ht="12.75" customHeight="1">
      <c r="A633" s="10"/>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2"/>
    </row>
    <row r="634" ht="12.75" customHeight="1">
      <c r="A634" s="10"/>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2"/>
    </row>
    <row r="635" ht="12.75" customHeight="1">
      <c r="A635" s="10"/>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2"/>
    </row>
    <row r="636" ht="12.75" customHeight="1">
      <c r="A636" s="10"/>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2"/>
    </row>
    <row r="637" ht="12.75" customHeight="1">
      <c r="A637" s="10"/>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2"/>
    </row>
    <row r="638" ht="12.75" customHeight="1">
      <c r="A638" s="10"/>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2"/>
    </row>
    <row r="639" ht="12.75" customHeight="1">
      <c r="A639" s="10"/>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2"/>
    </row>
    <row r="640" ht="12.75" customHeight="1">
      <c r="A640" s="10"/>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2"/>
    </row>
    <row r="641" ht="12.75" customHeight="1">
      <c r="A641" s="10"/>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2"/>
    </row>
    <row r="642" ht="12.75" customHeight="1">
      <c r="A642" s="10"/>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2"/>
    </row>
    <row r="643" ht="12.75" customHeight="1">
      <c r="A643" s="10"/>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2"/>
    </row>
    <row r="644" ht="12.75" customHeight="1">
      <c r="A644" s="10"/>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2"/>
    </row>
    <row r="645" ht="12.75" customHeight="1">
      <c r="A645" s="10"/>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2"/>
    </row>
    <row r="646" ht="12.75" customHeight="1">
      <c r="A646" s="10"/>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2"/>
    </row>
    <row r="647" ht="12.75" customHeight="1">
      <c r="A647" s="10"/>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2"/>
    </row>
    <row r="648" ht="12.75" customHeight="1">
      <c r="A648" s="10"/>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2"/>
    </row>
    <row r="649" ht="12.75" customHeight="1">
      <c r="A649" s="10"/>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2"/>
    </row>
    <row r="650" ht="12.75" customHeight="1">
      <c r="A650" s="10"/>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2"/>
    </row>
    <row r="651" ht="12.75" customHeight="1">
      <c r="A651" s="10"/>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2"/>
    </row>
    <row r="652" ht="12.75" customHeight="1">
      <c r="A652" s="10"/>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2"/>
    </row>
    <row r="653" ht="12.75" customHeight="1">
      <c r="A653" s="10"/>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2"/>
    </row>
    <row r="654" ht="12.75" customHeight="1">
      <c r="A654" s="10"/>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2"/>
    </row>
    <row r="655" ht="12.75" customHeight="1">
      <c r="A655" s="10"/>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2"/>
    </row>
    <row r="656" ht="12.75" customHeight="1">
      <c r="A656" s="10"/>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2"/>
    </row>
    <row r="657" ht="12.75" customHeight="1">
      <c r="A657" s="10"/>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2"/>
    </row>
    <row r="658" ht="12.75" customHeight="1">
      <c r="A658" s="10"/>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2"/>
    </row>
    <row r="659" ht="12.75" customHeight="1">
      <c r="A659" s="10"/>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2"/>
    </row>
    <row r="660" ht="12.75" customHeight="1">
      <c r="A660" s="10"/>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2"/>
    </row>
    <row r="661" ht="12.75" customHeight="1">
      <c r="A661" s="10"/>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2"/>
    </row>
    <row r="662" ht="12.75" customHeight="1">
      <c r="A662" s="10"/>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2"/>
    </row>
    <row r="663" ht="12.75" customHeight="1">
      <c r="A663" s="10"/>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2"/>
    </row>
    <row r="664" ht="12.75" customHeight="1">
      <c r="A664" s="10"/>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2"/>
    </row>
    <row r="665" ht="12.75" customHeight="1">
      <c r="A665" s="10"/>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2"/>
    </row>
    <row r="666" ht="12.75" customHeight="1">
      <c r="A666" s="10"/>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2"/>
    </row>
    <row r="667" ht="12.75" customHeight="1">
      <c r="A667" s="10"/>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2"/>
    </row>
    <row r="668" ht="12.75" customHeight="1">
      <c r="A668" s="10"/>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2"/>
    </row>
    <row r="669" ht="12.75" customHeight="1">
      <c r="A669" s="10"/>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2"/>
    </row>
    <row r="670" ht="12.75" customHeight="1">
      <c r="A670" s="10"/>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2"/>
    </row>
    <row r="671" ht="12.75" customHeight="1">
      <c r="A671" s="10"/>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2"/>
    </row>
    <row r="672" ht="12.75" customHeight="1">
      <c r="A672" s="10"/>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2"/>
    </row>
    <row r="673" ht="12.75" customHeight="1">
      <c r="A673" s="10"/>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2"/>
    </row>
    <row r="674" ht="12.75" customHeight="1">
      <c r="A674" s="10"/>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2"/>
    </row>
    <row r="675" ht="12.75" customHeight="1">
      <c r="A675" s="10"/>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2"/>
    </row>
    <row r="676" ht="12.75" customHeight="1">
      <c r="A676" s="10"/>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2"/>
    </row>
    <row r="677" ht="12.75" customHeight="1">
      <c r="A677" s="10"/>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2"/>
    </row>
    <row r="678" ht="12.75" customHeight="1">
      <c r="A678" s="10"/>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2"/>
    </row>
    <row r="679" ht="12.75" customHeight="1">
      <c r="A679" s="10"/>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2"/>
    </row>
    <row r="680" ht="12.75" customHeight="1">
      <c r="A680" s="10"/>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2"/>
    </row>
    <row r="681" ht="12.75" customHeight="1">
      <c r="A681" s="10"/>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2"/>
    </row>
    <row r="682" ht="12.75" customHeight="1">
      <c r="A682" s="10"/>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2"/>
    </row>
    <row r="683" ht="12.75" customHeight="1">
      <c r="A683" s="10"/>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2"/>
    </row>
    <row r="684" ht="12.75" customHeight="1">
      <c r="A684" s="10"/>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2"/>
    </row>
    <row r="685" ht="12.75" customHeight="1">
      <c r="A685" s="10"/>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2"/>
    </row>
    <row r="686" ht="12.75" customHeight="1">
      <c r="A686" s="10"/>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2"/>
    </row>
    <row r="687" ht="12.75" customHeight="1">
      <c r="A687" s="10"/>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2"/>
    </row>
    <row r="688" ht="12.75" customHeight="1">
      <c r="A688" s="10"/>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2"/>
    </row>
    <row r="689" ht="12.75" customHeight="1">
      <c r="A689" s="10"/>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2"/>
    </row>
    <row r="690" ht="12.75" customHeight="1">
      <c r="A690" s="10"/>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2"/>
    </row>
    <row r="691" ht="12.75" customHeight="1">
      <c r="A691" s="10"/>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2"/>
    </row>
    <row r="692" ht="12.75" customHeight="1">
      <c r="A692" s="10"/>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2"/>
    </row>
    <row r="693" ht="12.75" customHeight="1">
      <c r="A693" s="10"/>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2"/>
    </row>
    <row r="694" ht="12.75" customHeight="1">
      <c r="A694" s="10"/>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2"/>
    </row>
    <row r="695" ht="12.75" customHeight="1">
      <c r="A695" s="10"/>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2"/>
    </row>
    <row r="696" ht="12.75" customHeight="1">
      <c r="A696" s="10"/>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2"/>
    </row>
    <row r="697" ht="12.75" customHeight="1">
      <c r="A697" s="10"/>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2"/>
    </row>
    <row r="698" ht="12.75" customHeight="1">
      <c r="A698" s="10"/>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2"/>
    </row>
    <row r="699" ht="12.75" customHeight="1">
      <c r="A699" s="10"/>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2"/>
    </row>
    <row r="700" ht="12.75" customHeight="1">
      <c r="A700" s="10"/>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2"/>
    </row>
    <row r="701" ht="12.75" customHeight="1">
      <c r="A701" s="10"/>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2"/>
    </row>
    <row r="702" ht="12.75" customHeight="1">
      <c r="A702" s="10"/>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2"/>
    </row>
    <row r="703" ht="12.75" customHeight="1">
      <c r="A703" s="10"/>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2"/>
    </row>
    <row r="704" ht="12.75" customHeight="1">
      <c r="A704" s="10"/>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2"/>
    </row>
    <row r="705" ht="12.75" customHeight="1">
      <c r="A705" s="10"/>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2"/>
    </row>
    <row r="706" ht="12.75" customHeight="1">
      <c r="A706" s="10"/>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2"/>
    </row>
    <row r="707" ht="12.75" customHeight="1">
      <c r="A707" s="10"/>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2"/>
    </row>
    <row r="708" ht="12.75" customHeight="1">
      <c r="A708" s="10"/>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2"/>
    </row>
    <row r="709" ht="12.75" customHeight="1">
      <c r="A709" s="10"/>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2"/>
    </row>
    <row r="710" ht="12.75" customHeight="1">
      <c r="A710" s="10"/>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2"/>
    </row>
    <row r="711" ht="12.75" customHeight="1">
      <c r="A711" s="10"/>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2"/>
    </row>
    <row r="712" ht="12.75" customHeight="1">
      <c r="A712" s="10"/>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2"/>
    </row>
    <row r="713" ht="12.75" customHeight="1">
      <c r="A713" s="10"/>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2"/>
    </row>
    <row r="714" ht="12.75" customHeight="1">
      <c r="A714" s="10"/>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2"/>
    </row>
    <row r="715" ht="12.75" customHeight="1">
      <c r="A715" s="10"/>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2"/>
    </row>
    <row r="716" ht="12.75" customHeight="1">
      <c r="A716" s="10"/>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2"/>
    </row>
    <row r="717" ht="12.75" customHeight="1">
      <c r="A717" s="10"/>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2"/>
    </row>
    <row r="718" ht="12.75" customHeight="1">
      <c r="A718" s="10"/>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2"/>
    </row>
    <row r="719" ht="12.75" customHeight="1">
      <c r="A719" s="10"/>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2"/>
    </row>
    <row r="720" ht="12.75" customHeight="1">
      <c r="A720" s="10"/>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2"/>
    </row>
    <row r="721" ht="12.75" customHeight="1">
      <c r="A721" s="10"/>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2"/>
    </row>
    <row r="722" ht="12.75" customHeight="1">
      <c r="A722" s="10"/>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2"/>
    </row>
    <row r="723" ht="12.75" customHeight="1">
      <c r="A723" s="10"/>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2"/>
    </row>
    <row r="724" ht="12.75" customHeight="1">
      <c r="A724" s="10"/>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2"/>
    </row>
    <row r="725" ht="12.75" customHeight="1">
      <c r="A725" s="10"/>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2"/>
    </row>
    <row r="726" ht="12.75" customHeight="1">
      <c r="A726" s="10"/>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2"/>
    </row>
    <row r="727" ht="12.75" customHeight="1">
      <c r="A727" s="10"/>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2"/>
    </row>
    <row r="728" ht="12.75" customHeight="1">
      <c r="A728" s="10"/>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2"/>
    </row>
    <row r="729" ht="12.75" customHeight="1">
      <c r="A729" s="10"/>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2"/>
    </row>
    <row r="730" ht="12.75" customHeight="1">
      <c r="A730" s="10"/>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2"/>
    </row>
    <row r="731" ht="12.75" customHeight="1">
      <c r="A731" s="10"/>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2"/>
    </row>
    <row r="732" ht="12.75" customHeight="1">
      <c r="A732" s="10"/>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2"/>
    </row>
    <row r="733" ht="12.75" customHeight="1">
      <c r="A733" s="10"/>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2"/>
    </row>
    <row r="734" ht="12.75" customHeight="1">
      <c r="A734" s="10"/>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2"/>
    </row>
    <row r="735" ht="12.75" customHeight="1">
      <c r="A735" s="10"/>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2"/>
    </row>
    <row r="736" ht="12.75" customHeight="1">
      <c r="A736" s="10"/>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2"/>
    </row>
    <row r="737" ht="12.75" customHeight="1">
      <c r="A737" s="10"/>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2"/>
    </row>
    <row r="738" ht="12.75" customHeight="1">
      <c r="A738" s="10"/>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2"/>
    </row>
    <row r="739" ht="12.75" customHeight="1">
      <c r="A739" s="10"/>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2"/>
    </row>
    <row r="740" ht="12.75" customHeight="1">
      <c r="A740" s="10"/>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2"/>
    </row>
    <row r="741" ht="12.75" customHeight="1">
      <c r="A741" s="10"/>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2"/>
    </row>
    <row r="742" ht="12.75" customHeight="1">
      <c r="A742" s="10"/>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2"/>
    </row>
    <row r="743" ht="12.75" customHeight="1">
      <c r="A743" s="10"/>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2"/>
    </row>
    <row r="744" ht="12.75" customHeight="1">
      <c r="A744" s="10"/>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2"/>
    </row>
    <row r="745" ht="12.75" customHeight="1">
      <c r="A745" s="10"/>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2"/>
    </row>
    <row r="746" ht="12.75" customHeight="1">
      <c r="A746" s="10"/>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2"/>
    </row>
    <row r="747" ht="12.75" customHeight="1">
      <c r="A747" s="10"/>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2"/>
    </row>
    <row r="748" ht="12.75" customHeight="1">
      <c r="A748" s="10"/>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2"/>
    </row>
    <row r="749" ht="12.75" customHeight="1">
      <c r="A749" s="10"/>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2"/>
    </row>
    <row r="750" ht="12.75" customHeight="1">
      <c r="A750" s="10"/>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2"/>
    </row>
    <row r="751" ht="12.75" customHeight="1">
      <c r="A751" s="10"/>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2"/>
    </row>
    <row r="752" ht="12.75" customHeight="1">
      <c r="A752" s="10"/>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2"/>
    </row>
    <row r="753" ht="12.75" customHeight="1">
      <c r="A753" s="10"/>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2"/>
    </row>
    <row r="754" ht="12.75" customHeight="1">
      <c r="A754" s="10"/>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2"/>
    </row>
    <row r="755" ht="12.75" customHeight="1">
      <c r="A755" s="10"/>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2"/>
    </row>
    <row r="756" ht="12.75" customHeight="1">
      <c r="A756" s="10"/>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2"/>
    </row>
    <row r="757" ht="12.75" customHeight="1">
      <c r="A757" s="10"/>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2"/>
    </row>
    <row r="758" ht="12.75" customHeight="1">
      <c r="A758" s="10"/>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2"/>
    </row>
    <row r="759" ht="12.75" customHeight="1">
      <c r="A759" s="10"/>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2"/>
    </row>
    <row r="760" ht="12.75" customHeight="1">
      <c r="A760" s="10"/>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2"/>
    </row>
    <row r="761" ht="12.75" customHeight="1">
      <c r="A761" s="10"/>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2"/>
    </row>
    <row r="762" ht="12.75" customHeight="1">
      <c r="A762" s="10"/>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2"/>
    </row>
    <row r="763" ht="12.75" customHeight="1">
      <c r="A763" s="10"/>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2"/>
    </row>
    <row r="764" ht="12.75" customHeight="1">
      <c r="A764" s="10"/>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2"/>
    </row>
    <row r="765" ht="12.75" customHeight="1">
      <c r="A765" s="10"/>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2"/>
    </row>
    <row r="766" ht="12.75" customHeight="1">
      <c r="A766" s="10"/>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2"/>
    </row>
    <row r="767" ht="12.75" customHeight="1">
      <c r="A767" s="10"/>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2"/>
    </row>
    <row r="768" ht="12.75" customHeight="1">
      <c r="A768" s="10"/>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2"/>
    </row>
    <row r="769" ht="12.75" customHeight="1">
      <c r="A769" s="10"/>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2"/>
    </row>
    <row r="770" ht="12.75" customHeight="1">
      <c r="A770" s="10"/>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2"/>
    </row>
    <row r="771" ht="12.75" customHeight="1">
      <c r="A771" s="10"/>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2"/>
    </row>
    <row r="772" ht="12.75" customHeight="1">
      <c r="A772" s="10"/>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2"/>
    </row>
    <row r="773" ht="12.75" customHeight="1">
      <c r="A773" s="10"/>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2"/>
    </row>
    <row r="774" ht="12.75" customHeight="1">
      <c r="A774" s="10"/>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2"/>
    </row>
    <row r="775" ht="12.75" customHeight="1">
      <c r="A775" s="10"/>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2"/>
    </row>
    <row r="776" ht="12.75" customHeight="1">
      <c r="A776" s="10"/>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2"/>
    </row>
    <row r="777" ht="12.75" customHeight="1">
      <c r="A777" s="10"/>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2"/>
    </row>
    <row r="778" ht="12.75" customHeight="1">
      <c r="A778" s="10"/>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2"/>
    </row>
    <row r="779" ht="12.75" customHeight="1">
      <c r="A779" s="10"/>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2"/>
    </row>
    <row r="780" ht="12.75" customHeight="1">
      <c r="A780" s="10"/>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2"/>
    </row>
    <row r="781" ht="12.75" customHeight="1">
      <c r="A781" s="10"/>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2"/>
    </row>
    <row r="782" ht="12.75" customHeight="1">
      <c r="A782" s="10"/>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2"/>
    </row>
    <row r="783" ht="12.75" customHeight="1">
      <c r="A783" s="10"/>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2"/>
    </row>
    <row r="784" ht="12.75" customHeight="1">
      <c r="A784" s="10"/>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2"/>
    </row>
    <row r="785" ht="12.75" customHeight="1">
      <c r="A785" s="10"/>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2"/>
    </row>
    <row r="786" ht="12.75" customHeight="1">
      <c r="A786" s="10"/>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2"/>
    </row>
    <row r="787" ht="12.75" customHeight="1">
      <c r="A787" s="10"/>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2"/>
    </row>
    <row r="788" ht="12.75" customHeight="1">
      <c r="A788" s="10"/>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2"/>
    </row>
    <row r="789" ht="12.75" customHeight="1">
      <c r="A789" s="10"/>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2"/>
    </row>
    <row r="790" ht="12.75" customHeight="1">
      <c r="A790" s="10"/>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2"/>
    </row>
    <row r="791" ht="12.75" customHeight="1">
      <c r="A791" s="10"/>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2"/>
    </row>
    <row r="792" ht="12.75" customHeight="1">
      <c r="A792" s="10"/>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2"/>
    </row>
    <row r="793" ht="12.75" customHeight="1">
      <c r="A793" s="10"/>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2"/>
    </row>
    <row r="794" ht="12.75" customHeight="1">
      <c r="A794" s="10"/>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2"/>
    </row>
    <row r="795" ht="12.75" customHeight="1">
      <c r="A795" s="10"/>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2"/>
    </row>
    <row r="796" ht="12.75" customHeight="1">
      <c r="A796" s="10"/>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2"/>
    </row>
    <row r="797" ht="12.75" customHeight="1">
      <c r="A797" s="10"/>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2"/>
    </row>
    <row r="798" ht="12.75" customHeight="1">
      <c r="A798" s="10"/>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2"/>
    </row>
    <row r="799" ht="12.75" customHeight="1">
      <c r="A799" s="10"/>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2"/>
    </row>
    <row r="800" ht="12.75" customHeight="1">
      <c r="A800" s="10"/>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2"/>
    </row>
    <row r="801" ht="12.75" customHeight="1">
      <c r="A801" s="10"/>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2"/>
    </row>
    <row r="802" ht="12.75" customHeight="1">
      <c r="A802" s="10"/>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2"/>
    </row>
    <row r="803" ht="12.75" customHeight="1">
      <c r="A803" s="10"/>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2"/>
    </row>
    <row r="804" ht="12.75" customHeight="1">
      <c r="A804" s="10"/>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2"/>
    </row>
    <row r="805" ht="12.75" customHeight="1">
      <c r="A805" s="10"/>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2"/>
    </row>
    <row r="806" ht="12.75" customHeight="1">
      <c r="A806" s="10"/>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2"/>
    </row>
    <row r="807" ht="12.75" customHeight="1">
      <c r="A807" s="10"/>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2"/>
    </row>
    <row r="808" ht="12.75" customHeight="1">
      <c r="A808" s="10"/>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2"/>
    </row>
    <row r="809" ht="12.75" customHeight="1">
      <c r="A809" s="10"/>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2"/>
    </row>
    <row r="810" ht="12.75" customHeight="1">
      <c r="A810" s="10"/>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2"/>
    </row>
    <row r="811" ht="12.75" customHeight="1">
      <c r="A811" s="10"/>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2"/>
    </row>
    <row r="812" ht="12.75" customHeight="1">
      <c r="A812" s="10"/>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2"/>
    </row>
    <row r="813" ht="12.75" customHeight="1">
      <c r="A813" s="10"/>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2"/>
    </row>
    <row r="814" ht="12.75" customHeight="1">
      <c r="A814" s="10"/>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2"/>
    </row>
    <row r="815" ht="12.75" customHeight="1">
      <c r="A815" s="10"/>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2"/>
    </row>
    <row r="816" ht="12.75" customHeight="1">
      <c r="A816" s="10"/>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2"/>
    </row>
    <row r="817" ht="12.75" customHeight="1">
      <c r="A817" s="10"/>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2"/>
    </row>
    <row r="818" ht="12.75" customHeight="1">
      <c r="A818" s="10"/>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2"/>
    </row>
    <row r="819" ht="12.75" customHeight="1">
      <c r="A819" s="10"/>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2"/>
    </row>
    <row r="820" ht="12.75" customHeight="1">
      <c r="A820" s="10"/>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2"/>
    </row>
    <row r="821" ht="12.75" customHeight="1">
      <c r="A821" s="10"/>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2"/>
    </row>
    <row r="822" ht="12.75" customHeight="1">
      <c r="A822" s="10"/>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2"/>
    </row>
    <row r="823" ht="12.75" customHeight="1">
      <c r="A823" s="10"/>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2"/>
    </row>
    <row r="824" ht="12.75" customHeight="1">
      <c r="A824" s="10"/>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2"/>
    </row>
    <row r="825" ht="12.75" customHeight="1">
      <c r="A825" s="10"/>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2"/>
    </row>
    <row r="826" ht="12.75" customHeight="1">
      <c r="A826" s="10"/>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2"/>
    </row>
    <row r="827" ht="12.75" customHeight="1">
      <c r="A827" s="10"/>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2"/>
    </row>
    <row r="828" ht="12.75" customHeight="1">
      <c r="A828" s="10"/>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2"/>
    </row>
    <row r="829" ht="12.75" customHeight="1">
      <c r="A829" s="10"/>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2"/>
    </row>
    <row r="830" ht="12.75" customHeight="1">
      <c r="A830" s="10"/>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2"/>
    </row>
    <row r="831" ht="12.75" customHeight="1">
      <c r="A831" s="10"/>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2"/>
    </row>
    <row r="832" ht="12.75" customHeight="1">
      <c r="A832" s="10"/>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2"/>
    </row>
    <row r="833" ht="12.75" customHeight="1">
      <c r="A833" s="10"/>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2"/>
    </row>
    <row r="834" ht="12.75" customHeight="1">
      <c r="A834" s="10"/>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2"/>
    </row>
    <row r="835" ht="12.75" customHeight="1">
      <c r="A835" s="10"/>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2"/>
    </row>
    <row r="836" ht="12.75" customHeight="1">
      <c r="A836" s="10"/>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2"/>
    </row>
    <row r="837" ht="12.75" customHeight="1">
      <c r="A837" s="10"/>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2"/>
    </row>
    <row r="838" ht="12.75" customHeight="1">
      <c r="A838" s="10"/>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2"/>
    </row>
    <row r="839" ht="12.75" customHeight="1">
      <c r="A839" s="10"/>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2"/>
    </row>
    <row r="840" ht="12.75" customHeight="1">
      <c r="A840" s="10"/>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2"/>
    </row>
    <row r="841" ht="12.75" customHeight="1">
      <c r="A841" s="10"/>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2"/>
    </row>
    <row r="842" ht="12.75" customHeight="1">
      <c r="A842" s="10"/>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2"/>
    </row>
    <row r="843" ht="12.75" customHeight="1">
      <c r="A843" s="10"/>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2"/>
    </row>
    <row r="844" ht="12.75" customHeight="1">
      <c r="A844" s="10"/>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2"/>
    </row>
    <row r="845" ht="12.75" customHeight="1">
      <c r="A845" s="10"/>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2"/>
    </row>
    <row r="846" ht="12.75" customHeight="1">
      <c r="A846" s="10"/>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2"/>
    </row>
    <row r="847" ht="12.75" customHeight="1">
      <c r="A847" s="10"/>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2"/>
    </row>
    <row r="848" ht="12.75" customHeight="1">
      <c r="A848" s="10"/>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2"/>
    </row>
    <row r="849" ht="12.75" customHeight="1">
      <c r="A849" s="10"/>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2"/>
    </row>
    <row r="850" ht="12.75" customHeight="1">
      <c r="A850" s="10"/>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2"/>
    </row>
    <row r="851" ht="12.75" customHeight="1">
      <c r="A851" s="10"/>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2"/>
    </row>
    <row r="852" ht="12.75" customHeight="1">
      <c r="A852" s="10"/>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2"/>
    </row>
    <row r="853" ht="12.75" customHeight="1">
      <c r="A853" s="10"/>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2"/>
    </row>
    <row r="854" ht="12.75" customHeight="1">
      <c r="A854" s="10"/>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2"/>
    </row>
    <row r="855" ht="12.75" customHeight="1">
      <c r="A855" s="10"/>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2"/>
    </row>
    <row r="856" ht="12.75" customHeight="1">
      <c r="A856" s="10"/>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2"/>
    </row>
    <row r="857" ht="12.75" customHeight="1">
      <c r="A857" s="10"/>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2"/>
    </row>
    <row r="858" ht="12.75" customHeight="1">
      <c r="A858" s="10"/>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2"/>
    </row>
    <row r="859" ht="12.75" customHeight="1">
      <c r="A859" s="10"/>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2"/>
    </row>
    <row r="860" ht="12.75" customHeight="1">
      <c r="A860" s="10"/>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2"/>
    </row>
    <row r="861" ht="12.75" customHeight="1">
      <c r="A861" s="10"/>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2"/>
    </row>
    <row r="862" ht="12.75" customHeight="1">
      <c r="A862" s="10"/>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2"/>
    </row>
    <row r="863" ht="12.75" customHeight="1">
      <c r="A863" s="10"/>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2"/>
    </row>
    <row r="864" ht="12.75" customHeight="1">
      <c r="A864" s="10"/>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2"/>
    </row>
    <row r="865" ht="12.75" customHeight="1">
      <c r="A865" s="10"/>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2"/>
    </row>
    <row r="866" ht="12.75" customHeight="1">
      <c r="A866" s="10"/>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2"/>
    </row>
    <row r="867" ht="12.75" customHeight="1">
      <c r="A867" s="10"/>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2"/>
    </row>
    <row r="868" ht="12.75" customHeight="1">
      <c r="A868" s="10"/>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2"/>
    </row>
    <row r="869" ht="12.75" customHeight="1">
      <c r="A869" s="10"/>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2"/>
    </row>
    <row r="870" ht="12.75" customHeight="1">
      <c r="A870" s="10"/>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2"/>
    </row>
    <row r="871" ht="12.75" customHeight="1">
      <c r="A871" s="10"/>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2"/>
    </row>
    <row r="872" ht="12.75" customHeight="1">
      <c r="A872" s="10"/>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2"/>
    </row>
    <row r="873" ht="12.75" customHeight="1">
      <c r="A873" s="10"/>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2"/>
    </row>
    <row r="874" ht="12.75" customHeight="1">
      <c r="A874" s="10"/>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2"/>
    </row>
    <row r="875" ht="12.75" customHeight="1">
      <c r="A875" s="10"/>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2"/>
    </row>
    <row r="876" ht="12.75" customHeight="1">
      <c r="A876" s="10"/>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2"/>
    </row>
    <row r="877" ht="12.75" customHeight="1">
      <c r="A877" s="10"/>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2"/>
    </row>
    <row r="878" ht="12.75" customHeight="1">
      <c r="A878" s="10"/>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2"/>
    </row>
    <row r="879" ht="12.75" customHeight="1">
      <c r="A879" s="10"/>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2"/>
    </row>
    <row r="880" ht="12.75" customHeight="1">
      <c r="A880" s="10"/>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2"/>
    </row>
    <row r="881" ht="12.75" customHeight="1">
      <c r="A881" s="10"/>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2"/>
    </row>
    <row r="882" ht="12.75" customHeight="1">
      <c r="A882" s="10"/>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2"/>
    </row>
    <row r="883" ht="12.75" customHeight="1">
      <c r="A883" s="10"/>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2"/>
    </row>
    <row r="884" ht="12.75" customHeight="1">
      <c r="A884" s="10"/>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2"/>
    </row>
    <row r="885" ht="12.75" customHeight="1">
      <c r="A885" s="10"/>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2"/>
    </row>
    <row r="886" ht="12.75" customHeight="1">
      <c r="A886" s="10"/>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2"/>
    </row>
    <row r="887" ht="12.75" customHeight="1">
      <c r="A887" s="10"/>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2"/>
    </row>
    <row r="888" ht="12.75" customHeight="1">
      <c r="A888" s="10"/>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2"/>
    </row>
    <row r="889" ht="12.75" customHeight="1">
      <c r="A889" s="10"/>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2"/>
    </row>
    <row r="890" ht="12.75" customHeight="1">
      <c r="A890" s="10"/>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2"/>
    </row>
    <row r="891" ht="12.75" customHeight="1">
      <c r="A891" s="10"/>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2"/>
    </row>
    <row r="892" ht="12.75" customHeight="1">
      <c r="A892" s="10"/>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2"/>
    </row>
    <row r="893" ht="12.75" customHeight="1">
      <c r="A893" s="10"/>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2"/>
    </row>
    <row r="894" ht="12.75" customHeight="1">
      <c r="A894" s="10"/>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2"/>
    </row>
    <row r="895" ht="12.75" customHeight="1">
      <c r="A895" s="10"/>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2"/>
    </row>
    <row r="896" ht="12.75" customHeight="1">
      <c r="A896" s="10"/>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2"/>
    </row>
    <row r="897" ht="12.75" customHeight="1">
      <c r="A897" s="10"/>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2"/>
    </row>
    <row r="898" ht="12.75" customHeight="1">
      <c r="A898" s="10"/>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2"/>
    </row>
    <row r="899" ht="12.75" customHeight="1">
      <c r="A899" s="10"/>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2"/>
    </row>
    <row r="900" ht="12.75" customHeight="1">
      <c r="A900" s="10"/>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2"/>
    </row>
    <row r="901" ht="12.75" customHeight="1">
      <c r="A901" s="10"/>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2"/>
    </row>
    <row r="902" ht="12.75" customHeight="1">
      <c r="A902" s="10"/>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2"/>
    </row>
    <row r="903" ht="12.75" customHeight="1">
      <c r="A903" s="10"/>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2"/>
    </row>
    <row r="904" ht="12.75" customHeight="1">
      <c r="A904" s="10"/>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2"/>
    </row>
    <row r="905" ht="12.75" customHeight="1">
      <c r="A905" s="10"/>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2"/>
    </row>
    <row r="906" ht="12.75" customHeight="1">
      <c r="A906" s="10"/>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2"/>
    </row>
    <row r="907" ht="12.75" customHeight="1">
      <c r="A907" s="10"/>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2"/>
    </row>
    <row r="908" ht="12.75" customHeight="1">
      <c r="A908" s="10"/>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2"/>
    </row>
    <row r="909" ht="12.75" customHeight="1">
      <c r="A909" s="10"/>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2"/>
    </row>
    <row r="910" ht="12.75" customHeight="1">
      <c r="A910" s="10"/>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2"/>
    </row>
    <row r="911" ht="12.75" customHeight="1">
      <c r="A911" s="10"/>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2"/>
    </row>
    <row r="912" ht="12.75" customHeight="1">
      <c r="A912" s="10"/>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2"/>
    </row>
    <row r="913" ht="12.75" customHeight="1">
      <c r="A913" s="10"/>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2"/>
    </row>
    <row r="914" ht="12.75" customHeight="1">
      <c r="A914" s="10"/>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2"/>
    </row>
    <row r="915" ht="12.75" customHeight="1">
      <c r="A915" s="10"/>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2"/>
    </row>
    <row r="916" ht="12.75" customHeight="1">
      <c r="A916" s="10"/>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2"/>
    </row>
    <row r="917" ht="12.75" customHeight="1">
      <c r="A917" s="10"/>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2"/>
    </row>
    <row r="918" ht="12.75" customHeight="1">
      <c r="A918" s="10"/>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2"/>
    </row>
    <row r="919" ht="12.75" customHeight="1">
      <c r="A919" s="10"/>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2"/>
    </row>
    <row r="920" ht="12.75" customHeight="1">
      <c r="A920" s="10"/>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2"/>
    </row>
    <row r="921" ht="12.75" customHeight="1">
      <c r="A921" s="10"/>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2"/>
    </row>
    <row r="922" ht="12.75" customHeight="1">
      <c r="A922" s="10"/>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2"/>
    </row>
    <row r="923" ht="12.75" customHeight="1">
      <c r="A923" s="10"/>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2"/>
    </row>
    <row r="924" ht="12.75" customHeight="1">
      <c r="A924" s="10"/>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2"/>
    </row>
    <row r="925" ht="12.75" customHeight="1">
      <c r="A925" s="10"/>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2"/>
    </row>
    <row r="926" ht="12.75" customHeight="1">
      <c r="A926" s="10"/>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2"/>
    </row>
    <row r="927" ht="12.75" customHeight="1">
      <c r="A927" s="10"/>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2"/>
    </row>
    <row r="928" ht="12.75" customHeight="1">
      <c r="A928" s="10"/>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2"/>
    </row>
    <row r="929" ht="12.75" customHeight="1">
      <c r="A929" s="10"/>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2"/>
    </row>
    <row r="930" ht="12.75" customHeight="1">
      <c r="A930" s="10"/>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2"/>
    </row>
    <row r="931" ht="12.75" customHeight="1">
      <c r="A931" s="10"/>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2"/>
    </row>
    <row r="932" ht="12.75" customHeight="1">
      <c r="A932" s="10"/>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2"/>
    </row>
    <row r="933" ht="12.75" customHeight="1">
      <c r="A933" s="10"/>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2"/>
    </row>
    <row r="934" ht="12.75" customHeight="1">
      <c r="A934" s="10"/>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2"/>
    </row>
    <row r="935" ht="12.75" customHeight="1">
      <c r="A935" s="10"/>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2"/>
    </row>
    <row r="936" ht="12.75" customHeight="1">
      <c r="A936" s="10"/>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2"/>
    </row>
    <row r="937" ht="12.75" customHeight="1">
      <c r="A937" s="10"/>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2"/>
    </row>
    <row r="938" ht="12.75" customHeight="1">
      <c r="A938" s="10"/>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2"/>
    </row>
    <row r="939" ht="12.75" customHeight="1">
      <c r="A939" s="10"/>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2"/>
    </row>
    <row r="940" ht="12.75" customHeight="1">
      <c r="A940" s="10"/>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2"/>
    </row>
    <row r="941" ht="12.75" customHeight="1">
      <c r="A941" s="10"/>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2"/>
    </row>
    <row r="942" ht="12.75" customHeight="1">
      <c r="A942" s="10"/>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2"/>
    </row>
    <row r="943" ht="12.75" customHeight="1">
      <c r="A943" s="10"/>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2"/>
    </row>
    <row r="944" ht="12.75" customHeight="1">
      <c r="A944" s="10"/>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2"/>
    </row>
    <row r="945" ht="12.75" customHeight="1">
      <c r="A945" s="10"/>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2"/>
    </row>
    <row r="946" ht="12.75" customHeight="1">
      <c r="A946" s="10"/>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2"/>
    </row>
    <row r="947" ht="12.75" customHeight="1">
      <c r="A947" s="10"/>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2"/>
    </row>
    <row r="948" ht="12.75" customHeight="1">
      <c r="A948" s="10"/>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2"/>
    </row>
    <row r="949" ht="12.75" customHeight="1">
      <c r="A949" s="10"/>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2"/>
    </row>
    <row r="950" ht="12.75" customHeight="1">
      <c r="A950" s="10"/>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2"/>
    </row>
    <row r="951" ht="12.75" customHeight="1">
      <c r="A951" s="10"/>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2"/>
    </row>
    <row r="952" ht="12.75" customHeight="1">
      <c r="A952" s="10"/>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2"/>
    </row>
    <row r="953" ht="12.75" customHeight="1">
      <c r="A953" s="10"/>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2"/>
    </row>
    <row r="954" ht="12.75" customHeight="1">
      <c r="A954" s="10"/>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2"/>
    </row>
    <row r="955" ht="12.75" customHeight="1">
      <c r="A955" s="10"/>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2"/>
    </row>
    <row r="956" ht="12.75" customHeight="1">
      <c r="A956" s="10"/>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2"/>
    </row>
    <row r="957" ht="12.75" customHeight="1">
      <c r="A957" s="10"/>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2"/>
    </row>
    <row r="958" ht="12.75" customHeight="1">
      <c r="A958" s="10"/>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2"/>
    </row>
    <row r="959" ht="12.75" customHeight="1">
      <c r="A959" s="10"/>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2"/>
    </row>
    <row r="960" ht="12.75" customHeight="1">
      <c r="A960" s="10"/>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2"/>
    </row>
    <row r="961" ht="12.75" customHeight="1">
      <c r="A961" s="10"/>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2"/>
    </row>
    <row r="962" ht="12.75" customHeight="1">
      <c r="A962" s="10"/>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2"/>
    </row>
    <row r="963" ht="12.75" customHeight="1">
      <c r="A963" s="10"/>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2"/>
    </row>
    <row r="964" ht="12.75" customHeight="1">
      <c r="A964" s="10"/>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2"/>
    </row>
    <row r="965" ht="12.75" customHeight="1">
      <c r="A965" s="10"/>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2"/>
    </row>
    <row r="966" ht="12.75" customHeight="1">
      <c r="A966" s="10"/>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2"/>
    </row>
    <row r="967" ht="12.75" customHeight="1">
      <c r="A967" s="10"/>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2"/>
    </row>
    <row r="968" ht="12.75" customHeight="1">
      <c r="A968" s="10"/>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2"/>
    </row>
    <row r="969" ht="12.75" customHeight="1">
      <c r="A969" s="10"/>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2"/>
    </row>
    <row r="970" ht="12.75" customHeight="1">
      <c r="A970" s="10"/>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2"/>
    </row>
    <row r="971" ht="12.75" customHeight="1">
      <c r="A971" s="10"/>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2"/>
    </row>
    <row r="972" ht="12.75" customHeight="1">
      <c r="A972" s="10"/>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2"/>
    </row>
    <row r="973" ht="12.75" customHeight="1">
      <c r="A973" s="10"/>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2"/>
    </row>
    <row r="974" ht="12.75" customHeight="1">
      <c r="A974" s="10"/>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2"/>
    </row>
    <row r="975" ht="12.75" customHeight="1">
      <c r="A975" s="10"/>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2"/>
    </row>
    <row r="976" ht="12.75" customHeight="1">
      <c r="A976" s="10"/>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2"/>
    </row>
    <row r="977" ht="12.75" customHeight="1">
      <c r="A977" s="10"/>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2"/>
    </row>
    <row r="978" ht="12.75" customHeight="1">
      <c r="A978" s="10"/>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2"/>
    </row>
    <row r="979" ht="12.75" customHeight="1">
      <c r="A979" s="10"/>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2"/>
    </row>
    <row r="980" ht="12.75" customHeight="1">
      <c r="A980" s="10"/>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2"/>
    </row>
    <row r="981" ht="12.75" customHeight="1">
      <c r="A981" s="10"/>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2"/>
    </row>
    <row r="982" ht="12.75" customHeight="1">
      <c r="A982" s="10"/>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2"/>
    </row>
    <row r="983" ht="12.75" customHeight="1">
      <c r="A983" s="10"/>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2"/>
    </row>
    <row r="984" ht="12.75" customHeight="1">
      <c r="A984" s="10"/>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2"/>
    </row>
    <row r="985" ht="12.75" customHeight="1">
      <c r="A985" s="10"/>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2"/>
    </row>
    <row r="986" ht="12.75" customHeight="1">
      <c r="A986" s="10"/>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2"/>
    </row>
    <row r="987" ht="12.75" customHeight="1">
      <c r="A987" s="10"/>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2"/>
    </row>
    <row r="988" ht="12.75" customHeight="1">
      <c r="A988" s="10"/>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2"/>
    </row>
    <row r="989" ht="12.75" customHeight="1">
      <c r="A989" s="10"/>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2"/>
    </row>
    <row r="990" ht="12.75" customHeight="1">
      <c r="A990" s="10"/>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2"/>
    </row>
    <row r="991" ht="12.75" customHeight="1">
      <c r="A991" s="10"/>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2"/>
    </row>
    <row r="992" ht="12.75" customHeight="1">
      <c r="A992" s="10"/>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2"/>
    </row>
    <row r="993" ht="12.75" customHeight="1">
      <c r="A993" s="10"/>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2"/>
    </row>
    <row r="994" ht="12.75" customHeight="1">
      <c r="A994" s="10"/>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2"/>
    </row>
    <row r="995" ht="12.75" customHeight="1">
      <c r="A995" s="10"/>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2"/>
    </row>
    <row r="996" ht="12.75" customHeight="1">
      <c r="A996" s="10"/>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2"/>
    </row>
    <row r="997" ht="12.75" customHeight="1">
      <c r="A997" s="10"/>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2"/>
    </row>
    <row r="998" ht="12.75" customHeight="1">
      <c r="A998" s="10"/>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2"/>
    </row>
    <row r="999" ht="12.75" customHeight="1">
      <c r="A999" s="10"/>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2"/>
    </row>
    <row r="1000" ht="12.75" customHeight="1">
      <c r="A1000" s="20"/>
      <c r="B1000" s="160"/>
      <c r="C1000" s="160"/>
      <c r="D1000" s="160"/>
      <c r="E1000" s="160"/>
      <c r="F1000" s="160"/>
      <c r="G1000" s="160"/>
      <c r="H1000" s="160"/>
      <c r="I1000" s="160"/>
      <c r="J1000" s="160"/>
      <c r="K1000" s="160"/>
      <c r="L1000" s="160"/>
      <c r="M1000" s="160"/>
      <c r="N1000" s="160"/>
      <c r="O1000" s="160"/>
      <c r="P1000" s="160"/>
      <c r="Q1000" s="160"/>
      <c r="R1000" s="160"/>
      <c r="S1000" s="160"/>
      <c r="T1000" s="160"/>
      <c r="U1000" s="160"/>
      <c r="V1000" s="160"/>
      <c r="W1000" s="160"/>
      <c r="X1000" s="160"/>
      <c r="Y1000" s="160"/>
      <c r="Z1000" s="24"/>
    </row>
  </sheetData>
  <mergeCells count="13">
    <mergeCell ref="A1:A6"/>
    <mergeCell ref="B1:J1"/>
    <mergeCell ref="B2:J2"/>
    <mergeCell ref="B3:J3"/>
    <mergeCell ref="B4:B6"/>
    <mergeCell ref="C4:C6"/>
    <mergeCell ref="G4:G6"/>
    <mergeCell ref="D4:F4"/>
    <mergeCell ref="H4:J4"/>
    <mergeCell ref="D5:F5"/>
    <mergeCell ref="H5:J5"/>
    <mergeCell ref="D6:F6"/>
    <mergeCell ref="H6:J6"/>
  </mergeCells>
  <pageMargins left="0.551181" right="0.511811" top="0.472441" bottom="0.393701" header="0" footer="0"/>
  <pageSetup firstPageNumber="1" fitToHeight="1" fitToWidth="1" scale="100" useFirstPageNumber="0" orientation="portrait" pageOrder="downThenOver"/>
  <headerFooter>
    <oddHeader>&amp;L&amp;"Arial,Regular"&amp;10&amp;K000000000000APPENDIX 2</oddHeader>
    <oddFooter>&amp;C&amp;"Arial,Regular"&amp;10&amp;K000000000000&amp;P</oddFooter>
  </headerFooter>
  <drawing r:id="rId1"/>
</worksheet>
</file>

<file path=xl/worksheets/sheet3.xml><?xml version="1.0" encoding="utf-8"?>
<worksheet xmlns:r="http://schemas.openxmlformats.org/officeDocument/2006/relationships" xmlns="http://schemas.openxmlformats.org/spreadsheetml/2006/main">
  <sheetPr>
    <pageSetUpPr fitToPage="1"/>
  </sheetPr>
  <dimension ref="A1:Z1000"/>
  <sheetViews>
    <sheetView workbookViewId="0" showGridLines="0" defaultGridColor="1"/>
  </sheetViews>
  <sheetFormatPr defaultColWidth="12.6667" defaultRowHeight="15" customHeight="1" outlineLevelRow="0" outlineLevelCol="0"/>
  <cols>
    <col min="1" max="1" width="28.8516" style="161" customWidth="1"/>
    <col min="2" max="2" width="19" style="161" customWidth="1"/>
    <col min="3" max="3" width="3.85156" style="161" customWidth="1"/>
    <col min="4" max="4" width="15.5" style="161" customWidth="1"/>
    <col min="5" max="5" width="1.5" style="161" customWidth="1"/>
    <col min="6" max="6" width="15.5" style="161" customWidth="1"/>
    <col min="7" max="7" width="1.5" style="161" customWidth="1"/>
    <col min="8" max="8" width="15.5" style="161" customWidth="1"/>
    <col min="9" max="9" width="1.5" style="161" customWidth="1"/>
    <col min="10" max="10" width="15.5" style="161" customWidth="1"/>
    <col min="11" max="11" width="1.5" style="161" customWidth="1"/>
    <col min="12" max="12" width="14.6719" style="161" customWidth="1"/>
    <col min="13" max="13" width="1.5" style="161" customWidth="1"/>
    <col min="14" max="14" width="14.6719" style="161" customWidth="1"/>
    <col min="15" max="15" width="1.5" style="161" customWidth="1"/>
    <col min="16" max="16" width="14.6719" style="161" customWidth="1"/>
    <col min="17" max="26" width="8.85156" style="161" customWidth="1"/>
    <col min="27" max="16384" width="12.6719" style="161" customWidth="1"/>
  </cols>
  <sheetData>
    <row r="1" ht="27" customHeight="1">
      <c r="A1" s="60"/>
      <c r="B1" t="str" s="162" cm="1">
        <f t="array" ref="B1">'Statement of balances'!B2</f>
        <v>Mampong Diocese Development Trust</v>
      </c>
      <c r="C1" s="8"/>
      <c r="D1" s="8"/>
      <c r="E1" s="8"/>
      <c r="F1" s="8"/>
      <c r="G1" s="8"/>
      <c r="H1" s="8"/>
      <c r="I1" s="8"/>
      <c r="J1" s="8"/>
      <c r="K1" s="8"/>
      <c r="L1" s="9"/>
      <c r="M1" s="60"/>
      <c r="N1" t="str" s="162" cm="1">
        <f t="array" ref="N1">'Statement of balances'!L2</f>
        <v>SC046822</v>
      </c>
      <c r="O1" s="8"/>
      <c r="P1" s="9"/>
      <c r="Q1" s="7"/>
      <c r="R1" s="8"/>
      <c r="S1" s="8"/>
      <c r="T1" s="8"/>
      <c r="U1" s="8"/>
      <c r="V1" s="8"/>
      <c r="W1" s="8"/>
      <c r="X1" s="8"/>
      <c r="Y1" s="8"/>
      <c r="Z1" s="9"/>
    </row>
    <row r="2" ht="26.25" customHeight="1">
      <c r="A2" t="s" s="163">
        <v>73</v>
      </c>
      <c r="B2" s="164"/>
      <c r="C2" s="165"/>
      <c r="D2" s="165"/>
      <c r="E2" s="165"/>
      <c r="F2" s="166"/>
      <c r="G2" s="11"/>
      <c r="H2" s="11"/>
      <c r="I2" s="167"/>
      <c r="J2" s="167"/>
      <c r="K2" s="167"/>
      <c r="L2" s="168"/>
      <c r="M2" s="167"/>
      <c r="N2" s="168"/>
      <c r="O2" s="167"/>
      <c r="P2" s="169"/>
      <c r="Q2" s="10"/>
      <c r="R2" s="11"/>
      <c r="S2" s="11"/>
      <c r="T2" s="11"/>
      <c r="U2" s="11"/>
      <c r="V2" s="11"/>
      <c r="W2" s="11"/>
      <c r="X2" s="11"/>
      <c r="Y2" s="11"/>
      <c r="Z2" s="12"/>
    </row>
    <row r="3" ht="40.5" customHeight="1">
      <c r="A3" t="s" s="170">
        <v>74</v>
      </c>
      <c r="B3" t="s" s="171">
        <v>75</v>
      </c>
      <c r="C3" s="160"/>
      <c r="D3" s="24"/>
      <c r="E3" s="172"/>
      <c r="F3" t="s" s="173">
        <v>76</v>
      </c>
      <c r="G3" s="174"/>
      <c r="H3" t="s" s="173">
        <v>77</v>
      </c>
      <c r="I3" s="175"/>
      <c r="J3" t="s" s="173">
        <v>30</v>
      </c>
      <c r="K3" s="175"/>
      <c r="L3" t="s" s="173">
        <v>78</v>
      </c>
      <c r="M3" s="175"/>
      <c r="N3" t="s" s="173">
        <v>79</v>
      </c>
      <c r="O3" s="175"/>
      <c r="P3" t="s" s="173">
        <v>80</v>
      </c>
      <c r="Q3" s="10"/>
      <c r="R3" s="11"/>
      <c r="S3" s="11"/>
      <c r="T3" s="11"/>
      <c r="U3" s="11"/>
      <c r="V3" s="11"/>
      <c r="W3" s="11"/>
      <c r="X3" s="11"/>
      <c r="Y3" s="11"/>
      <c r="Z3" s="12"/>
    </row>
    <row r="4" ht="13.5" customHeight="1">
      <c r="A4" s="30"/>
      <c r="B4" s="176"/>
      <c r="C4" s="34"/>
      <c r="D4" s="35"/>
      <c r="E4" s="177"/>
      <c r="F4" t="s" s="178">
        <v>34</v>
      </c>
      <c r="G4" s="30"/>
      <c r="H4" t="s" s="178">
        <v>34</v>
      </c>
      <c r="I4" s="179"/>
      <c r="J4" t="s" s="178">
        <v>34</v>
      </c>
      <c r="K4" s="179"/>
      <c r="L4" t="s" s="178">
        <v>34</v>
      </c>
      <c r="M4" s="179"/>
      <c r="N4" t="s" s="178">
        <v>34</v>
      </c>
      <c r="O4" s="179"/>
      <c r="P4" t="s" s="178">
        <v>34</v>
      </c>
      <c r="Q4" s="10"/>
      <c r="R4" s="11"/>
      <c r="S4" s="11"/>
      <c r="T4" s="11"/>
      <c r="U4" s="11"/>
      <c r="V4" s="11"/>
      <c r="W4" s="11"/>
      <c r="X4" s="11"/>
      <c r="Y4" s="11"/>
      <c r="Z4" s="12"/>
    </row>
    <row r="5" ht="30" customHeight="1">
      <c r="A5" t="s" s="180">
        <v>81</v>
      </c>
      <c r="B5" t="s" s="181">
        <v>82</v>
      </c>
      <c r="C5" s="40"/>
      <c r="D5" s="41"/>
      <c r="E5" s="182"/>
      <c r="F5" s="183">
        <v>695</v>
      </c>
      <c r="G5" s="184"/>
      <c r="H5" s="183">
        <v>0</v>
      </c>
      <c r="I5" s="184"/>
      <c r="J5" s="183"/>
      <c r="K5" s="184"/>
      <c r="L5" s="183"/>
      <c r="M5" s="184"/>
      <c r="N5" s="185" cm="1">
        <f t="array" ref="N5">F5+H5+J5+L5</f>
        <v>695</v>
      </c>
      <c r="O5" s="184"/>
      <c r="P5" s="183">
        <v>0</v>
      </c>
      <c r="Q5" s="186"/>
      <c r="R5" s="11"/>
      <c r="S5" s="11"/>
      <c r="T5" s="11"/>
      <c r="U5" s="11"/>
      <c r="V5" s="11"/>
      <c r="W5" s="11"/>
      <c r="X5" s="11"/>
      <c r="Y5" s="11"/>
      <c r="Z5" s="12"/>
    </row>
    <row r="6" ht="30" customHeight="1">
      <c r="A6" s="38"/>
      <c r="B6" t="s" s="181">
        <v>83</v>
      </c>
      <c r="C6" s="40"/>
      <c r="D6" s="41"/>
      <c r="E6" s="182"/>
      <c r="F6" s="183">
        <v>-379</v>
      </c>
      <c r="G6" s="184"/>
      <c r="H6" s="183">
        <v>0</v>
      </c>
      <c r="I6" s="184"/>
      <c r="J6" s="183"/>
      <c r="K6" s="184"/>
      <c r="L6" s="183"/>
      <c r="M6" s="184"/>
      <c r="N6" s="185" cm="1">
        <f t="array" ref="N6">F6+H6+J6+L6</f>
        <v>-379</v>
      </c>
      <c r="O6" s="184"/>
      <c r="P6" s="183">
        <v>0</v>
      </c>
      <c r="Q6" s="186"/>
      <c r="R6" s="11"/>
      <c r="S6" s="11"/>
      <c r="T6" s="11"/>
      <c r="U6" s="11"/>
      <c r="V6" s="11"/>
      <c r="W6" s="11"/>
      <c r="X6" s="11"/>
      <c r="Y6" s="11"/>
      <c r="Z6" s="12"/>
    </row>
    <row r="7" ht="26.25" customHeight="1">
      <c r="A7" s="38"/>
      <c r="B7" s="187"/>
      <c r="C7" s="40"/>
      <c r="D7" s="41"/>
      <c r="E7" s="182"/>
      <c r="F7" s="183"/>
      <c r="G7" s="184"/>
      <c r="H7" s="183"/>
      <c r="I7" s="184"/>
      <c r="J7" s="183"/>
      <c r="K7" s="184"/>
      <c r="L7" s="183"/>
      <c r="M7" s="184"/>
      <c r="N7" s="185" cm="1">
        <f t="array" ref="N7">F7+H7+J7+L7</f>
        <v>0</v>
      </c>
      <c r="O7" s="184"/>
      <c r="P7" s="183"/>
      <c r="Q7" s="186"/>
      <c r="R7" s="11"/>
      <c r="S7" s="11"/>
      <c r="T7" s="11"/>
      <c r="U7" s="11"/>
      <c r="V7" s="11"/>
      <c r="W7" s="11"/>
      <c r="X7" s="11"/>
      <c r="Y7" s="11"/>
      <c r="Z7" s="12"/>
    </row>
    <row r="8" ht="26.25" customHeight="1">
      <c r="A8" s="54"/>
      <c r="B8" s="187"/>
      <c r="C8" s="40"/>
      <c r="D8" s="41"/>
      <c r="E8" s="182"/>
      <c r="F8" s="188"/>
      <c r="G8" s="184"/>
      <c r="H8" s="188"/>
      <c r="I8" s="184"/>
      <c r="J8" s="188"/>
      <c r="K8" s="184"/>
      <c r="L8" s="188"/>
      <c r="M8" s="184"/>
      <c r="N8" s="189" cm="1">
        <f t="array" ref="N8">F8+H8+J8+L8</f>
        <v>0</v>
      </c>
      <c r="O8" s="184"/>
      <c r="P8" s="188"/>
      <c r="Q8" s="186"/>
      <c r="R8" s="11"/>
      <c r="S8" s="11"/>
      <c r="T8" s="11"/>
      <c r="U8" s="11"/>
      <c r="V8" s="11"/>
      <c r="W8" s="11"/>
      <c r="X8" s="11"/>
      <c r="Y8" s="11"/>
      <c r="Z8" s="12"/>
    </row>
    <row r="9" ht="30" customHeight="1">
      <c r="A9" s="30"/>
      <c r="B9" t="s" s="190">
        <v>84</v>
      </c>
      <c r="C9" s="50"/>
      <c r="D9" s="53"/>
      <c r="E9" s="191"/>
      <c r="F9" s="192">
        <v>316</v>
      </c>
      <c r="G9" s="193"/>
      <c r="H9" s="192" cm="1">
        <f t="array" ref="H9">SUM(H5:H8)</f>
        <v>0</v>
      </c>
      <c r="I9" s="193"/>
      <c r="J9" s="192" cm="1">
        <f t="array" ref="J9">SUM(J5:J8)</f>
        <v>0</v>
      </c>
      <c r="K9" s="193"/>
      <c r="L9" s="192" cm="1">
        <f t="array" ref="L9">SUM(L5:L8)</f>
        <v>0</v>
      </c>
      <c r="M9" s="194"/>
      <c r="N9" s="195" cm="1">
        <f t="array" ref="N9">F9+H9+J9+L9</f>
        <v>316</v>
      </c>
      <c r="O9" s="194"/>
      <c r="P9" s="192" cm="1">
        <f t="array" ref="P9">SUM(P5:P8)</f>
        <v>0</v>
      </c>
      <c r="Q9" s="196"/>
      <c r="R9" s="11"/>
      <c r="S9" s="11"/>
      <c r="T9" s="11"/>
      <c r="U9" s="11"/>
      <c r="V9" s="11"/>
      <c r="W9" s="11"/>
      <c r="X9" s="11"/>
      <c r="Y9" s="11"/>
      <c r="Z9" s="12"/>
    </row>
    <row r="10" ht="26.25" customHeight="1">
      <c r="A10" s="30"/>
      <c r="B10" t="s" s="197">
        <v>85</v>
      </c>
      <c r="C10" s="28"/>
      <c r="D10" s="29"/>
      <c r="E10" s="198"/>
      <c r="F10" s="199">
        <v>316</v>
      </c>
      <c r="G10" s="200"/>
      <c r="H10" s="199" cm="1">
        <f t="array" ref="H10">H6-'Statement of balances'!D55</f>
        <v>0</v>
      </c>
      <c r="I10" s="200"/>
      <c r="J10" s="199" cm="1">
        <f t="array" ref="J10">J6-'Statement of balances'!F55</f>
        <v>0</v>
      </c>
      <c r="K10" s="200"/>
      <c r="L10" s="201" cm="1">
        <f t="array" ref="L10">L6-'Statement of balances'!H55</f>
        <v>0</v>
      </c>
      <c r="M10" s="202"/>
      <c r="N10" s="203" cm="1">
        <f t="array" ref="N10">N6-'Statement of balances'!J55</f>
        <v>0</v>
      </c>
      <c r="O10" s="202"/>
      <c r="P10" s="204" cm="1">
        <f t="array" ref="P10">P6-'Statement of balances'!L55</f>
        <v>0</v>
      </c>
      <c r="Q10" s="10"/>
      <c r="R10" s="11"/>
      <c r="S10" s="11"/>
      <c r="T10" s="11"/>
      <c r="U10" s="11"/>
      <c r="V10" s="11"/>
      <c r="W10" s="11"/>
      <c r="X10" s="11"/>
      <c r="Y10" s="11"/>
      <c r="Z10" s="12"/>
    </row>
    <row r="11" ht="12.75" customHeight="1">
      <c r="A11" s="30"/>
      <c r="B11" s="205"/>
      <c r="C11" s="28"/>
      <c r="D11" s="29"/>
      <c r="E11" s="206"/>
      <c r="F11" s="207"/>
      <c r="G11" s="208"/>
      <c r="H11" s="207"/>
      <c r="I11" s="208"/>
      <c r="J11" s="209"/>
      <c r="K11" s="179"/>
      <c r="L11" s="207"/>
      <c r="M11" s="208"/>
      <c r="N11" s="207"/>
      <c r="O11" s="208"/>
      <c r="P11" s="207"/>
      <c r="Q11" s="10"/>
      <c r="R11" s="11"/>
      <c r="S11" s="11"/>
      <c r="T11" s="11"/>
      <c r="U11" s="11"/>
      <c r="V11" s="11"/>
      <c r="W11" s="11"/>
      <c r="X11" s="11"/>
      <c r="Y11" s="11"/>
      <c r="Z11" s="12"/>
    </row>
    <row r="12" ht="30.75" customHeight="1">
      <c r="A12" s="30"/>
      <c r="B12" t="s" s="210">
        <v>86</v>
      </c>
      <c r="C12" s="28"/>
      <c r="D12" s="29"/>
      <c r="E12" s="211"/>
      <c r="F12" s="30"/>
      <c r="G12" s="207"/>
      <c r="H12" s="212"/>
      <c r="I12" s="207"/>
      <c r="J12" t="s" s="213">
        <v>87</v>
      </c>
      <c r="K12" s="28"/>
      <c r="L12" s="29"/>
      <c r="M12" s="207"/>
      <c r="N12" t="s" s="72">
        <v>88</v>
      </c>
      <c r="O12" s="207"/>
      <c r="P12" t="s" s="72">
        <v>89</v>
      </c>
      <c r="Q12" s="10"/>
      <c r="R12" s="11"/>
      <c r="S12" s="11"/>
      <c r="T12" s="11"/>
      <c r="U12" s="11"/>
      <c r="V12" s="11"/>
      <c r="W12" s="11"/>
      <c r="X12" s="11"/>
      <c r="Y12" s="11"/>
      <c r="Z12" s="12"/>
    </row>
    <row r="13" ht="13.5" customHeight="1">
      <c r="A13" s="30"/>
      <c r="B13" s="214"/>
      <c r="C13" s="34"/>
      <c r="D13" s="35"/>
      <c r="E13" s="215"/>
      <c r="F13" s="216"/>
      <c r="G13" s="30"/>
      <c r="H13" s="216"/>
      <c r="I13" s="217"/>
      <c r="J13" s="218"/>
      <c r="K13" s="218"/>
      <c r="L13" s="80"/>
      <c r="M13" s="217"/>
      <c r="N13" t="s" s="178">
        <v>34</v>
      </c>
      <c r="O13" s="179"/>
      <c r="P13" t="s" s="178">
        <v>34</v>
      </c>
      <c r="Q13" s="10"/>
      <c r="R13" s="11"/>
      <c r="S13" s="11"/>
      <c r="T13" s="11"/>
      <c r="U13" s="11"/>
      <c r="V13" s="11"/>
      <c r="W13" s="11"/>
      <c r="X13" s="11"/>
      <c r="Y13" s="11"/>
      <c r="Z13" s="12"/>
    </row>
    <row r="14" ht="19.5" customHeight="1">
      <c r="A14" t="s" s="180">
        <v>90</v>
      </c>
      <c r="B14" s="219"/>
      <c r="C14" s="40"/>
      <c r="D14" s="41"/>
      <c r="E14" s="220"/>
      <c r="F14" s="30"/>
      <c r="G14" s="208"/>
      <c r="H14" s="30"/>
      <c r="I14" s="221"/>
      <c r="J14" s="222"/>
      <c r="K14" s="40"/>
      <c r="L14" s="41"/>
      <c r="M14" s="223"/>
      <c r="N14" s="224"/>
      <c r="O14" s="225"/>
      <c r="P14" s="224"/>
      <c r="Q14" s="186"/>
      <c r="R14" s="11"/>
      <c r="S14" s="11"/>
      <c r="T14" s="11"/>
      <c r="U14" s="11"/>
      <c r="V14" s="11"/>
      <c r="W14" s="11"/>
      <c r="X14" s="11"/>
      <c r="Y14" s="11"/>
      <c r="Z14" s="12"/>
    </row>
    <row r="15" ht="19.5" customHeight="1">
      <c r="A15" s="38"/>
      <c r="B15" s="219"/>
      <c r="C15" s="40"/>
      <c r="D15" s="41"/>
      <c r="E15" s="220"/>
      <c r="F15" s="30"/>
      <c r="G15" s="207"/>
      <c r="H15" s="212"/>
      <c r="I15" s="221"/>
      <c r="J15" s="222"/>
      <c r="K15" s="40"/>
      <c r="L15" s="41"/>
      <c r="M15" s="223"/>
      <c r="N15" s="224"/>
      <c r="O15" s="225"/>
      <c r="P15" s="224"/>
      <c r="Q15" s="186"/>
      <c r="R15" s="11"/>
      <c r="S15" s="11"/>
      <c r="T15" s="11"/>
      <c r="U15" s="11"/>
      <c r="V15" s="11"/>
      <c r="W15" s="11"/>
      <c r="X15" s="11"/>
      <c r="Y15" s="11"/>
      <c r="Z15" s="12"/>
    </row>
    <row r="16" ht="19.5" customHeight="1">
      <c r="A16" s="38"/>
      <c r="B16" s="219"/>
      <c r="C16" s="40"/>
      <c r="D16" s="41"/>
      <c r="E16" s="220"/>
      <c r="F16" s="179"/>
      <c r="G16" s="179"/>
      <c r="H16" s="226"/>
      <c r="I16" s="221"/>
      <c r="J16" s="222"/>
      <c r="K16" s="40"/>
      <c r="L16" s="41"/>
      <c r="M16" s="223"/>
      <c r="N16" s="224"/>
      <c r="O16" s="225"/>
      <c r="P16" s="224"/>
      <c r="Q16" s="186"/>
      <c r="R16" s="11"/>
      <c r="S16" s="11"/>
      <c r="T16" s="11"/>
      <c r="U16" s="11"/>
      <c r="V16" s="11"/>
      <c r="W16" s="11"/>
      <c r="X16" s="11"/>
      <c r="Y16" s="11"/>
      <c r="Z16" s="12"/>
    </row>
    <row r="17" ht="19.5" customHeight="1">
      <c r="A17" s="38"/>
      <c r="B17" s="219"/>
      <c r="C17" s="40"/>
      <c r="D17" s="41"/>
      <c r="E17" s="220"/>
      <c r="F17" s="179"/>
      <c r="G17" s="179"/>
      <c r="H17" s="226"/>
      <c r="I17" s="221"/>
      <c r="J17" s="222"/>
      <c r="K17" s="40"/>
      <c r="L17" s="41"/>
      <c r="M17" s="223"/>
      <c r="N17" s="224"/>
      <c r="O17" s="225"/>
      <c r="P17" s="224"/>
      <c r="Q17" s="186"/>
      <c r="R17" s="11"/>
      <c r="S17" s="11"/>
      <c r="T17" s="11"/>
      <c r="U17" s="11"/>
      <c r="V17" s="11"/>
      <c r="W17" s="11"/>
      <c r="X17" s="11"/>
      <c r="Y17" s="11"/>
      <c r="Z17" s="12"/>
    </row>
    <row r="18" ht="19.5" customHeight="1">
      <c r="A18" s="54"/>
      <c r="B18" s="219"/>
      <c r="C18" s="40"/>
      <c r="D18" s="41"/>
      <c r="E18" s="220"/>
      <c r="F18" s="179"/>
      <c r="G18" s="179"/>
      <c r="H18" s="226"/>
      <c r="I18" s="221"/>
      <c r="J18" s="222"/>
      <c r="K18" s="40"/>
      <c r="L18" s="41"/>
      <c r="M18" s="223"/>
      <c r="N18" s="227"/>
      <c r="O18" s="225"/>
      <c r="P18" s="227"/>
      <c r="Q18" s="186"/>
      <c r="R18" s="11"/>
      <c r="S18" s="11"/>
      <c r="T18" s="11"/>
      <c r="U18" s="11"/>
      <c r="V18" s="11"/>
      <c r="W18" s="11"/>
      <c r="X18" s="11"/>
      <c r="Y18" s="11"/>
      <c r="Z18" s="12"/>
    </row>
    <row r="19" ht="19.5" customHeight="1">
      <c r="A19" s="228"/>
      <c r="B19" s="229"/>
      <c r="C19" s="229"/>
      <c r="D19" s="229"/>
      <c r="E19" s="226"/>
      <c r="F19" s="179"/>
      <c r="G19" s="179"/>
      <c r="H19" s="226"/>
      <c r="I19" s="179"/>
      <c r="J19" s="230"/>
      <c r="K19" s="231"/>
      <c r="L19" t="s" s="232">
        <v>91</v>
      </c>
      <c r="M19" s="233"/>
      <c r="N19" s="234" cm="1">
        <f t="array" ref="N19">SUM(N14:N18)</f>
        <v>0</v>
      </c>
      <c r="O19" s="193"/>
      <c r="P19" s="234" cm="1">
        <f t="array" ref="P19">SUM(P14:P18)</f>
        <v>0</v>
      </c>
      <c r="Q19" s="196"/>
      <c r="R19" s="11"/>
      <c r="S19" s="11"/>
      <c r="T19" s="11"/>
      <c r="U19" s="11"/>
      <c r="V19" s="11"/>
      <c r="W19" s="11"/>
      <c r="X19" s="11"/>
      <c r="Y19" s="11"/>
      <c r="Z19" s="12"/>
    </row>
    <row r="20" ht="12.75" customHeight="1">
      <c r="A20" s="30"/>
      <c r="B20" s="205"/>
      <c r="C20" s="28"/>
      <c r="D20" s="29"/>
      <c r="E20" s="179"/>
      <c r="F20" s="30"/>
      <c r="G20" s="179"/>
      <c r="H20" s="30"/>
      <c r="I20" s="179"/>
      <c r="J20" s="179"/>
      <c r="K20" s="179"/>
      <c r="L20" s="235"/>
      <c r="M20" s="179"/>
      <c r="N20" s="236"/>
      <c r="O20" s="179"/>
      <c r="P20" s="236"/>
      <c r="Q20" s="10"/>
      <c r="R20" s="11"/>
      <c r="S20" s="11"/>
      <c r="T20" s="11"/>
      <c r="U20" s="11"/>
      <c r="V20" s="11"/>
      <c r="W20" s="11"/>
      <c r="X20" s="11"/>
      <c r="Y20" s="11"/>
      <c r="Z20" s="12"/>
    </row>
    <row r="21" ht="27" customHeight="1">
      <c r="A21" s="30"/>
      <c r="B21" t="s" s="210">
        <v>86</v>
      </c>
      <c r="C21" s="28"/>
      <c r="D21" s="29"/>
      <c r="E21" s="237"/>
      <c r="F21" s="30"/>
      <c r="G21" s="179"/>
      <c r="H21" t="s" s="213">
        <v>87</v>
      </c>
      <c r="I21" s="28"/>
      <c r="J21" s="29"/>
      <c r="K21" s="179"/>
      <c r="L21" t="s" s="72">
        <v>92</v>
      </c>
      <c r="M21" s="179"/>
      <c r="N21" t="s" s="72">
        <v>93</v>
      </c>
      <c r="O21" s="179"/>
      <c r="P21" t="s" s="72">
        <v>89</v>
      </c>
      <c r="Q21" s="10"/>
      <c r="R21" s="11"/>
      <c r="S21" s="11"/>
      <c r="T21" s="11"/>
      <c r="U21" s="11"/>
      <c r="V21" s="11"/>
      <c r="W21" s="11"/>
      <c r="X21" s="11"/>
      <c r="Y21" s="11"/>
      <c r="Z21" s="12"/>
    </row>
    <row r="22" ht="13.5" customHeight="1">
      <c r="A22" s="30"/>
      <c r="B22" s="214"/>
      <c r="C22" s="34"/>
      <c r="D22" s="35"/>
      <c r="E22" s="215"/>
      <c r="F22" s="30"/>
      <c r="G22" s="30"/>
      <c r="H22" s="80"/>
      <c r="I22" s="218"/>
      <c r="J22" s="238"/>
      <c r="K22" s="217"/>
      <c r="L22" t="s" s="178">
        <v>34</v>
      </c>
      <c r="M22" s="179"/>
      <c r="N22" t="s" s="178">
        <v>34</v>
      </c>
      <c r="O22" s="179"/>
      <c r="P22" t="s" s="178">
        <v>34</v>
      </c>
      <c r="Q22" s="10"/>
      <c r="R22" s="11"/>
      <c r="S22" s="11"/>
      <c r="T22" s="11"/>
      <c r="U22" s="11"/>
      <c r="V22" s="11"/>
      <c r="W22" s="11"/>
      <c r="X22" s="11"/>
      <c r="Y22" s="11"/>
      <c r="Z22" s="12"/>
    </row>
    <row r="23" ht="19.5" customHeight="1">
      <c r="A23" t="s" s="180">
        <v>94</v>
      </c>
      <c r="B23" s="219"/>
      <c r="C23" s="40"/>
      <c r="D23" s="41"/>
      <c r="E23" s="220"/>
      <c r="F23" s="30"/>
      <c r="G23" s="221"/>
      <c r="H23" s="239"/>
      <c r="I23" s="40"/>
      <c r="J23" s="41"/>
      <c r="K23" s="223"/>
      <c r="L23" s="224"/>
      <c r="M23" s="225"/>
      <c r="N23" s="224"/>
      <c r="O23" s="225"/>
      <c r="P23" s="224"/>
      <c r="Q23" s="186"/>
      <c r="R23" s="11"/>
      <c r="S23" s="11"/>
      <c r="T23" s="11"/>
      <c r="U23" s="11"/>
      <c r="V23" s="11"/>
      <c r="W23" s="11"/>
      <c r="X23" s="11"/>
      <c r="Y23" s="11"/>
      <c r="Z23" s="12"/>
    </row>
    <row r="24" ht="19.5" customHeight="1">
      <c r="A24" s="38"/>
      <c r="B24" s="219"/>
      <c r="C24" s="40"/>
      <c r="D24" s="41"/>
      <c r="E24" s="220"/>
      <c r="F24" s="30"/>
      <c r="G24" s="221"/>
      <c r="H24" s="239"/>
      <c r="I24" s="40"/>
      <c r="J24" s="41"/>
      <c r="K24" s="223"/>
      <c r="L24" s="224"/>
      <c r="M24" s="225"/>
      <c r="N24" s="224"/>
      <c r="O24" s="225"/>
      <c r="P24" s="224"/>
      <c r="Q24" s="186"/>
      <c r="R24" s="11"/>
      <c r="S24" s="11"/>
      <c r="T24" s="11"/>
      <c r="U24" s="11"/>
      <c r="V24" s="11"/>
      <c r="W24" s="11"/>
      <c r="X24" s="11"/>
      <c r="Y24" s="11"/>
      <c r="Z24" s="12"/>
    </row>
    <row r="25" ht="19.5" customHeight="1">
      <c r="A25" s="38"/>
      <c r="B25" s="219"/>
      <c r="C25" s="40"/>
      <c r="D25" s="41"/>
      <c r="E25" s="220"/>
      <c r="F25" s="30"/>
      <c r="G25" s="221"/>
      <c r="H25" s="239"/>
      <c r="I25" s="40"/>
      <c r="J25" s="41"/>
      <c r="K25" s="223"/>
      <c r="L25" s="224"/>
      <c r="M25" s="225"/>
      <c r="N25" s="224"/>
      <c r="O25" s="225"/>
      <c r="P25" s="224"/>
      <c r="Q25" s="186"/>
      <c r="R25" s="11"/>
      <c r="S25" s="11"/>
      <c r="T25" s="11"/>
      <c r="U25" s="11"/>
      <c r="V25" s="11"/>
      <c r="W25" s="11"/>
      <c r="X25" s="11"/>
      <c r="Y25" s="11"/>
      <c r="Z25" s="12"/>
    </row>
    <row r="26" ht="19.5" customHeight="1">
      <c r="A26" s="38"/>
      <c r="B26" s="219"/>
      <c r="C26" s="40"/>
      <c r="D26" s="41"/>
      <c r="E26" s="220"/>
      <c r="F26" s="30"/>
      <c r="G26" s="221"/>
      <c r="H26" s="239"/>
      <c r="I26" s="40"/>
      <c r="J26" s="41"/>
      <c r="K26" s="223"/>
      <c r="L26" s="224"/>
      <c r="M26" s="225"/>
      <c r="N26" s="224"/>
      <c r="O26" s="225"/>
      <c r="P26" s="224"/>
      <c r="Q26" s="186"/>
      <c r="R26" s="11"/>
      <c r="S26" s="11"/>
      <c r="T26" s="11"/>
      <c r="U26" s="11"/>
      <c r="V26" s="11"/>
      <c r="W26" s="11"/>
      <c r="X26" s="11"/>
      <c r="Y26" s="11"/>
      <c r="Z26" s="12"/>
    </row>
    <row r="27" ht="19.5" customHeight="1">
      <c r="A27" s="38"/>
      <c r="B27" s="219"/>
      <c r="C27" s="40"/>
      <c r="D27" s="41"/>
      <c r="E27" s="220"/>
      <c r="F27" s="30"/>
      <c r="G27" s="221"/>
      <c r="H27" s="239"/>
      <c r="I27" s="40"/>
      <c r="J27" s="41"/>
      <c r="K27" s="223"/>
      <c r="L27" s="224"/>
      <c r="M27" s="225"/>
      <c r="N27" s="224"/>
      <c r="O27" s="225"/>
      <c r="P27" s="224"/>
      <c r="Q27" s="186"/>
      <c r="R27" s="11"/>
      <c r="S27" s="11"/>
      <c r="T27" s="11"/>
      <c r="U27" s="11"/>
      <c r="V27" s="11"/>
      <c r="W27" s="11"/>
      <c r="X27" s="11"/>
      <c r="Y27" s="11"/>
      <c r="Z27" s="12"/>
    </row>
    <row r="28" ht="19.5" customHeight="1">
      <c r="A28" s="38"/>
      <c r="B28" s="219"/>
      <c r="C28" s="40"/>
      <c r="D28" s="41"/>
      <c r="E28" s="220"/>
      <c r="F28" s="30"/>
      <c r="G28" s="221"/>
      <c r="H28" s="239"/>
      <c r="I28" s="40"/>
      <c r="J28" s="41"/>
      <c r="K28" s="223"/>
      <c r="L28" s="224"/>
      <c r="M28" s="225"/>
      <c r="N28" s="224"/>
      <c r="O28" s="225"/>
      <c r="P28" s="224"/>
      <c r="Q28" s="186"/>
      <c r="R28" s="11"/>
      <c r="S28" s="11"/>
      <c r="T28" s="11"/>
      <c r="U28" s="11"/>
      <c r="V28" s="11"/>
      <c r="W28" s="11"/>
      <c r="X28" s="11"/>
      <c r="Y28" s="11"/>
      <c r="Z28" s="12"/>
    </row>
    <row r="29" ht="19.5" customHeight="1">
      <c r="A29" s="38"/>
      <c r="B29" s="219"/>
      <c r="C29" s="40"/>
      <c r="D29" s="41"/>
      <c r="E29" s="220"/>
      <c r="F29" s="30"/>
      <c r="G29" s="221"/>
      <c r="H29" s="239"/>
      <c r="I29" s="40"/>
      <c r="J29" s="41"/>
      <c r="K29" s="223"/>
      <c r="L29" s="224"/>
      <c r="M29" s="225"/>
      <c r="N29" s="224"/>
      <c r="O29" s="225"/>
      <c r="P29" s="224"/>
      <c r="Q29" s="186"/>
      <c r="R29" s="11"/>
      <c r="S29" s="11"/>
      <c r="T29" s="11"/>
      <c r="U29" s="11"/>
      <c r="V29" s="11"/>
      <c r="W29" s="11"/>
      <c r="X29" s="11"/>
      <c r="Y29" s="11"/>
      <c r="Z29" s="12"/>
    </row>
    <row r="30" ht="19.5" customHeight="1">
      <c r="A30" s="38"/>
      <c r="B30" s="219"/>
      <c r="C30" s="40"/>
      <c r="D30" s="41"/>
      <c r="E30" s="220"/>
      <c r="F30" s="30"/>
      <c r="G30" s="221"/>
      <c r="H30" s="239"/>
      <c r="I30" s="40"/>
      <c r="J30" s="41"/>
      <c r="K30" s="223"/>
      <c r="L30" s="224"/>
      <c r="M30" s="225"/>
      <c r="N30" s="224"/>
      <c r="O30" s="225"/>
      <c r="P30" s="224"/>
      <c r="Q30" s="186"/>
      <c r="R30" s="11"/>
      <c r="S30" s="11"/>
      <c r="T30" s="11"/>
      <c r="U30" s="11"/>
      <c r="V30" s="11"/>
      <c r="W30" s="11"/>
      <c r="X30" s="11"/>
      <c r="Y30" s="11"/>
      <c r="Z30" s="12"/>
    </row>
    <row r="31" ht="19.5" customHeight="1">
      <c r="A31" s="54"/>
      <c r="B31" s="219"/>
      <c r="C31" s="40"/>
      <c r="D31" s="41"/>
      <c r="E31" s="220"/>
      <c r="F31" s="30"/>
      <c r="G31" s="221"/>
      <c r="H31" s="239"/>
      <c r="I31" s="40"/>
      <c r="J31" s="41"/>
      <c r="K31" s="223"/>
      <c r="L31" s="227"/>
      <c r="M31" s="225"/>
      <c r="N31" s="227"/>
      <c r="O31" s="225"/>
      <c r="P31" s="227"/>
      <c r="Q31" s="186"/>
      <c r="R31" s="11"/>
      <c r="S31" s="11"/>
      <c r="T31" s="11"/>
      <c r="U31" s="11"/>
      <c r="V31" s="11"/>
      <c r="W31" s="11"/>
      <c r="X31" s="11"/>
      <c r="Y31" s="11"/>
      <c r="Z31" s="12"/>
    </row>
    <row r="32" ht="19.5" customHeight="1">
      <c r="A32" s="228"/>
      <c r="B32" s="229"/>
      <c r="C32" s="229"/>
      <c r="D32" s="229"/>
      <c r="E32" s="226"/>
      <c r="F32" s="30"/>
      <c r="G32" s="179"/>
      <c r="H32" s="230"/>
      <c r="I32" s="231"/>
      <c r="J32" t="s" s="232">
        <v>95</v>
      </c>
      <c r="K32" s="240"/>
      <c r="L32" s="234" cm="1">
        <f t="array" ref="L32">SUM(L23:L31)</f>
        <v>0</v>
      </c>
      <c r="M32" s="193"/>
      <c r="N32" s="234" cm="1">
        <f t="array" ref="N32">SUM(N23:N31)</f>
        <v>0</v>
      </c>
      <c r="O32" s="193"/>
      <c r="P32" s="234" cm="1">
        <f t="array" ref="P32">SUM(P23:P31)</f>
        <v>0</v>
      </c>
      <c r="Q32" s="196"/>
      <c r="R32" s="11"/>
      <c r="S32" s="11"/>
      <c r="T32" s="11"/>
      <c r="U32" s="11"/>
      <c r="V32" s="11"/>
      <c r="W32" s="11"/>
      <c r="X32" s="11"/>
      <c r="Y32" s="11"/>
      <c r="Z32" s="12"/>
    </row>
    <row r="33" ht="10.5" customHeight="1">
      <c r="A33" s="30"/>
      <c r="B33" s="205"/>
      <c r="C33" s="28"/>
      <c r="D33" s="29"/>
      <c r="E33" s="241"/>
      <c r="F33" s="30"/>
      <c r="G33" s="241"/>
      <c r="H33" s="235"/>
      <c r="I33" s="208"/>
      <c r="J33" s="179"/>
      <c r="K33" s="179"/>
      <c r="L33" s="242"/>
      <c r="M33" s="208"/>
      <c r="N33" s="242"/>
      <c r="O33" s="243"/>
      <c r="P33" s="242"/>
      <c r="Q33" s="10"/>
      <c r="R33" s="11"/>
      <c r="S33" s="11"/>
      <c r="T33" s="11"/>
      <c r="U33" s="11"/>
      <c r="V33" s="11"/>
      <c r="W33" s="11"/>
      <c r="X33" s="11"/>
      <c r="Y33" s="11"/>
      <c r="Z33" s="12"/>
    </row>
    <row r="34" ht="19.5" customHeight="1">
      <c r="A34" s="30"/>
      <c r="B34" t="s" s="210">
        <v>86</v>
      </c>
      <c r="C34" s="28"/>
      <c r="D34" s="29"/>
      <c r="E34" s="207"/>
      <c r="F34" s="30"/>
      <c r="G34" s="207"/>
      <c r="H34" s="235"/>
      <c r="I34" s="207"/>
      <c r="J34" t="s" s="213">
        <v>96</v>
      </c>
      <c r="K34" s="28"/>
      <c r="L34" s="29"/>
      <c r="M34" s="207"/>
      <c r="N34" t="s" s="72">
        <v>97</v>
      </c>
      <c r="O34" s="207"/>
      <c r="P34" t="s" s="72">
        <v>89</v>
      </c>
      <c r="Q34" s="10"/>
      <c r="R34" s="11"/>
      <c r="S34" s="11"/>
      <c r="T34" s="11"/>
      <c r="U34" s="11"/>
      <c r="V34" s="11"/>
      <c r="W34" s="11"/>
      <c r="X34" s="11"/>
      <c r="Y34" s="11"/>
      <c r="Z34" s="12"/>
    </row>
    <row r="35" ht="13.5" customHeight="1">
      <c r="A35" s="30"/>
      <c r="B35" s="214"/>
      <c r="C35" s="34"/>
      <c r="D35" s="35"/>
      <c r="E35" s="215"/>
      <c r="F35" s="30"/>
      <c r="G35" s="30"/>
      <c r="H35" s="216"/>
      <c r="I35" s="217"/>
      <c r="J35" s="218"/>
      <c r="K35" s="218"/>
      <c r="L35" s="80"/>
      <c r="M35" s="217"/>
      <c r="N35" t="s" s="178">
        <v>34</v>
      </c>
      <c r="O35" s="179"/>
      <c r="P35" t="s" s="178">
        <v>34</v>
      </c>
      <c r="Q35" s="10"/>
      <c r="R35" s="11"/>
      <c r="S35" s="11"/>
      <c r="T35" s="11"/>
      <c r="U35" s="11"/>
      <c r="V35" s="11"/>
      <c r="W35" s="11"/>
      <c r="X35" s="11"/>
      <c r="Y35" s="11"/>
      <c r="Z35" s="12"/>
    </row>
    <row r="36" ht="19.5" customHeight="1">
      <c r="A36" t="s" s="180">
        <v>98</v>
      </c>
      <c r="B36" s="219"/>
      <c r="C36" s="40"/>
      <c r="D36" s="41"/>
      <c r="E36" s="220"/>
      <c r="F36" s="30"/>
      <c r="G36" s="179"/>
      <c r="H36" s="235"/>
      <c r="I36" s="221"/>
      <c r="J36" s="244"/>
      <c r="K36" s="40"/>
      <c r="L36" s="41"/>
      <c r="M36" s="245"/>
      <c r="N36" s="246"/>
      <c r="O36" s="247"/>
      <c r="P36" s="246"/>
      <c r="Q36" s="186"/>
      <c r="R36" s="11"/>
      <c r="S36" s="11"/>
      <c r="T36" s="11"/>
      <c r="U36" s="11"/>
      <c r="V36" s="11"/>
      <c r="W36" s="11"/>
      <c r="X36" s="11"/>
      <c r="Y36" s="11"/>
      <c r="Z36" s="12"/>
    </row>
    <row r="37" ht="19.5" customHeight="1">
      <c r="A37" s="38"/>
      <c r="B37" s="219"/>
      <c r="C37" s="40"/>
      <c r="D37" s="41"/>
      <c r="E37" s="220"/>
      <c r="F37" s="30"/>
      <c r="G37" s="179"/>
      <c r="H37" s="235"/>
      <c r="I37" s="221"/>
      <c r="J37" s="244"/>
      <c r="K37" s="40"/>
      <c r="L37" s="41"/>
      <c r="M37" s="245"/>
      <c r="N37" s="246"/>
      <c r="O37" s="247"/>
      <c r="P37" s="246"/>
      <c r="Q37" s="186"/>
      <c r="R37" s="11"/>
      <c r="S37" s="11"/>
      <c r="T37" s="11"/>
      <c r="U37" s="11"/>
      <c r="V37" s="11"/>
      <c r="W37" s="11"/>
      <c r="X37" s="11"/>
      <c r="Y37" s="11"/>
      <c r="Z37" s="12"/>
    </row>
    <row r="38" ht="19.5" customHeight="1">
      <c r="A38" s="38"/>
      <c r="B38" s="219"/>
      <c r="C38" s="40"/>
      <c r="D38" s="41"/>
      <c r="E38" s="220"/>
      <c r="F38" s="30"/>
      <c r="G38" s="179"/>
      <c r="H38" s="235"/>
      <c r="I38" s="221"/>
      <c r="J38" s="244"/>
      <c r="K38" s="40"/>
      <c r="L38" s="41"/>
      <c r="M38" s="245"/>
      <c r="N38" s="246"/>
      <c r="O38" s="247"/>
      <c r="P38" s="246"/>
      <c r="Q38" s="186"/>
      <c r="R38" s="11"/>
      <c r="S38" s="11"/>
      <c r="T38" s="11"/>
      <c r="U38" s="11"/>
      <c r="V38" s="11"/>
      <c r="W38" s="11"/>
      <c r="X38" s="11"/>
      <c r="Y38" s="11"/>
      <c r="Z38" s="12"/>
    </row>
    <row r="39" ht="19.5" customHeight="1">
      <c r="A39" s="38"/>
      <c r="B39" s="219"/>
      <c r="C39" s="40"/>
      <c r="D39" s="41"/>
      <c r="E39" s="220"/>
      <c r="F39" s="30"/>
      <c r="G39" s="179"/>
      <c r="H39" s="235"/>
      <c r="I39" s="221"/>
      <c r="J39" s="244"/>
      <c r="K39" s="40"/>
      <c r="L39" s="41"/>
      <c r="M39" s="245"/>
      <c r="N39" s="246"/>
      <c r="O39" s="247"/>
      <c r="P39" s="246"/>
      <c r="Q39" s="186"/>
      <c r="R39" s="11"/>
      <c r="S39" s="11"/>
      <c r="T39" s="11"/>
      <c r="U39" s="11"/>
      <c r="V39" s="11"/>
      <c r="W39" s="11"/>
      <c r="X39" s="11"/>
      <c r="Y39" s="11"/>
      <c r="Z39" s="12"/>
    </row>
    <row r="40" ht="19.5" customHeight="1">
      <c r="A40" s="54"/>
      <c r="B40" s="219"/>
      <c r="C40" s="40"/>
      <c r="D40" s="41"/>
      <c r="E40" s="220"/>
      <c r="F40" s="30"/>
      <c r="G40" s="179"/>
      <c r="H40" s="235"/>
      <c r="I40" s="221"/>
      <c r="J40" s="244"/>
      <c r="K40" s="40"/>
      <c r="L40" s="41"/>
      <c r="M40" s="245"/>
      <c r="N40" s="248"/>
      <c r="O40" s="247"/>
      <c r="P40" s="248"/>
      <c r="Q40" s="186"/>
      <c r="R40" s="11"/>
      <c r="S40" s="11"/>
      <c r="T40" s="11"/>
      <c r="U40" s="11"/>
      <c r="V40" s="11"/>
      <c r="W40" s="11"/>
      <c r="X40" s="11"/>
      <c r="Y40" s="11"/>
      <c r="Z40" s="12"/>
    </row>
    <row r="41" ht="19.5" customHeight="1">
      <c r="A41" s="228"/>
      <c r="B41" s="229"/>
      <c r="C41" s="229"/>
      <c r="D41" s="229"/>
      <c r="E41" s="226"/>
      <c r="F41" s="30"/>
      <c r="G41" s="179"/>
      <c r="H41" s="235"/>
      <c r="I41" s="179"/>
      <c r="J41" s="230"/>
      <c r="K41" s="231"/>
      <c r="L41" t="s" s="232">
        <v>95</v>
      </c>
      <c r="M41" s="240"/>
      <c r="N41" s="249" cm="1">
        <f t="array" ref="N41">SUM(N36:N40)</f>
        <v>0</v>
      </c>
      <c r="O41" s="142"/>
      <c r="P41" s="249" cm="1">
        <f t="array" ref="P41">SUM(P36:P40)</f>
        <v>0</v>
      </c>
      <c r="Q41" s="196"/>
      <c r="R41" s="11"/>
      <c r="S41" s="11"/>
      <c r="T41" s="11"/>
      <c r="U41" s="11"/>
      <c r="V41" s="11"/>
      <c r="W41" s="11"/>
      <c r="X41" s="11"/>
      <c r="Y41" s="11"/>
      <c r="Z41" s="12"/>
    </row>
    <row r="42" ht="12.75" customHeight="1">
      <c r="A42" s="250"/>
      <c r="B42" s="137"/>
      <c r="C42" s="179"/>
      <c r="D42" s="179"/>
      <c r="E42" s="179"/>
      <c r="F42" s="179"/>
      <c r="G42" s="179"/>
      <c r="H42" s="179"/>
      <c r="I42" s="179"/>
      <c r="J42" s="179"/>
      <c r="K42" s="179"/>
      <c r="L42" s="30"/>
      <c r="M42" s="179"/>
      <c r="N42" s="251"/>
      <c r="O42" s="179"/>
      <c r="P42" s="251"/>
      <c r="Q42" s="10"/>
      <c r="R42" s="11"/>
      <c r="S42" s="11"/>
      <c r="T42" s="11"/>
      <c r="U42" s="11"/>
      <c r="V42" s="11"/>
      <c r="W42" s="11"/>
      <c r="X42" s="11"/>
      <c r="Y42" s="11"/>
      <c r="Z42" s="12"/>
    </row>
    <row r="43" ht="25.5" customHeight="1">
      <c r="A43" s="30"/>
      <c r="B43" t="s" s="210">
        <v>86</v>
      </c>
      <c r="C43" s="28"/>
      <c r="D43" s="29"/>
      <c r="E43" s="179"/>
      <c r="F43" s="30"/>
      <c r="G43" s="179"/>
      <c r="H43" s="179"/>
      <c r="I43" s="179"/>
      <c r="J43" t="s" s="213">
        <v>96</v>
      </c>
      <c r="K43" s="28"/>
      <c r="L43" s="29"/>
      <c r="M43" s="179"/>
      <c r="N43" t="s" s="252">
        <v>99</v>
      </c>
      <c r="O43" s="179"/>
      <c r="P43" t="s" s="72">
        <v>89</v>
      </c>
      <c r="Q43" s="10"/>
      <c r="R43" s="11"/>
      <c r="S43" s="11"/>
      <c r="T43" s="11"/>
      <c r="U43" s="11"/>
      <c r="V43" s="11"/>
      <c r="W43" s="11"/>
      <c r="X43" s="11"/>
      <c r="Y43" s="11"/>
      <c r="Z43" s="12"/>
    </row>
    <row r="44" ht="13.5" customHeight="1">
      <c r="A44" s="30"/>
      <c r="B44" s="214"/>
      <c r="C44" s="34"/>
      <c r="D44" s="35"/>
      <c r="E44" s="215"/>
      <c r="F44" s="216"/>
      <c r="G44" s="30"/>
      <c r="H44" s="216"/>
      <c r="I44" s="217"/>
      <c r="J44" s="218"/>
      <c r="K44" s="218"/>
      <c r="L44" s="238"/>
      <c r="M44" s="217"/>
      <c r="N44" t="s" s="178">
        <v>34</v>
      </c>
      <c r="O44" s="179"/>
      <c r="P44" t="s" s="178">
        <v>34</v>
      </c>
      <c r="Q44" s="10"/>
      <c r="R44" s="11"/>
      <c r="S44" s="11"/>
      <c r="T44" s="11"/>
      <c r="U44" s="11"/>
      <c r="V44" s="11"/>
      <c r="W44" s="11"/>
      <c r="X44" s="11"/>
      <c r="Y44" s="11"/>
      <c r="Z44" s="12"/>
    </row>
    <row r="45" ht="19.5" customHeight="1">
      <c r="A45" t="s" s="180">
        <v>100</v>
      </c>
      <c r="B45" s="219"/>
      <c r="C45" s="40"/>
      <c r="D45" s="41"/>
      <c r="E45" s="220"/>
      <c r="F45" s="30"/>
      <c r="G45" s="179"/>
      <c r="H45" s="179"/>
      <c r="I45" s="221"/>
      <c r="J45" s="244"/>
      <c r="K45" s="40"/>
      <c r="L45" s="41"/>
      <c r="M45" s="245"/>
      <c r="N45" s="253"/>
      <c r="O45" s="225"/>
      <c r="P45" s="253"/>
      <c r="Q45" s="186"/>
      <c r="R45" s="11"/>
      <c r="S45" s="11"/>
      <c r="T45" s="11"/>
      <c r="U45" s="11"/>
      <c r="V45" s="11"/>
      <c r="W45" s="11"/>
      <c r="X45" s="11"/>
      <c r="Y45" s="11"/>
      <c r="Z45" s="12"/>
    </row>
    <row r="46" ht="19.5" customHeight="1">
      <c r="A46" s="38"/>
      <c r="B46" s="219"/>
      <c r="C46" s="40"/>
      <c r="D46" s="41"/>
      <c r="E46" s="220"/>
      <c r="F46" s="30"/>
      <c r="G46" s="179"/>
      <c r="H46" s="179"/>
      <c r="I46" s="221"/>
      <c r="J46" s="244"/>
      <c r="K46" s="40"/>
      <c r="L46" s="41"/>
      <c r="M46" s="245"/>
      <c r="N46" s="253"/>
      <c r="O46" s="225"/>
      <c r="P46" s="253"/>
      <c r="Q46" s="186"/>
      <c r="R46" s="11"/>
      <c r="S46" s="11"/>
      <c r="T46" s="11"/>
      <c r="U46" s="11"/>
      <c r="V46" s="11"/>
      <c r="W46" s="11"/>
      <c r="X46" s="11"/>
      <c r="Y46" s="11"/>
      <c r="Z46" s="12"/>
    </row>
    <row r="47" ht="19.5" customHeight="1">
      <c r="A47" s="54"/>
      <c r="B47" s="219"/>
      <c r="C47" s="40"/>
      <c r="D47" s="41"/>
      <c r="E47" s="220"/>
      <c r="F47" s="30"/>
      <c r="G47" s="179"/>
      <c r="H47" s="179"/>
      <c r="I47" s="221"/>
      <c r="J47" s="244"/>
      <c r="K47" s="40"/>
      <c r="L47" s="41"/>
      <c r="M47" s="245"/>
      <c r="N47" s="254"/>
      <c r="O47" s="225"/>
      <c r="P47" s="254"/>
      <c r="Q47" s="186"/>
      <c r="R47" s="11"/>
      <c r="S47" s="11"/>
      <c r="T47" s="11"/>
      <c r="U47" s="11"/>
      <c r="V47" s="11"/>
      <c r="W47" s="11"/>
      <c r="X47" s="11"/>
      <c r="Y47" s="11"/>
      <c r="Z47" s="12"/>
    </row>
    <row r="48" ht="19.5" customHeight="1">
      <c r="A48" s="228"/>
      <c r="B48" s="229"/>
      <c r="C48" s="229"/>
      <c r="D48" s="229"/>
      <c r="E48" s="226"/>
      <c r="F48" s="30"/>
      <c r="G48" s="179"/>
      <c r="H48" s="179"/>
      <c r="I48" s="179"/>
      <c r="J48" s="230"/>
      <c r="K48" s="231"/>
      <c r="L48" t="s" s="232">
        <v>95</v>
      </c>
      <c r="M48" s="240"/>
      <c r="N48" s="234" cm="1">
        <f t="array" ref="N48">SUM(N45:N47)</f>
        <v>0</v>
      </c>
      <c r="O48" s="193"/>
      <c r="P48" s="234" cm="1">
        <f t="array" ref="P48">SUM(P45:P47)</f>
        <v>0</v>
      </c>
      <c r="Q48" s="196"/>
      <c r="R48" s="11"/>
      <c r="S48" s="11"/>
      <c r="T48" s="11"/>
      <c r="U48" s="11"/>
      <c r="V48" s="11"/>
      <c r="W48" s="11"/>
      <c r="X48" s="11"/>
      <c r="Y48" s="11"/>
      <c r="Z48" s="12"/>
    </row>
    <row r="49" ht="12.75" customHeight="1">
      <c r="A49" s="250"/>
      <c r="B49" s="137"/>
      <c r="C49" s="179"/>
      <c r="D49" s="179"/>
      <c r="E49" s="179"/>
      <c r="F49" s="179"/>
      <c r="G49" s="179"/>
      <c r="H49" s="179"/>
      <c r="I49" s="179"/>
      <c r="J49" s="179"/>
      <c r="K49" s="179"/>
      <c r="L49" s="30"/>
      <c r="M49" s="179"/>
      <c r="N49" s="251"/>
      <c r="O49" s="179"/>
      <c r="P49" s="251"/>
      <c r="Q49" s="10"/>
      <c r="R49" s="11"/>
      <c r="S49" s="11"/>
      <c r="T49" s="11"/>
      <c r="U49" s="11"/>
      <c r="V49" s="11"/>
      <c r="W49" s="11"/>
      <c r="X49" s="11"/>
      <c r="Y49" s="11"/>
      <c r="Z49" s="12"/>
    </row>
    <row r="50" ht="40.5" customHeight="1">
      <c r="A50" t="s" s="255">
        <v>101</v>
      </c>
      <c r="B50" t="s" s="256">
        <v>102</v>
      </c>
      <c r="C50" s="34"/>
      <c r="D50" s="34"/>
      <c r="E50" s="34"/>
      <c r="F50" s="35"/>
      <c r="G50" s="257"/>
      <c r="H50" t="s" s="256">
        <v>103</v>
      </c>
      <c r="I50" s="34"/>
      <c r="J50" s="34"/>
      <c r="K50" s="34"/>
      <c r="L50" s="35"/>
      <c r="M50" s="258"/>
      <c r="N50" s="258"/>
      <c r="O50" s="259"/>
      <c r="P50" t="s" s="260">
        <v>104</v>
      </c>
      <c r="Q50" s="10"/>
      <c r="R50" s="11"/>
      <c r="S50" s="11"/>
      <c r="T50" s="11"/>
      <c r="U50" s="11"/>
      <c r="V50" s="11"/>
      <c r="W50" s="11"/>
      <c r="X50" s="11"/>
      <c r="Y50" s="11"/>
      <c r="Z50" s="12"/>
    </row>
    <row r="51" ht="33.75" customHeight="1">
      <c r="A51" s="261"/>
      <c r="B51" s="239"/>
      <c r="C51" s="40"/>
      <c r="D51" s="40"/>
      <c r="E51" s="40"/>
      <c r="F51" s="41"/>
      <c r="G51" s="262"/>
      <c r="H51" t="s" s="263">
        <v>105</v>
      </c>
      <c r="I51" s="40"/>
      <c r="J51" s="40"/>
      <c r="K51" s="40"/>
      <c r="L51" s="40"/>
      <c r="M51" s="40"/>
      <c r="N51" s="41"/>
      <c r="O51" s="264"/>
      <c r="P51" s="265">
        <v>45796</v>
      </c>
      <c r="Q51" s="186"/>
      <c r="R51" s="11"/>
      <c r="S51" s="11"/>
      <c r="T51" s="11"/>
      <c r="U51" s="11"/>
      <c r="V51" s="11"/>
      <c r="W51" s="11"/>
      <c r="X51" s="11"/>
      <c r="Y51" s="11"/>
      <c r="Z51" s="12"/>
    </row>
    <row r="52" ht="33.75" customHeight="1">
      <c r="A52" s="261"/>
      <c r="B52" s="266"/>
      <c r="C52" s="40"/>
      <c r="D52" s="40"/>
      <c r="E52" s="40"/>
      <c r="F52" s="41"/>
      <c r="G52" s="262"/>
      <c r="H52" s="267"/>
      <c r="I52" s="40"/>
      <c r="J52" s="40"/>
      <c r="K52" s="40"/>
      <c r="L52" s="40"/>
      <c r="M52" s="40"/>
      <c r="N52" s="41"/>
      <c r="O52" s="264"/>
      <c r="P52" s="268"/>
      <c r="Q52" s="186"/>
      <c r="R52" s="11"/>
      <c r="S52" s="11"/>
      <c r="T52" s="11"/>
      <c r="U52" s="11"/>
      <c r="V52" s="11"/>
      <c r="W52" s="11"/>
      <c r="X52" s="11"/>
      <c r="Y52" s="11"/>
      <c r="Z52" s="12"/>
    </row>
    <row r="53" ht="13.5" customHeight="1">
      <c r="A53" s="30"/>
      <c r="B53" s="230"/>
      <c r="C53" s="230"/>
      <c r="D53" s="230"/>
      <c r="E53" s="230"/>
      <c r="F53" s="269"/>
      <c r="G53" s="270"/>
      <c r="H53" s="230"/>
      <c r="I53" s="230"/>
      <c r="J53" s="230"/>
      <c r="K53" s="230"/>
      <c r="L53" s="230"/>
      <c r="M53" s="230"/>
      <c r="N53" s="230"/>
      <c r="O53" s="30"/>
      <c r="P53" s="230"/>
      <c r="Q53" s="10"/>
      <c r="R53" s="11"/>
      <c r="S53" s="11"/>
      <c r="T53" s="11"/>
      <c r="U53" s="11"/>
      <c r="V53" s="11"/>
      <c r="W53" s="11"/>
      <c r="X53" s="11"/>
      <c r="Y53" s="11"/>
      <c r="Z53" s="12"/>
    </row>
    <row r="54" ht="12.75" customHeight="1">
      <c r="A54" s="7"/>
      <c r="B54" s="8"/>
      <c r="C54" s="8"/>
      <c r="D54" s="8"/>
      <c r="E54" s="8"/>
      <c r="F54" s="8"/>
      <c r="G54" s="8"/>
      <c r="H54" s="8"/>
      <c r="I54" s="8"/>
      <c r="J54" s="8"/>
      <c r="K54" s="8"/>
      <c r="L54" s="8"/>
      <c r="M54" s="8"/>
      <c r="N54" s="8"/>
      <c r="O54" s="8"/>
      <c r="P54" s="8"/>
      <c r="Q54" s="11"/>
      <c r="R54" s="11"/>
      <c r="S54" s="11"/>
      <c r="T54" s="11"/>
      <c r="U54" s="11"/>
      <c r="V54" s="11"/>
      <c r="W54" s="11"/>
      <c r="X54" s="11"/>
      <c r="Y54" s="11"/>
      <c r="Z54" s="12"/>
    </row>
    <row r="55" ht="12.75" customHeight="1">
      <c r="A55" s="10"/>
      <c r="B55" s="11"/>
      <c r="C55" s="11"/>
      <c r="D55" s="11"/>
      <c r="E55" s="11"/>
      <c r="F55" s="11"/>
      <c r="G55" s="11"/>
      <c r="H55" s="11"/>
      <c r="I55" s="11"/>
      <c r="J55" s="11"/>
      <c r="K55" s="11"/>
      <c r="L55" s="11"/>
      <c r="M55" s="11"/>
      <c r="N55" s="11"/>
      <c r="O55" s="11"/>
      <c r="P55" s="11"/>
      <c r="Q55" s="11"/>
      <c r="R55" s="11"/>
      <c r="S55" s="11"/>
      <c r="T55" s="11"/>
      <c r="U55" s="11"/>
      <c r="V55" s="11"/>
      <c r="W55" s="11"/>
      <c r="X55" s="11"/>
      <c r="Y55" s="11"/>
      <c r="Z55" s="12"/>
    </row>
    <row r="56" ht="12.75" customHeight="1">
      <c r="A56" s="10"/>
      <c r="B56" s="11"/>
      <c r="C56" s="11"/>
      <c r="D56" s="11"/>
      <c r="E56" s="11"/>
      <c r="F56" s="11"/>
      <c r="G56" s="11"/>
      <c r="H56" s="11"/>
      <c r="I56" s="11"/>
      <c r="J56" s="11"/>
      <c r="K56" s="11"/>
      <c r="L56" s="11"/>
      <c r="M56" s="11"/>
      <c r="N56" s="11"/>
      <c r="O56" s="11"/>
      <c r="P56" s="11"/>
      <c r="Q56" s="11"/>
      <c r="R56" s="11"/>
      <c r="S56" s="11"/>
      <c r="T56" s="11"/>
      <c r="U56" s="11"/>
      <c r="V56" s="11"/>
      <c r="W56" s="11"/>
      <c r="X56" s="11"/>
      <c r="Y56" s="11"/>
      <c r="Z56" s="12"/>
    </row>
    <row r="57" ht="12.75" customHeight="1">
      <c r="A57" s="10"/>
      <c r="B57" s="11"/>
      <c r="C57" s="11"/>
      <c r="D57" s="11"/>
      <c r="E57" s="11"/>
      <c r="F57" s="11"/>
      <c r="G57" s="11"/>
      <c r="H57" s="11"/>
      <c r="I57" s="11"/>
      <c r="J57" s="11"/>
      <c r="K57" s="11"/>
      <c r="L57" s="11"/>
      <c r="M57" s="11"/>
      <c r="N57" s="11"/>
      <c r="O57" s="11"/>
      <c r="P57" s="11"/>
      <c r="Q57" s="11"/>
      <c r="R57" s="11"/>
      <c r="S57" s="11"/>
      <c r="T57" s="11"/>
      <c r="U57" s="11"/>
      <c r="V57" s="11"/>
      <c r="W57" s="11"/>
      <c r="X57" s="11"/>
      <c r="Y57" s="11"/>
      <c r="Z57" s="12"/>
    </row>
    <row r="58" ht="12.75" customHeight="1">
      <c r="A58" s="10"/>
      <c r="B58" s="11"/>
      <c r="C58" s="11"/>
      <c r="D58" s="11"/>
      <c r="E58" s="11"/>
      <c r="F58" s="11"/>
      <c r="G58" s="11"/>
      <c r="H58" s="11"/>
      <c r="I58" s="11"/>
      <c r="J58" s="11"/>
      <c r="K58" s="11"/>
      <c r="L58" s="11"/>
      <c r="M58" s="11"/>
      <c r="N58" s="11"/>
      <c r="O58" s="11"/>
      <c r="P58" s="11"/>
      <c r="Q58" s="11"/>
      <c r="R58" s="11"/>
      <c r="S58" s="11"/>
      <c r="T58" s="11"/>
      <c r="U58" s="11"/>
      <c r="V58" s="11"/>
      <c r="W58" s="11"/>
      <c r="X58" s="11"/>
      <c r="Y58" s="11"/>
      <c r="Z58" s="12"/>
    </row>
    <row r="59" ht="12.75" customHeight="1">
      <c r="A59" s="10"/>
      <c r="B59" s="11"/>
      <c r="C59" s="11"/>
      <c r="D59" s="11"/>
      <c r="E59" s="11"/>
      <c r="F59" s="11"/>
      <c r="G59" s="11"/>
      <c r="H59" s="11"/>
      <c r="I59" s="11"/>
      <c r="J59" s="11"/>
      <c r="K59" s="11"/>
      <c r="L59" s="11"/>
      <c r="M59" s="11"/>
      <c r="N59" s="11"/>
      <c r="O59" s="11"/>
      <c r="P59" s="11"/>
      <c r="Q59" s="11"/>
      <c r="R59" s="11"/>
      <c r="S59" s="11"/>
      <c r="T59" s="11"/>
      <c r="U59" s="11"/>
      <c r="V59" s="11"/>
      <c r="W59" s="11"/>
      <c r="X59" s="11"/>
      <c r="Y59" s="11"/>
      <c r="Z59" s="12"/>
    </row>
    <row r="60" ht="12.75" customHeight="1">
      <c r="A60" s="10"/>
      <c r="B60" s="11"/>
      <c r="C60" s="11"/>
      <c r="D60" s="11"/>
      <c r="E60" s="11"/>
      <c r="F60" s="11"/>
      <c r="G60" s="11"/>
      <c r="H60" s="11"/>
      <c r="I60" s="11"/>
      <c r="J60" s="11"/>
      <c r="K60" s="11"/>
      <c r="L60" s="11"/>
      <c r="M60" s="11"/>
      <c r="N60" s="11"/>
      <c r="O60" s="11"/>
      <c r="P60" s="11"/>
      <c r="Q60" s="11"/>
      <c r="R60" s="11"/>
      <c r="S60" s="11"/>
      <c r="T60" s="11"/>
      <c r="U60" s="11"/>
      <c r="V60" s="11"/>
      <c r="W60" s="11"/>
      <c r="X60" s="11"/>
      <c r="Y60" s="11"/>
      <c r="Z60" s="12"/>
    </row>
    <row r="61" ht="12.75" customHeight="1">
      <c r="A61" s="10"/>
      <c r="B61" s="11"/>
      <c r="C61" s="11"/>
      <c r="D61" s="11"/>
      <c r="E61" s="11"/>
      <c r="F61" s="11"/>
      <c r="G61" s="11"/>
      <c r="H61" s="11"/>
      <c r="I61" s="11"/>
      <c r="J61" s="11"/>
      <c r="K61" s="11"/>
      <c r="L61" s="11"/>
      <c r="M61" s="11"/>
      <c r="N61" s="11"/>
      <c r="O61" s="11"/>
      <c r="P61" s="11"/>
      <c r="Q61" s="11"/>
      <c r="R61" s="11"/>
      <c r="S61" s="11"/>
      <c r="T61" s="11"/>
      <c r="U61" s="11"/>
      <c r="V61" s="11"/>
      <c r="W61" s="11"/>
      <c r="X61" s="11"/>
      <c r="Y61" s="11"/>
      <c r="Z61" s="12"/>
    </row>
    <row r="62" ht="12.75" customHeight="1">
      <c r="A62" s="10"/>
      <c r="B62" s="11"/>
      <c r="C62" s="11"/>
      <c r="D62" s="11"/>
      <c r="E62" s="11"/>
      <c r="F62" s="11"/>
      <c r="G62" s="11"/>
      <c r="H62" s="11"/>
      <c r="I62" s="11"/>
      <c r="J62" s="11"/>
      <c r="K62" s="11"/>
      <c r="L62" s="11"/>
      <c r="M62" s="11"/>
      <c r="N62" s="11"/>
      <c r="O62" s="11"/>
      <c r="P62" s="11"/>
      <c r="Q62" s="11"/>
      <c r="R62" s="11"/>
      <c r="S62" s="11"/>
      <c r="T62" s="11"/>
      <c r="U62" s="11"/>
      <c r="V62" s="11"/>
      <c r="W62" s="11"/>
      <c r="X62" s="11"/>
      <c r="Y62" s="11"/>
      <c r="Z62" s="12"/>
    </row>
    <row r="63" ht="12.75" customHeight="1">
      <c r="A63" s="10"/>
      <c r="B63" s="11"/>
      <c r="C63" s="11"/>
      <c r="D63" s="11"/>
      <c r="E63" s="11"/>
      <c r="F63" s="11"/>
      <c r="G63" s="11"/>
      <c r="H63" s="11"/>
      <c r="I63" s="11"/>
      <c r="J63" s="11"/>
      <c r="K63" s="11"/>
      <c r="L63" s="11"/>
      <c r="M63" s="11"/>
      <c r="N63" s="11"/>
      <c r="O63" s="11"/>
      <c r="P63" s="11"/>
      <c r="Q63" s="11"/>
      <c r="R63" s="11"/>
      <c r="S63" s="11"/>
      <c r="T63" s="11"/>
      <c r="U63" s="11"/>
      <c r="V63" s="11"/>
      <c r="W63" s="11"/>
      <c r="X63" s="11"/>
      <c r="Y63" s="11"/>
      <c r="Z63" s="12"/>
    </row>
    <row r="64" ht="12.75" customHeight="1">
      <c r="A64" s="10"/>
      <c r="B64" s="11"/>
      <c r="C64" s="11"/>
      <c r="D64" s="11"/>
      <c r="E64" s="11"/>
      <c r="F64" s="11"/>
      <c r="G64" s="11"/>
      <c r="H64" s="11"/>
      <c r="I64" s="11"/>
      <c r="J64" s="11"/>
      <c r="K64" s="11"/>
      <c r="L64" s="11"/>
      <c r="M64" s="11"/>
      <c r="N64" s="11"/>
      <c r="O64" s="11"/>
      <c r="P64" s="11"/>
      <c r="Q64" s="11"/>
      <c r="R64" s="11"/>
      <c r="S64" s="11"/>
      <c r="T64" s="11"/>
      <c r="U64" s="11"/>
      <c r="V64" s="11"/>
      <c r="W64" s="11"/>
      <c r="X64" s="11"/>
      <c r="Y64" s="11"/>
      <c r="Z64" s="12"/>
    </row>
    <row r="65" ht="12.75" customHeight="1">
      <c r="A65" s="10"/>
      <c r="B65" s="11"/>
      <c r="C65" s="11"/>
      <c r="D65" s="11"/>
      <c r="E65" s="11"/>
      <c r="F65" s="11"/>
      <c r="G65" s="11"/>
      <c r="H65" s="11"/>
      <c r="I65" s="11"/>
      <c r="J65" s="11"/>
      <c r="K65" s="11"/>
      <c r="L65" s="11"/>
      <c r="M65" s="11"/>
      <c r="N65" s="11"/>
      <c r="O65" s="11"/>
      <c r="P65" s="11"/>
      <c r="Q65" s="11"/>
      <c r="R65" s="11"/>
      <c r="S65" s="11"/>
      <c r="T65" s="11"/>
      <c r="U65" s="11"/>
      <c r="V65" s="11"/>
      <c r="W65" s="11"/>
      <c r="X65" s="11"/>
      <c r="Y65" s="11"/>
      <c r="Z65" s="12"/>
    </row>
    <row r="66" ht="12.75" customHeight="1">
      <c r="A66" s="10"/>
      <c r="B66" s="11"/>
      <c r="C66" s="11"/>
      <c r="D66" s="11"/>
      <c r="E66" s="11"/>
      <c r="F66" s="11"/>
      <c r="G66" s="11"/>
      <c r="H66" s="11"/>
      <c r="I66" s="11"/>
      <c r="J66" s="11"/>
      <c r="K66" s="11"/>
      <c r="L66" s="11"/>
      <c r="M66" s="11"/>
      <c r="N66" s="11"/>
      <c r="O66" s="11"/>
      <c r="P66" s="11"/>
      <c r="Q66" s="11"/>
      <c r="R66" s="11"/>
      <c r="S66" s="11"/>
      <c r="T66" s="11"/>
      <c r="U66" s="11"/>
      <c r="V66" s="11"/>
      <c r="W66" s="11"/>
      <c r="X66" s="11"/>
      <c r="Y66" s="11"/>
      <c r="Z66" s="12"/>
    </row>
    <row r="67" ht="12.75" customHeight="1">
      <c r="A67" s="10"/>
      <c r="B67" s="11"/>
      <c r="C67" s="11"/>
      <c r="D67" s="11"/>
      <c r="E67" s="11"/>
      <c r="F67" s="11"/>
      <c r="G67" s="11"/>
      <c r="H67" s="11"/>
      <c r="I67" s="11"/>
      <c r="J67" s="11"/>
      <c r="K67" s="11"/>
      <c r="L67" s="11"/>
      <c r="M67" s="11"/>
      <c r="N67" s="11"/>
      <c r="O67" s="11"/>
      <c r="P67" s="11"/>
      <c r="Q67" s="11"/>
      <c r="R67" s="11"/>
      <c r="S67" s="11"/>
      <c r="T67" s="11"/>
      <c r="U67" s="11"/>
      <c r="V67" s="11"/>
      <c r="W67" s="11"/>
      <c r="X67" s="11"/>
      <c r="Y67" s="11"/>
      <c r="Z67" s="12"/>
    </row>
    <row r="68" ht="12.75" customHeight="1">
      <c r="A68" s="10"/>
      <c r="B68" s="11"/>
      <c r="C68" s="11"/>
      <c r="D68" s="11"/>
      <c r="E68" s="11"/>
      <c r="F68" s="11"/>
      <c r="G68" s="11"/>
      <c r="H68" s="11"/>
      <c r="I68" s="11"/>
      <c r="J68" s="11"/>
      <c r="K68" s="11"/>
      <c r="L68" s="11"/>
      <c r="M68" s="11"/>
      <c r="N68" s="11"/>
      <c r="O68" s="11"/>
      <c r="P68" s="11"/>
      <c r="Q68" s="11"/>
      <c r="R68" s="11"/>
      <c r="S68" s="11"/>
      <c r="T68" s="11"/>
      <c r="U68" s="11"/>
      <c r="V68" s="11"/>
      <c r="W68" s="11"/>
      <c r="X68" s="11"/>
      <c r="Y68" s="11"/>
      <c r="Z68" s="12"/>
    </row>
    <row r="69" ht="12.75" customHeight="1">
      <c r="A69" s="10"/>
      <c r="B69" s="11"/>
      <c r="C69" s="11"/>
      <c r="D69" s="11"/>
      <c r="E69" s="11"/>
      <c r="F69" s="11"/>
      <c r="G69" s="11"/>
      <c r="H69" s="11"/>
      <c r="I69" s="11"/>
      <c r="J69" s="11"/>
      <c r="K69" s="11"/>
      <c r="L69" s="11"/>
      <c r="M69" s="11"/>
      <c r="N69" s="11"/>
      <c r="O69" s="11"/>
      <c r="P69" s="11"/>
      <c r="Q69" s="11"/>
      <c r="R69" s="11"/>
      <c r="S69" s="11"/>
      <c r="T69" s="11"/>
      <c r="U69" s="11"/>
      <c r="V69" s="11"/>
      <c r="W69" s="11"/>
      <c r="X69" s="11"/>
      <c r="Y69" s="11"/>
      <c r="Z69" s="12"/>
    </row>
    <row r="70" ht="12.75" customHeight="1">
      <c r="A70" s="10"/>
      <c r="B70" s="11"/>
      <c r="C70" s="11"/>
      <c r="D70" s="11"/>
      <c r="E70" s="11"/>
      <c r="F70" s="11"/>
      <c r="G70" s="11"/>
      <c r="H70" s="11"/>
      <c r="I70" s="11"/>
      <c r="J70" s="11"/>
      <c r="K70" s="11"/>
      <c r="L70" s="11"/>
      <c r="M70" s="11"/>
      <c r="N70" s="11"/>
      <c r="O70" s="11"/>
      <c r="P70" s="11"/>
      <c r="Q70" s="11"/>
      <c r="R70" s="11"/>
      <c r="S70" s="11"/>
      <c r="T70" s="11"/>
      <c r="U70" s="11"/>
      <c r="V70" s="11"/>
      <c r="W70" s="11"/>
      <c r="X70" s="11"/>
      <c r="Y70" s="11"/>
      <c r="Z70" s="12"/>
    </row>
    <row r="71" ht="12.75" customHeight="1">
      <c r="A71" s="10"/>
      <c r="B71" s="11"/>
      <c r="C71" s="11"/>
      <c r="D71" s="11"/>
      <c r="E71" s="11"/>
      <c r="F71" s="11"/>
      <c r="G71" s="11"/>
      <c r="H71" s="11"/>
      <c r="I71" s="11"/>
      <c r="J71" s="11"/>
      <c r="K71" s="11"/>
      <c r="L71" s="11"/>
      <c r="M71" s="11"/>
      <c r="N71" s="11"/>
      <c r="O71" s="11"/>
      <c r="P71" s="11"/>
      <c r="Q71" s="11"/>
      <c r="R71" s="11"/>
      <c r="S71" s="11"/>
      <c r="T71" s="11"/>
      <c r="U71" s="11"/>
      <c r="V71" s="11"/>
      <c r="W71" s="11"/>
      <c r="X71" s="11"/>
      <c r="Y71" s="11"/>
      <c r="Z71" s="12"/>
    </row>
    <row r="72" ht="12.75" customHeight="1">
      <c r="A72" s="10"/>
      <c r="B72" s="11"/>
      <c r="C72" s="11"/>
      <c r="D72" s="11"/>
      <c r="E72" s="11"/>
      <c r="F72" s="11"/>
      <c r="G72" s="11"/>
      <c r="H72" s="11"/>
      <c r="I72" s="11"/>
      <c r="J72" s="11"/>
      <c r="K72" s="11"/>
      <c r="L72" s="11"/>
      <c r="M72" s="11"/>
      <c r="N72" s="11"/>
      <c r="O72" s="11"/>
      <c r="P72" s="11"/>
      <c r="Q72" s="11"/>
      <c r="R72" s="11"/>
      <c r="S72" s="11"/>
      <c r="T72" s="11"/>
      <c r="U72" s="11"/>
      <c r="V72" s="11"/>
      <c r="W72" s="11"/>
      <c r="X72" s="11"/>
      <c r="Y72" s="11"/>
      <c r="Z72" s="12"/>
    </row>
    <row r="73" ht="12.75" customHeight="1">
      <c r="A73" s="10"/>
      <c r="B73" s="11"/>
      <c r="C73" s="11"/>
      <c r="D73" s="11"/>
      <c r="E73" s="11"/>
      <c r="F73" s="11"/>
      <c r="G73" s="11"/>
      <c r="H73" s="11"/>
      <c r="I73" s="11"/>
      <c r="J73" s="11"/>
      <c r="K73" s="11"/>
      <c r="L73" s="11"/>
      <c r="M73" s="11"/>
      <c r="N73" s="11"/>
      <c r="O73" s="11"/>
      <c r="P73" s="11"/>
      <c r="Q73" s="11"/>
      <c r="R73" s="11"/>
      <c r="S73" s="11"/>
      <c r="T73" s="11"/>
      <c r="U73" s="11"/>
      <c r="V73" s="11"/>
      <c r="W73" s="11"/>
      <c r="X73" s="11"/>
      <c r="Y73" s="11"/>
      <c r="Z73" s="12"/>
    </row>
    <row r="74" ht="12.75" customHeight="1">
      <c r="A74" s="10"/>
      <c r="B74" s="11"/>
      <c r="C74" s="11"/>
      <c r="D74" s="11"/>
      <c r="E74" s="11"/>
      <c r="F74" s="11"/>
      <c r="G74" s="11"/>
      <c r="H74" s="11"/>
      <c r="I74" s="11"/>
      <c r="J74" s="11"/>
      <c r="K74" s="11"/>
      <c r="L74" s="11"/>
      <c r="M74" s="11"/>
      <c r="N74" s="11"/>
      <c r="O74" s="11"/>
      <c r="P74" s="11"/>
      <c r="Q74" s="11"/>
      <c r="R74" s="11"/>
      <c r="S74" s="11"/>
      <c r="T74" s="11"/>
      <c r="U74" s="11"/>
      <c r="V74" s="11"/>
      <c r="W74" s="11"/>
      <c r="X74" s="11"/>
      <c r="Y74" s="11"/>
      <c r="Z74" s="12"/>
    </row>
    <row r="75" ht="12.75" customHeight="1">
      <c r="A75" s="10"/>
      <c r="B75" s="11"/>
      <c r="C75" s="11"/>
      <c r="D75" s="11"/>
      <c r="E75" s="11"/>
      <c r="F75" s="11"/>
      <c r="G75" s="11"/>
      <c r="H75" s="11"/>
      <c r="I75" s="11"/>
      <c r="J75" s="11"/>
      <c r="K75" s="11"/>
      <c r="L75" s="11"/>
      <c r="M75" s="11"/>
      <c r="N75" s="11"/>
      <c r="O75" s="11"/>
      <c r="P75" s="11"/>
      <c r="Q75" s="11"/>
      <c r="R75" s="11"/>
      <c r="S75" s="11"/>
      <c r="T75" s="11"/>
      <c r="U75" s="11"/>
      <c r="V75" s="11"/>
      <c r="W75" s="11"/>
      <c r="X75" s="11"/>
      <c r="Y75" s="11"/>
      <c r="Z75" s="12"/>
    </row>
    <row r="76" ht="12.75" customHeight="1">
      <c r="A76" s="10"/>
      <c r="B76" s="11"/>
      <c r="C76" s="11"/>
      <c r="D76" s="11"/>
      <c r="E76" s="11"/>
      <c r="F76" s="11"/>
      <c r="G76" s="11"/>
      <c r="H76" s="11"/>
      <c r="I76" s="11"/>
      <c r="J76" s="11"/>
      <c r="K76" s="11"/>
      <c r="L76" s="11"/>
      <c r="M76" s="11"/>
      <c r="N76" s="11"/>
      <c r="O76" s="11"/>
      <c r="P76" s="11"/>
      <c r="Q76" s="11"/>
      <c r="R76" s="11"/>
      <c r="S76" s="11"/>
      <c r="T76" s="11"/>
      <c r="U76" s="11"/>
      <c r="V76" s="11"/>
      <c r="W76" s="11"/>
      <c r="X76" s="11"/>
      <c r="Y76" s="11"/>
      <c r="Z76" s="12"/>
    </row>
    <row r="77" ht="12.75" customHeight="1">
      <c r="A77" s="10"/>
      <c r="B77" s="11"/>
      <c r="C77" s="11"/>
      <c r="D77" s="11"/>
      <c r="E77" s="11"/>
      <c r="F77" s="11"/>
      <c r="G77" s="11"/>
      <c r="H77" s="11"/>
      <c r="I77" s="11"/>
      <c r="J77" s="11"/>
      <c r="K77" s="11"/>
      <c r="L77" s="11"/>
      <c r="M77" s="11"/>
      <c r="N77" s="11"/>
      <c r="O77" s="11"/>
      <c r="P77" s="11"/>
      <c r="Q77" s="11"/>
      <c r="R77" s="11"/>
      <c r="S77" s="11"/>
      <c r="T77" s="11"/>
      <c r="U77" s="11"/>
      <c r="V77" s="11"/>
      <c r="W77" s="11"/>
      <c r="X77" s="11"/>
      <c r="Y77" s="11"/>
      <c r="Z77" s="12"/>
    </row>
    <row r="78" ht="12.75" customHeight="1">
      <c r="A78" s="10"/>
      <c r="B78" s="11"/>
      <c r="C78" s="11"/>
      <c r="D78" s="11"/>
      <c r="E78" s="11"/>
      <c r="F78" s="11"/>
      <c r="G78" s="11"/>
      <c r="H78" s="11"/>
      <c r="I78" s="11"/>
      <c r="J78" s="11"/>
      <c r="K78" s="11"/>
      <c r="L78" s="11"/>
      <c r="M78" s="11"/>
      <c r="N78" s="11"/>
      <c r="O78" s="11"/>
      <c r="P78" s="11"/>
      <c r="Q78" s="11"/>
      <c r="R78" s="11"/>
      <c r="S78" s="11"/>
      <c r="T78" s="11"/>
      <c r="U78" s="11"/>
      <c r="V78" s="11"/>
      <c r="W78" s="11"/>
      <c r="X78" s="11"/>
      <c r="Y78" s="11"/>
      <c r="Z78" s="12"/>
    </row>
    <row r="79" ht="12.75" customHeight="1">
      <c r="A79" s="10"/>
      <c r="B79" s="11"/>
      <c r="C79" s="11"/>
      <c r="D79" s="11"/>
      <c r="E79" s="11"/>
      <c r="F79" s="11"/>
      <c r="G79" s="11"/>
      <c r="H79" s="11"/>
      <c r="I79" s="11"/>
      <c r="J79" s="11"/>
      <c r="K79" s="11"/>
      <c r="L79" s="11"/>
      <c r="M79" s="11"/>
      <c r="N79" s="11"/>
      <c r="O79" s="11"/>
      <c r="P79" s="11"/>
      <c r="Q79" s="11"/>
      <c r="R79" s="11"/>
      <c r="S79" s="11"/>
      <c r="T79" s="11"/>
      <c r="U79" s="11"/>
      <c r="V79" s="11"/>
      <c r="W79" s="11"/>
      <c r="X79" s="11"/>
      <c r="Y79" s="11"/>
      <c r="Z79" s="12"/>
    </row>
    <row r="80" ht="12.75" customHeight="1">
      <c r="A80" s="10"/>
      <c r="B80" s="11"/>
      <c r="C80" s="11"/>
      <c r="D80" s="11"/>
      <c r="E80" s="11"/>
      <c r="F80" s="11"/>
      <c r="G80" s="11"/>
      <c r="H80" s="11"/>
      <c r="I80" s="11"/>
      <c r="J80" s="11"/>
      <c r="K80" s="11"/>
      <c r="L80" s="11"/>
      <c r="M80" s="11"/>
      <c r="N80" s="11"/>
      <c r="O80" s="11"/>
      <c r="P80" s="11"/>
      <c r="Q80" s="11"/>
      <c r="R80" s="11"/>
      <c r="S80" s="11"/>
      <c r="T80" s="11"/>
      <c r="U80" s="11"/>
      <c r="V80" s="11"/>
      <c r="W80" s="11"/>
      <c r="X80" s="11"/>
      <c r="Y80" s="11"/>
      <c r="Z80" s="12"/>
    </row>
    <row r="81" ht="12.75" customHeight="1">
      <c r="A81" s="10"/>
      <c r="B81" s="11"/>
      <c r="C81" s="11"/>
      <c r="D81" s="11"/>
      <c r="E81" s="11"/>
      <c r="F81" s="11"/>
      <c r="G81" s="11"/>
      <c r="H81" s="11"/>
      <c r="I81" s="11"/>
      <c r="J81" s="11"/>
      <c r="K81" s="11"/>
      <c r="L81" s="11"/>
      <c r="M81" s="11"/>
      <c r="N81" s="11"/>
      <c r="O81" s="11"/>
      <c r="P81" s="11"/>
      <c r="Q81" s="11"/>
      <c r="R81" s="11"/>
      <c r="S81" s="11"/>
      <c r="T81" s="11"/>
      <c r="U81" s="11"/>
      <c r="V81" s="11"/>
      <c r="W81" s="11"/>
      <c r="X81" s="11"/>
      <c r="Y81" s="11"/>
      <c r="Z81" s="12"/>
    </row>
    <row r="82" ht="12.75" customHeight="1">
      <c r="A82" s="10"/>
      <c r="B82" s="11"/>
      <c r="C82" s="11"/>
      <c r="D82" s="11"/>
      <c r="E82" s="11"/>
      <c r="F82" s="11"/>
      <c r="G82" s="11"/>
      <c r="H82" s="11"/>
      <c r="I82" s="11"/>
      <c r="J82" s="11"/>
      <c r="K82" s="11"/>
      <c r="L82" s="11"/>
      <c r="M82" s="11"/>
      <c r="N82" s="11"/>
      <c r="O82" s="11"/>
      <c r="P82" s="11"/>
      <c r="Q82" s="11"/>
      <c r="R82" s="11"/>
      <c r="S82" s="11"/>
      <c r="T82" s="11"/>
      <c r="U82" s="11"/>
      <c r="V82" s="11"/>
      <c r="W82" s="11"/>
      <c r="X82" s="11"/>
      <c r="Y82" s="11"/>
      <c r="Z82" s="12"/>
    </row>
    <row r="83" ht="12.75" customHeight="1">
      <c r="A83" s="10"/>
      <c r="B83" s="11"/>
      <c r="C83" s="11"/>
      <c r="D83" s="11"/>
      <c r="E83" s="11"/>
      <c r="F83" s="11"/>
      <c r="G83" s="11"/>
      <c r="H83" s="11"/>
      <c r="I83" s="11"/>
      <c r="J83" s="11"/>
      <c r="K83" s="11"/>
      <c r="L83" s="11"/>
      <c r="M83" s="11"/>
      <c r="N83" s="11"/>
      <c r="O83" s="11"/>
      <c r="P83" s="11"/>
      <c r="Q83" s="11"/>
      <c r="R83" s="11"/>
      <c r="S83" s="11"/>
      <c r="T83" s="11"/>
      <c r="U83" s="11"/>
      <c r="V83" s="11"/>
      <c r="W83" s="11"/>
      <c r="X83" s="11"/>
      <c r="Y83" s="11"/>
      <c r="Z83" s="12"/>
    </row>
    <row r="84" ht="12.75" customHeight="1">
      <c r="A84" s="10"/>
      <c r="B84" s="11"/>
      <c r="C84" s="11"/>
      <c r="D84" s="11"/>
      <c r="E84" s="11"/>
      <c r="F84" s="11"/>
      <c r="G84" s="11"/>
      <c r="H84" s="11"/>
      <c r="I84" s="11"/>
      <c r="J84" s="11"/>
      <c r="K84" s="11"/>
      <c r="L84" s="11"/>
      <c r="M84" s="11"/>
      <c r="N84" s="11"/>
      <c r="O84" s="11"/>
      <c r="P84" s="11"/>
      <c r="Q84" s="11"/>
      <c r="R84" s="11"/>
      <c r="S84" s="11"/>
      <c r="T84" s="11"/>
      <c r="U84" s="11"/>
      <c r="V84" s="11"/>
      <c r="W84" s="11"/>
      <c r="X84" s="11"/>
      <c r="Y84" s="11"/>
      <c r="Z84" s="12"/>
    </row>
    <row r="85" ht="12.75" customHeight="1">
      <c r="A85" s="10"/>
      <c r="B85" s="11"/>
      <c r="C85" s="11"/>
      <c r="D85" s="11"/>
      <c r="E85" s="11"/>
      <c r="F85" s="11"/>
      <c r="G85" s="11"/>
      <c r="H85" s="11"/>
      <c r="I85" s="11"/>
      <c r="J85" s="11"/>
      <c r="K85" s="11"/>
      <c r="L85" s="11"/>
      <c r="M85" s="11"/>
      <c r="N85" s="11"/>
      <c r="O85" s="11"/>
      <c r="P85" s="11"/>
      <c r="Q85" s="11"/>
      <c r="R85" s="11"/>
      <c r="S85" s="11"/>
      <c r="T85" s="11"/>
      <c r="U85" s="11"/>
      <c r="V85" s="11"/>
      <c r="W85" s="11"/>
      <c r="X85" s="11"/>
      <c r="Y85" s="11"/>
      <c r="Z85" s="12"/>
    </row>
    <row r="86" ht="12.75" customHeight="1">
      <c r="A86" s="10"/>
      <c r="B86" s="11"/>
      <c r="C86" s="11"/>
      <c r="D86" s="11"/>
      <c r="E86" s="11"/>
      <c r="F86" s="11"/>
      <c r="G86" s="11"/>
      <c r="H86" s="11"/>
      <c r="I86" s="11"/>
      <c r="J86" s="11"/>
      <c r="K86" s="11"/>
      <c r="L86" s="11"/>
      <c r="M86" s="11"/>
      <c r="N86" s="11"/>
      <c r="O86" s="11"/>
      <c r="P86" s="11"/>
      <c r="Q86" s="11"/>
      <c r="R86" s="11"/>
      <c r="S86" s="11"/>
      <c r="T86" s="11"/>
      <c r="U86" s="11"/>
      <c r="V86" s="11"/>
      <c r="W86" s="11"/>
      <c r="X86" s="11"/>
      <c r="Y86" s="11"/>
      <c r="Z86" s="12"/>
    </row>
    <row r="87" ht="12.75" customHeight="1">
      <c r="A87" s="10"/>
      <c r="B87" s="11"/>
      <c r="C87" s="11"/>
      <c r="D87" s="11"/>
      <c r="E87" s="11"/>
      <c r="F87" s="11"/>
      <c r="G87" s="11"/>
      <c r="H87" s="11"/>
      <c r="I87" s="11"/>
      <c r="J87" s="11"/>
      <c r="K87" s="11"/>
      <c r="L87" s="11"/>
      <c r="M87" s="11"/>
      <c r="N87" s="11"/>
      <c r="O87" s="11"/>
      <c r="P87" s="11"/>
      <c r="Q87" s="11"/>
      <c r="R87" s="11"/>
      <c r="S87" s="11"/>
      <c r="T87" s="11"/>
      <c r="U87" s="11"/>
      <c r="V87" s="11"/>
      <c r="W87" s="11"/>
      <c r="X87" s="11"/>
      <c r="Y87" s="11"/>
      <c r="Z87" s="12"/>
    </row>
    <row r="88" ht="12.75" customHeight="1">
      <c r="A88" s="10"/>
      <c r="B88" s="11"/>
      <c r="C88" s="11"/>
      <c r="D88" s="11"/>
      <c r="E88" s="11"/>
      <c r="F88" s="11"/>
      <c r="G88" s="11"/>
      <c r="H88" s="11"/>
      <c r="I88" s="11"/>
      <c r="J88" s="11"/>
      <c r="K88" s="11"/>
      <c r="L88" s="11"/>
      <c r="M88" s="11"/>
      <c r="N88" s="11"/>
      <c r="O88" s="11"/>
      <c r="P88" s="11"/>
      <c r="Q88" s="11"/>
      <c r="R88" s="11"/>
      <c r="S88" s="11"/>
      <c r="T88" s="11"/>
      <c r="U88" s="11"/>
      <c r="V88" s="11"/>
      <c r="W88" s="11"/>
      <c r="X88" s="11"/>
      <c r="Y88" s="11"/>
      <c r="Z88" s="12"/>
    </row>
    <row r="89" ht="12.75" customHeight="1">
      <c r="A89" s="10"/>
      <c r="B89" s="11"/>
      <c r="C89" s="11"/>
      <c r="D89" s="11"/>
      <c r="E89" s="11"/>
      <c r="F89" s="11"/>
      <c r="G89" s="11"/>
      <c r="H89" s="11"/>
      <c r="I89" s="11"/>
      <c r="J89" s="11"/>
      <c r="K89" s="11"/>
      <c r="L89" s="11"/>
      <c r="M89" s="11"/>
      <c r="N89" s="11"/>
      <c r="O89" s="11"/>
      <c r="P89" s="11"/>
      <c r="Q89" s="11"/>
      <c r="R89" s="11"/>
      <c r="S89" s="11"/>
      <c r="T89" s="11"/>
      <c r="U89" s="11"/>
      <c r="V89" s="11"/>
      <c r="W89" s="11"/>
      <c r="X89" s="11"/>
      <c r="Y89" s="11"/>
      <c r="Z89" s="12"/>
    </row>
    <row r="90" ht="12.75" customHeight="1">
      <c r="A90" s="10"/>
      <c r="B90" s="11"/>
      <c r="C90" s="11"/>
      <c r="D90" s="11"/>
      <c r="E90" s="11"/>
      <c r="F90" s="11"/>
      <c r="G90" s="11"/>
      <c r="H90" s="11"/>
      <c r="I90" s="11"/>
      <c r="J90" s="11"/>
      <c r="K90" s="11"/>
      <c r="L90" s="11"/>
      <c r="M90" s="11"/>
      <c r="N90" s="11"/>
      <c r="O90" s="11"/>
      <c r="P90" s="11"/>
      <c r="Q90" s="11"/>
      <c r="R90" s="11"/>
      <c r="S90" s="11"/>
      <c r="T90" s="11"/>
      <c r="U90" s="11"/>
      <c r="V90" s="11"/>
      <c r="W90" s="11"/>
      <c r="X90" s="11"/>
      <c r="Y90" s="11"/>
      <c r="Z90" s="12"/>
    </row>
    <row r="91" ht="12.75" customHeight="1">
      <c r="A91" s="10"/>
      <c r="B91" s="11"/>
      <c r="C91" s="11"/>
      <c r="D91" s="11"/>
      <c r="E91" s="11"/>
      <c r="F91" s="11"/>
      <c r="G91" s="11"/>
      <c r="H91" s="11"/>
      <c r="I91" s="11"/>
      <c r="J91" s="11"/>
      <c r="K91" s="11"/>
      <c r="L91" s="11"/>
      <c r="M91" s="11"/>
      <c r="N91" s="11"/>
      <c r="O91" s="11"/>
      <c r="P91" s="11"/>
      <c r="Q91" s="11"/>
      <c r="R91" s="11"/>
      <c r="S91" s="11"/>
      <c r="T91" s="11"/>
      <c r="U91" s="11"/>
      <c r="V91" s="11"/>
      <c r="W91" s="11"/>
      <c r="X91" s="11"/>
      <c r="Y91" s="11"/>
      <c r="Z91" s="12"/>
    </row>
    <row r="92" ht="12.75" customHeight="1">
      <c r="A92" s="10"/>
      <c r="B92" s="11"/>
      <c r="C92" s="11"/>
      <c r="D92" s="11"/>
      <c r="E92" s="11"/>
      <c r="F92" s="11"/>
      <c r="G92" s="11"/>
      <c r="H92" s="11"/>
      <c r="I92" s="11"/>
      <c r="J92" s="11"/>
      <c r="K92" s="11"/>
      <c r="L92" s="11"/>
      <c r="M92" s="11"/>
      <c r="N92" s="11"/>
      <c r="O92" s="11"/>
      <c r="P92" s="11"/>
      <c r="Q92" s="11"/>
      <c r="R92" s="11"/>
      <c r="S92" s="11"/>
      <c r="T92" s="11"/>
      <c r="U92" s="11"/>
      <c r="V92" s="11"/>
      <c r="W92" s="11"/>
      <c r="X92" s="11"/>
      <c r="Y92" s="11"/>
      <c r="Z92" s="12"/>
    </row>
    <row r="93" ht="12.75" customHeight="1">
      <c r="A93" s="10"/>
      <c r="B93" s="11"/>
      <c r="C93" s="11"/>
      <c r="D93" s="11"/>
      <c r="E93" s="11"/>
      <c r="F93" s="11"/>
      <c r="G93" s="11"/>
      <c r="H93" s="11"/>
      <c r="I93" s="11"/>
      <c r="J93" s="11"/>
      <c r="K93" s="11"/>
      <c r="L93" s="11"/>
      <c r="M93" s="11"/>
      <c r="N93" s="11"/>
      <c r="O93" s="11"/>
      <c r="P93" s="11"/>
      <c r="Q93" s="11"/>
      <c r="R93" s="11"/>
      <c r="S93" s="11"/>
      <c r="T93" s="11"/>
      <c r="U93" s="11"/>
      <c r="V93" s="11"/>
      <c r="W93" s="11"/>
      <c r="X93" s="11"/>
      <c r="Y93" s="11"/>
      <c r="Z93" s="12"/>
    </row>
    <row r="94" ht="12.75" customHeight="1">
      <c r="A94" s="10"/>
      <c r="B94" s="11"/>
      <c r="C94" s="11"/>
      <c r="D94" s="11"/>
      <c r="E94" s="11"/>
      <c r="F94" s="11"/>
      <c r="G94" s="11"/>
      <c r="H94" s="11"/>
      <c r="I94" s="11"/>
      <c r="J94" s="11"/>
      <c r="K94" s="11"/>
      <c r="L94" s="11"/>
      <c r="M94" s="11"/>
      <c r="N94" s="11"/>
      <c r="O94" s="11"/>
      <c r="P94" s="11"/>
      <c r="Q94" s="11"/>
      <c r="R94" s="11"/>
      <c r="S94" s="11"/>
      <c r="T94" s="11"/>
      <c r="U94" s="11"/>
      <c r="V94" s="11"/>
      <c r="W94" s="11"/>
      <c r="X94" s="11"/>
      <c r="Y94" s="11"/>
      <c r="Z94" s="12"/>
    </row>
    <row r="95" ht="12.75" customHeight="1">
      <c r="A95" s="10"/>
      <c r="B95" s="11"/>
      <c r="C95" s="11"/>
      <c r="D95" s="11"/>
      <c r="E95" s="11"/>
      <c r="F95" s="11"/>
      <c r="G95" s="11"/>
      <c r="H95" s="11"/>
      <c r="I95" s="11"/>
      <c r="J95" s="11"/>
      <c r="K95" s="11"/>
      <c r="L95" s="11"/>
      <c r="M95" s="11"/>
      <c r="N95" s="11"/>
      <c r="O95" s="11"/>
      <c r="P95" s="11"/>
      <c r="Q95" s="11"/>
      <c r="R95" s="11"/>
      <c r="S95" s="11"/>
      <c r="T95" s="11"/>
      <c r="U95" s="11"/>
      <c r="V95" s="11"/>
      <c r="W95" s="11"/>
      <c r="X95" s="11"/>
      <c r="Y95" s="11"/>
      <c r="Z95" s="12"/>
    </row>
    <row r="96" ht="12.75" customHeight="1">
      <c r="A96" s="10"/>
      <c r="B96" s="11"/>
      <c r="C96" s="11"/>
      <c r="D96" s="11"/>
      <c r="E96" s="11"/>
      <c r="F96" s="11"/>
      <c r="G96" s="11"/>
      <c r="H96" s="11"/>
      <c r="I96" s="11"/>
      <c r="J96" s="11"/>
      <c r="K96" s="11"/>
      <c r="L96" s="11"/>
      <c r="M96" s="11"/>
      <c r="N96" s="11"/>
      <c r="O96" s="11"/>
      <c r="P96" s="11"/>
      <c r="Q96" s="11"/>
      <c r="R96" s="11"/>
      <c r="S96" s="11"/>
      <c r="T96" s="11"/>
      <c r="U96" s="11"/>
      <c r="V96" s="11"/>
      <c r="W96" s="11"/>
      <c r="X96" s="11"/>
      <c r="Y96" s="11"/>
      <c r="Z96" s="12"/>
    </row>
    <row r="97" ht="12.75" customHeight="1">
      <c r="A97" s="10"/>
      <c r="B97" s="11"/>
      <c r="C97" s="11"/>
      <c r="D97" s="11"/>
      <c r="E97" s="11"/>
      <c r="F97" s="11"/>
      <c r="G97" s="11"/>
      <c r="H97" s="11"/>
      <c r="I97" s="11"/>
      <c r="J97" s="11"/>
      <c r="K97" s="11"/>
      <c r="L97" s="11"/>
      <c r="M97" s="11"/>
      <c r="N97" s="11"/>
      <c r="O97" s="11"/>
      <c r="P97" s="11"/>
      <c r="Q97" s="11"/>
      <c r="R97" s="11"/>
      <c r="S97" s="11"/>
      <c r="T97" s="11"/>
      <c r="U97" s="11"/>
      <c r="V97" s="11"/>
      <c r="W97" s="11"/>
      <c r="X97" s="11"/>
      <c r="Y97" s="11"/>
      <c r="Z97" s="12"/>
    </row>
    <row r="98" ht="12.75" customHeight="1">
      <c r="A98" s="10"/>
      <c r="B98" s="11"/>
      <c r="C98" s="11"/>
      <c r="D98" s="11"/>
      <c r="E98" s="11"/>
      <c r="F98" s="11"/>
      <c r="G98" s="11"/>
      <c r="H98" s="11"/>
      <c r="I98" s="11"/>
      <c r="J98" s="11"/>
      <c r="K98" s="11"/>
      <c r="L98" s="11"/>
      <c r="M98" s="11"/>
      <c r="N98" s="11"/>
      <c r="O98" s="11"/>
      <c r="P98" s="11"/>
      <c r="Q98" s="11"/>
      <c r="R98" s="11"/>
      <c r="S98" s="11"/>
      <c r="T98" s="11"/>
      <c r="U98" s="11"/>
      <c r="V98" s="11"/>
      <c r="W98" s="11"/>
      <c r="X98" s="11"/>
      <c r="Y98" s="11"/>
      <c r="Z98" s="12"/>
    </row>
    <row r="99" ht="12.75" customHeight="1">
      <c r="A99" s="10"/>
      <c r="B99" s="11"/>
      <c r="C99" s="11"/>
      <c r="D99" s="11"/>
      <c r="E99" s="11"/>
      <c r="F99" s="11"/>
      <c r="G99" s="11"/>
      <c r="H99" s="11"/>
      <c r="I99" s="11"/>
      <c r="J99" s="11"/>
      <c r="K99" s="11"/>
      <c r="L99" s="11"/>
      <c r="M99" s="11"/>
      <c r="N99" s="11"/>
      <c r="O99" s="11"/>
      <c r="P99" s="11"/>
      <c r="Q99" s="11"/>
      <c r="R99" s="11"/>
      <c r="S99" s="11"/>
      <c r="T99" s="11"/>
      <c r="U99" s="11"/>
      <c r="V99" s="11"/>
      <c r="W99" s="11"/>
      <c r="X99" s="11"/>
      <c r="Y99" s="11"/>
      <c r="Z99" s="12"/>
    </row>
    <row r="100" ht="12.75" customHeight="1">
      <c r="A100" s="10"/>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2"/>
    </row>
    <row r="101" ht="12.75" customHeight="1">
      <c r="A101" s="10"/>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2"/>
    </row>
    <row r="102" ht="12.75" customHeight="1">
      <c r="A102" s="10"/>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2"/>
    </row>
    <row r="103" ht="12.75" customHeight="1">
      <c r="A103" s="10"/>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2"/>
    </row>
    <row r="104" ht="12.75" customHeight="1">
      <c r="A104" s="10"/>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2"/>
    </row>
    <row r="105" ht="12.75" customHeight="1">
      <c r="A105" s="10"/>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2"/>
    </row>
    <row r="106" ht="12.75" customHeight="1">
      <c r="A106" s="10"/>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2"/>
    </row>
    <row r="107" ht="12.75" customHeight="1">
      <c r="A107" s="10"/>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2"/>
    </row>
    <row r="108" ht="12.75" customHeight="1">
      <c r="A108" s="10"/>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2"/>
    </row>
    <row r="109" ht="12.75" customHeight="1">
      <c r="A109" s="10"/>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2"/>
    </row>
    <row r="110" ht="12.75" customHeight="1">
      <c r="A110" s="10"/>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2"/>
    </row>
    <row r="111" ht="12.75" customHeight="1">
      <c r="A111" s="10"/>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2"/>
    </row>
    <row r="112" ht="12.75" customHeight="1">
      <c r="A112" s="10"/>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2"/>
    </row>
    <row r="113" ht="12.75" customHeight="1">
      <c r="A113" s="10"/>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2"/>
    </row>
    <row r="114" ht="12.75" customHeight="1">
      <c r="A114" s="10"/>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2"/>
    </row>
    <row r="115" ht="12.75" customHeight="1">
      <c r="A115" s="10"/>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2"/>
    </row>
    <row r="116" ht="12.75" customHeight="1">
      <c r="A116" s="10"/>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2"/>
    </row>
    <row r="117" ht="12.75" customHeight="1">
      <c r="A117" s="10"/>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2"/>
    </row>
    <row r="118" ht="12.75" customHeight="1">
      <c r="A118" s="10"/>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2"/>
    </row>
    <row r="119" ht="12.75" customHeight="1">
      <c r="A119" s="10"/>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2"/>
    </row>
    <row r="120" ht="12.75" customHeight="1">
      <c r="A120" s="10"/>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2"/>
    </row>
    <row r="121" ht="12.75" customHeight="1">
      <c r="A121" s="10"/>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2"/>
    </row>
    <row r="122" ht="12.75" customHeight="1">
      <c r="A122" s="10"/>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2"/>
    </row>
    <row r="123" ht="12.75" customHeight="1">
      <c r="A123" s="10"/>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2"/>
    </row>
    <row r="124" ht="12.75" customHeight="1">
      <c r="A124" s="10"/>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2"/>
    </row>
    <row r="125" ht="12.75" customHeight="1">
      <c r="A125" s="10"/>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2"/>
    </row>
    <row r="126" ht="12.75" customHeight="1">
      <c r="A126" s="10"/>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2"/>
    </row>
    <row r="127" ht="12.75" customHeight="1">
      <c r="A127" s="10"/>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2"/>
    </row>
    <row r="128" ht="12.75" customHeight="1">
      <c r="A128" s="10"/>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2"/>
    </row>
    <row r="129" ht="12.75" customHeight="1">
      <c r="A129" s="10"/>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2"/>
    </row>
    <row r="130" ht="12.75" customHeight="1">
      <c r="A130" s="10"/>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2"/>
    </row>
    <row r="131" ht="12.75" customHeight="1">
      <c r="A131" s="10"/>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2"/>
    </row>
    <row r="132" ht="12.75" customHeight="1">
      <c r="A132" s="10"/>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2"/>
    </row>
    <row r="133" ht="12.75" customHeight="1">
      <c r="A133" s="10"/>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2"/>
    </row>
    <row r="134" ht="12.75" customHeight="1">
      <c r="A134" s="10"/>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2"/>
    </row>
    <row r="135" ht="12.75" customHeight="1">
      <c r="A135" s="10"/>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2"/>
    </row>
    <row r="136" ht="12.75" customHeight="1">
      <c r="A136" s="10"/>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2"/>
    </row>
    <row r="137" ht="12.75" customHeight="1">
      <c r="A137" s="10"/>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2"/>
    </row>
    <row r="138" ht="12.75" customHeight="1">
      <c r="A138" s="10"/>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2"/>
    </row>
    <row r="139" ht="12.75" customHeight="1">
      <c r="A139" s="10"/>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2"/>
    </row>
    <row r="140" ht="12.75" customHeight="1">
      <c r="A140" s="10"/>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2"/>
    </row>
    <row r="141" ht="12.75" customHeight="1">
      <c r="A141" s="10"/>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2"/>
    </row>
    <row r="142" ht="12.75" customHeight="1">
      <c r="A142" s="10"/>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2"/>
    </row>
    <row r="143" ht="12.75" customHeight="1">
      <c r="A143" s="10"/>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2"/>
    </row>
    <row r="144" ht="12.75" customHeight="1">
      <c r="A144" s="10"/>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2"/>
    </row>
    <row r="145" ht="12.75" customHeight="1">
      <c r="A145" s="10"/>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2"/>
    </row>
    <row r="146" ht="12.75" customHeight="1">
      <c r="A146" s="10"/>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2"/>
    </row>
    <row r="147" ht="12.75" customHeight="1">
      <c r="A147" s="10"/>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2"/>
    </row>
    <row r="148" ht="12.75" customHeight="1">
      <c r="A148" s="10"/>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2"/>
    </row>
    <row r="149" ht="12.75" customHeight="1">
      <c r="A149" s="10"/>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2"/>
    </row>
    <row r="150" ht="12.75" customHeight="1">
      <c r="A150" s="10"/>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2"/>
    </row>
    <row r="151" ht="12.75" customHeight="1">
      <c r="A151" s="10"/>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2"/>
    </row>
    <row r="152" ht="12.75" customHeight="1">
      <c r="A152" s="10"/>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2"/>
    </row>
    <row r="153" ht="12.75" customHeight="1">
      <c r="A153" s="10"/>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2"/>
    </row>
    <row r="154" ht="12.75" customHeight="1">
      <c r="A154" s="10"/>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2"/>
    </row>
    <row r="155" ht="12.75" customHeight="1">
      <c r="A155" s="10"/>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2"/>
    </row>
    <row r="156" ht="12.75" customHeight="1">
      <c r="A156" s="10"/>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2"/>
    </row>
    <row r="157" ht="12.75" customHeight="1">
      <c r="A157" s="10"/>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2"/>
    </row>
    <row r="158" ht="12.75" customHeight="1">
      <c r="A158" s="10"/>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2"/>
    </row>
    <row r="159" ht="12.75" customHeight="1">
      <c r="A159" s="10"/>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2"/>
    </row>
    <row r="160" ht="12.75" customHeight="1">
      <c r="A160" s="10"/>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2"/>
    </row>
    <row r="161" ht="12.75" customHeight="1">
      <c r="A161" s="10"/>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2"/>
    </row>
    <row r="162" ht="12.75" customHeight="1">
      <c r="A162" s="10"/>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2"/>
    </row>
    <row r="163" ht="12.75" customHeight="1">
      <c r="A163" s="10"/>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2"/>
    </row>
    <row r="164" ht="12.75" customHeight="1">
      <c r="A164" s="10"/>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2"/>
    </row>
    <row r="165" ht="12.75" customHeight="1">
      <c r="A165" s="10"/>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2"/>
    </row>
    <row r="166" ht="12.75" customHeight="1">
      <c r="A166" s="10"/>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2"/>
    </row>
    <row r="167" ht="12.75" customHeight="1">
      <c r="A167" s="10"/>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2"/>
    </row>
    <row r="168" ht="12.75" customHeight="1">
      <c r="A168" s="10"/>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2"/>
    </row>
    <row r="169" ht="12.75" customHeight="1">
      <c r="A169" s="10"/>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2"/>
    </row>
    <row r="170" ht="12.75" customHeight="1">
      <c r="A170" s="10"/>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2"/>
    </row>
    <row r="171" ht="12.75" customHeight="1">
      <c r="A171" s="10"/>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2"/>
    </row>
    <row r="172" ht="12.75" customHeight="1">
      <c r="A172" s="10"/>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2"/>
    </row>
    <row r="173" ht="12.75" customHeight="1">
      <c r="A173" s="10"/>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2"/>
    </row>
    <row r="174" ht="12.75" customHeight="1">
      <c r="A174" s="10"/>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2"/>
    </row>
    <row r="175" ht="12.75" customHeight="1">
      <c r="A175" s="10"/>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2"/>
    </row>
    <row r="176" ht="12.75" customHeight="1">
      <c r="A176" s="10"/>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2"/>
    </row>
    <row r="177" ht="12.75" customHeight="1">
      <c r="A177" s="10"/>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2"/>
    </row>
    <row r="178" ht="12.75" customHeight="1">
      <c r="A178" s="10"/>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2"/>
    </row>
    <row r="179" ht="12.75" customHeight="1">
      <c r="A179" s="10"/>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2"/>
    </row>
    <row r="180" ht="12.75" customHeight="1">
      <c r="A180" s="10"/>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2"/>
    </row>
    <row r="181" ht="12.75" customHeight="1">
      <c r="A181" s="10"/>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2"/>
    </row>
    <row r="182" ht="12.75" customHeight="1">
      <c r="A182" s="10"/>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2"/>
    </row>
    <row r="183" ht="12.75" customHeight="1">
      <c r="A183" s="10"/>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2"/>
    </row>
    <row r="184" ht="12.75" customHeight="1">
      <c r="A184" s="10"/>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2"/>
    </row>
    <row r="185" ht="12.75" customHeight="1">
      <c r="A185" s="10"/>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2"/>
    </row>
    <row r="186" ht="12.75" customHeight="1">
      <c r="A186" s="10"/>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2"/>
    </row>
    <row r="187" ht="12.75" customHeight="1">
      <c r="A187" s="10"/>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2"/>
    </row>
    <row r="188" ht="12.75" customHeight="1">
      <c r="A188" s="10"/>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2"/>
    </row>
    <row r="189" ht="12.75" customHeight="1">
      <c r="A189" s="10"/>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2"/>
    </row>
    <row r="190" ht="12.75" customHeight="1">
      <c r="A190" s="10"/>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2"/>
    </row>
    <row r="191" ht="12.75" customHeight="1">
      <c r="A191" s="10"/>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2"/>
    </row>
    <row r="192" ht="12.75" customHeight="1">
      <c r="A192" s="10"/>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2"/>
    </row>
    <row r="193" ht="12.75" customHeight="1">
      <c r="A193" s="10"/>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2"/>
    </row>
    <row r="194" ht="12.75" customHeight="1">
      <c r="A194" s="10"/>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2"/>
    </row>
    <row r="195" ht="12.75" customHeight="1">
      <c r="A195" s="10"/>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2"/>
    </row>
    <row r="196" ht="12.75" customHeight="1">
      <c r="A196" s="10"/>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2"/>
    </row>
    <row r="197" ht="12.75" customHeight="1">
      <c r="A197" s="10"/>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2"/>
    </row>
    <row r="198" ht="12.75" customHeight="1">
      <c r="A198" s="10"/>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2"/>
    </row>
    <row r="199" ht="12.75" customHeight="1">
      <c r="A199" s="10"/>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2"/>
    </row>
    <row r="200" ht="12.75" customHeight="1">
      <c r="A200" s="10"/>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2"/>
    </row>
    <row r="201" ht="12.75" customHeight="1">
      <c r="A201" s="10"/>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2"/>
    </row>
    <row r="202" ht="12.75" customHeight="1">
      <c r="A202" s="10"/>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2"/>
    </row>
    <row r="203" ht="12.75" customHeight="1">
      <c r="A203" s="10"/>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2"/>
    </row>
    <row r="204" ht="12.75" customHeight="1">
      <c r="A204" s="10"/>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2"/>
    </row>
    <row r="205" ht="12.75" customHeight="1">
      <c r="A205" s="10"/>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2"/>
    </row>
    <row r="206" ht="12.75" customHeight="1">
      <c r="A206" s="10"/>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2"/>
    </row>
    <row r="207" ht="12.75" customHeight="1">
      <c r="A207" s="10"/>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2"/>
    </row>
    <row r="208" ht="12.75" customHeight="1">
      <c r="A208" s="10"/>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2"/>
    </row>
    <row r="209" ht="12.75" customHeight="1">
      <c r="A209" s="10"/>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2"/>
    </row>
    <row r="210" ht="12.75" customHeight="1">
      <c r="A210" s="10"/>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2"/>
    </row>
    <row r="211" ht="12.75" customHeight="1">
      <c r="A211" s="10"/>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2"/>
    </row>
    <row r="212" ht="12.75" customHeight="1">
      <c r="A212" s="10"/>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2"/>
    </row>
    <row r="213" ht="12.75" customHeight="1">
      <c r="A213" s="10"/>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2"/>
    </row>
    <row r="214" ht="12.75" customHeight="1">
      <c r="A214" s="10"/>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2"/>
    </row>
    <row r="215" ht="12.75" customHeight="1">
      <c r="A215" s="10"/>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2"/>
    </row>
    <row r="216" ht="12.75" customHeight="1">
      <c r="A216" s="10"/>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2"/>
    </row>
    <row r="217" ht="12.75" customHeight="1">
      <c r="A217" s="10"/>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2"/>
    </row>
    <row r="218" ht="12.75" customHeight="1">
      <c r="A218" s="10"/>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2"/>
    </row>
    <row r="219" ht="12.75" customHeight="1">
      <c r="A219" s="10"/>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2"/>
    </row>
    <row r="220" ht="12.75" customHeight="1">
      <c r="A220" s="10"/>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2"/>
    </row>
    <row r="221" ht="12.75" customHeight="1">
      <c r="A221" s="10"/>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2"/>
    </row>
    <row r="222" ht="12.75" customHeight="1">
      <c r="A222" s="10"/>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2"/>
    </row>
    <row r="223" ht="12.75" customHeight="1">
      <c r="A223" s="10"/>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2"/>
    </row>
    <row r="224" ht="12.75" customHeight="1">
      <c r="A224" s="10"/>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2"/>
    </row>
    <row r="225" ht="12.75" customHeight="1">
      <c r="A225" s="10"/>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2"/>
    </row>
    <row r="226" ht="12.75" customHeight="1">
      <c r="A226" s="10"/>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2"/>
    </row>
    <row r="227" ht="12.75" customHeight="1">
      <c r="A227" s="10"/>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2"/>
    </row>
    <row r="228" ht="12.75" customHeight="1">
      <c r="A228" s="10"/>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2"/>
    </row>
    <row r="229" ht="12.75" customHeight="1">
      <c r="A229" s="10"/>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2"/>
    </row>
    <row r="230" ht="12.75" customHeight="1">
      <c r="A230" s="10"/>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2"/>
    </row>
    <row r="231" ht="12.75" customHeight="1">
      <c r="A231" s="10"/>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2"/>
    </row>
    <row r="232" ht="12.75" customHeight="1">
      <c r="A232" s="10"/>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2"/>
    </row>
    <row r="233" ht="12.75" customHeight="1">
      <c r="A233" s="10"/>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2"/>
    </row>
    <row r="234" ht="12.75" customHeight="1">
      <c r="A234" s="10"/>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2"/>
    </row>
    <row r="235" ht="12.75" customHeight="1">
      <c r="A235" s="10"/>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2"/>
    </row>
    <row r="236" ht="12.75" customHeight="1">
      <c r="A236" s="10"/>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2"/>
    </row>
    <row r="237" ht="12.75" customHeight="1">
      <c r="A237" s="10"/>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2"/>
    </row>
    <row r="238" ht="12.75" customHeight="1">
      <c r="A238" s="10"/>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2"/>
    </row>
    <row r="239" ht="12.75" customHeight="1">
      <c r="A239" s="10"/>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2"/>
    </row>
    <row r="240" ht="12.75" customHeight="1">
      <c r="A240" s="10"/>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2"/>
    </row>
    <row r="241" ht="12.75" customHeight="1">
      <c r="A241" s="10"/>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2"/>
    </row>
    <row r="242" ht="12.75" customHeight="1">
      <c r="A242" s="10"/>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2"/>
    </row>
    <row r="243" ht="12.75" customHeight="1">
      <c r="A243" s="10"/>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2"/>
    </row>
    <row r="244" ht="12.75" customHeight="1">
      <c r="A244" s="10"/>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2"/>
    </row>
    <row r="245" ht="12.75" customHeight="1">
      <c r="A245" s="10"/>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2"/>
    </row>
    <row r="246" ht="12.75" customHeight="1">
      <c r="A246" s="10"/>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2"/>
    </row>
    <row r="247" ht="12.75" customHeight="1">
      <c r="A247" s="10"/>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2"/>
    </row>
    <row r="248" ht="12.75" customHeight="1">
      <c r="A248" s="10"/>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2"/>
    </row>
    <row r="249" ht="12.75" customHeight="1">
      <c r="A249" s="10"/>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2"/>
    </row>
    <row r="250" ht="12.75" customHeight="1">
      <c r="A250" s="10"/>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2"/>
    </row>
    <row r="251" ht="12.75" customHeight="1">
      <c r="A251" s="10"/>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2"/>
    </row>
    <row r="252" ht="12.75" customHeight="1">
      <c r="A252" s="10"/>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2"/>
    </row>
    <row r="253" ht="12.75" customHeight="1">
      <c r="A253" s="10"/>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2"/>
    </row>
    <row r="254" ht="12.75" customHeight="1">
      <c r="A254" s="10"/>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2"/>
    </row>
    <row r="255" ht="12.75" customHeight="1">
      <c r="A255" s="10"/>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2"/>
    </row>
    <row r="256" ht="12.75" customHeight="1">
      <c r="A256" s="10"/>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2"/>
    </row>
    <row r="257" ht="12.75" customHeight="1">
      <c r="A257" s="10"/>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2"/>
    </row>
    <row r="258" ht="12.75" customHeight="1">
      <c r="A258" s="10"/>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2"/>
    </row>
    <row r="259" ht="12.75" customHeight="1">
      <c r="A259" s="10"/>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2"/>
    </row>
    <row r="260" ht="12.75" customHeight="1">
      <c r="A260" s="10"/>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2"/>
    </row>
    <row r="261" ht="12.75" customHeight="1">
      <c r="A261" s="10"/>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2"/>
    </row>
    <row r="262" ht="12.75" customHeight="1">
      <c r="A262" s="10"/>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2"/>
    </row>
    <row r="263" ht="12.75" customHeight="1">
      <c r="A263" s="10"/>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2"/>
    </row>
    <row r="264" ht="12.75" customHeight="1">
      <c r="A264" s="10"/>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2"/>
    </row>
    <row r="265" ht="12.75" customHeight="1">
      <c r="A265" s="10"/>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2"/>
    </row>
    <row r="266" ht="12.75" customHeight="1">
      <c r="A266" s="10"/>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2"/>
    </row>
    <row r="267" ht="12.75" customHeight="1">
      <c r="A267" s="10"/>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2"/>
    </row>
    <row r="268" ht="12.75" customHeight="1">
      <c r="A268" s="10"/>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2"/>
    </row>
    <row r="269" ht="12.75" customHeight="1">
      <c r="A269" s="10"/>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2"/>
    </row>
    <row r="270" ht="12.75" customHeight="1">
      <c r="A270" s="10"/>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2"/>
    </row>
    <row r="271" ht="12.75" customHeight="1">
      <c r="A271" s="10"/>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2"/>
    </row>
    <row r="272" ht="12.75" customHeight="1">
      <c r="A272" s="10"/>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2"/>
    </row>
    <row r="273" ht="12.75" customHeight="1">
      <c r="A273" s="10"/>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2"/>
    </row>
    <row r="274" ht="12.75" customHeight="1">
      <c r="A274" s="10"/>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2"/>
    </row>
    <row r="275" ht="12.75" customHeight="1">
      <c r="A275" s="10"/>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2"/>
    </row>
    <row r="276" ht="12.75" customHeight="1">
      <c r="A276" s="10"/>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2"/>
    </row>
    <row r="277" ht="12.75" customHeight="1">
      <c r="A277" s="10"/>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2"/>
    </row>
    <row r="278" ht="12.75" customHeight="1">
      <c r="A278" s="10"/>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2"/>
    </row>
    <row r="279" ht="12.75" customHeight="1">
      <c r="A279" s="10"/>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2"/>
    </row>
    <row r="280" ht="12.75" customHeight="1">
      <c r="A280" s="10"/>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2"/>
    </row>
    <row r="281" ht="12.75" customHeight="1">
      <c r="A281" s="10"/>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2"/>
    </row>
    <row r="282" ht="12.75" customHeight="1">
      <c r="A282" s="10"/>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2"/>
    </row>
    <row r="283" ht="12.75" customHeight="1">
      <c r="A283" s="10"/>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2"/>
    </row>
    <row r="284" ht="12.75" customHeight="1">
      <c r="A284" s="10"/>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2"/>
    </row>
    <row r="285" ht="12.75" customHeight="1">
      <c r="A285" s="10"/>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2"/>
    </row>
    <row r="286" ht="12.75" customHeight="1">
      <c r="A286" s="10"/>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2"/>
    </row>
    <row r="287" ht="12.75" customHeight="1">
      <c r="A287" s="10"/>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2"/>
    </row>
    <row r="288" ht="12.75" customHeight="1">
      <c r="A288" s="10"/>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2"/>
    </row>
    <row r="289" ht="12.75" customHeight="1">
      <c r="A289" s="10"/>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2"/>
    </row>
    <row r="290" ht="12.75" customHeight="1">
      <c r="A290" s="10"/>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2"/>
    </row>
    <row r="291" ht="12.75" customHeight="1">
      <c r="A291" s="10"/>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2"/>
    </row>
    <row r="292" ht="12.75" customHeight="1">
      <c r="A292" s="10"/>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2"/>
    </row>
    <row r="293" ht="12.75" customHeight="1">
      <c r="A293" s="10"/>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2"/>
    </row>
    <row r="294" ht="12.75" customHeight="1">
      <c r="A294" s="10"/>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2"/>
    </row>
    <row r="295" ht="12.75" customHeight="1">
      <c r="A295" s="10"/>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2"/>
    </row>
    <row r="296" ht="12.75" customHeight="1">
      <c r="A296" s="10"/>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2"/>
    </row>
    <row r="297" ht="12.75" customHeight="1">
      <c r="A297" s="10"/>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2"/>
    </row>
    <row r="298" ht="12.75" customHeight="1">
      <c r="A298" s="10"/>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2"/>
    </row>
    <row r="299" ht="12.75" customHeight="1">
      <c r="A299" s="10"/>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2"/>
    </row>
    <row r="300" ht="12.75" customHeight="1">
      <c r="A300" s="10"/>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2"/>
    </row>
    <row r="301" ht="12.75" customHeight="1">
      <c r="A301" s="10"/>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2"/>
    </row>
    <row r="302" ht="12.75" customHeight="1">
      <c r="A302" s="10"/>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2"/>
    </row>
    <row r="303" ht="12.75" customHeight="1">
      <c r="A303" s="10"/>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2"/>
    </row>
    <row r="304" ht="12.75" customHeight="1">
      <c r="A304" s="10"/>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2"/>
    </row>
    <row r="305" ht="12.75" customHeight="1">
      <c r="A305" s="10"/>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2"/>
    </row>
    <row r="306" ht="12.75" customHeight="1">
      <c r="A306" s="10"/>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2"/>
    </row>
    <row r="307" ht="12.75" customHeight="1">
      <c r="A307" s="10"/>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2"/>
    </row>
    <row r="308" ht="12.75" customHeight="1">
      <c r="A308" s="10"/>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2"/>
    </row>
    <row r="309" ht="12.75" customHeight="1">
      <c r="A309" s="10"/>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2"/>
    </row>
    <row r="310" ht="12.75" customHeight="1">
      <c r="A310" s="10"/>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2"/>
    </row>
    <row r="311" ht="12.75" customHeight="1">
      <c r="A311" s="10"/>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2"/>
    </row>
    <row r="312" ht="12.75" customHeight="1">
      <c r="A312" s="10"/>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2"/>
    </row>
    <row r="313" ht="12.75" customHeight="1">
      <c r="A313" s="10"/>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2"/>
    </row>
    <row r="314" ht="12.75" customHeight="1">
      <c r="A314" s="10"/>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2"/>
    </row>
    <row r="315" ht="12.75" customHeight="1">
      <c r="A315" s="10"/>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2"/>
    </row>
    <row r="316" ht="12.75" customHeight="1">
      <c r="A316" s="10"/>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2"/>
    </row>
    <row r="317" ht="12.75" customHeight="1">
      <c r="A317" s="10"/>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2"/>
    </row>
    <row r="318" ht="12.75" customHeight="1">
      <c r="A318" s="10"/>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2"/>
    </row>
    <row r="319" ht="12.75" customHeight="1">
      <c r="A319" s="10"/>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2"/>
    </row>
    <row r="320" ht="12.75" customHeight="1">
      <c r="A320" s="10"/>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2"/>
    </row>
    <row r="321" ht="12.75" customHeight="1">
      <c r="A321" s="10"/>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2"/>
    </row>
    <row r="322" ht="12.75" customHeight="1">
      <c r="A322" s="10"/>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2"/>
    </row>
    <row r="323" ht="12.75" customHeight="1">
      <c r="A323" s="10"/>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2"/>
    </row>
    <row r="324" ht="12.75" customHeight="1">
      <c r="A324" s="10"/>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2"/>
    </row>
    <row r="325" ht="12.75" customHeight="1">
      <c r="A325" s="10"/>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2"/>
    </row>
    <row r="326" ht="12.75" customHeight="1">
      <c r="A326" s="10"/>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2"/>
    </row>
    <row r="327" ht="12.75" customHeight="1">
      <c r="A327" s="10"/>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2"/>
    </row>
    <row r="328" ht="12.75" customHeight="1">
      <c r="A328" s="10"/>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2"/>
    </row>
    <row r="329" ht="12.75" customHeight="1">
      <c r="A329" s="10"/>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2"/>
    </row>
    <row r="330" ht="12.75" customHeight="1">
      <c r="A330" s="10"/>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2"/>
    </row>
    <row r="331" ht="12.75" customHeight="1">
      <c r="A331" s="10"/>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2"/>
    </row>
    <row r="332" ht="12.75" customHeight="1">
      <c r="A332" s="10"/>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2"/>
    </row>
    <row r="333" ht="12.75" customHeight="1">
      <c r="A333" s="10"/>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2"/>
    </row>
    <row r="334" ht="12.75" customHeight="1">
      <c r="A334" s="10"/>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2"/>
    </row>
    <row r="335" ht="12.75" customHeight="1">
      <c r="A335" s="10"/>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2"/>
    </row>
    <row r="336" ht="12.75" customHeight="1">
      <c r="A336" s="10"/>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2"/>
    </row>
    <row r="337" ht="12.75" customHeight="1">
      <c r="A337" s="10"/>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2"/>
    </row>
    <row r="338" ht="12.75" customHeight="1">
      <c r="A338" s="10"/>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2"/>
    </row>
    <row r="339" ht="12.75" customHeight="1">
      <c r="A339" s="10"/>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2"/>
    </row>
    <row r="340" ht="12.75" customHeight="1">
      <c r="A340" s="10"/>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2"/>
    </row>
    <row r="341" ht="12.75" customHeight="1">
      <c r="A341" s="10"/>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2"/>
    </row>
    <row r="342" ht="12.75" customHeight="1">
      <c r="A342" s="10"/>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2"/>
    </row>
    <row r="343" ht="12.75" customHeight="1">
      <c r="A343" s="10"/>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2"/>
    </row>
    <row r="344" ht="12.75" customHeight="1">
      <c r="A344" s="10"/>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2"/>
    </row>
    <row r="345" ht="12.75" customHeight="1">
      <c r="A345" s="10"/>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2"/>
    </row>
    <row r="346" ht="12.75" customHeight="1">
      <c r="A346" s="10"/>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2"/>
    </row>
    <row r="347" ht="12.75" customHeight="1">
      <c r="A347" s="10"/>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2"/>
    </row>
    <row r="348" ht="12.75" customHeight="1">
      <c r="A348" s="10"/>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2"/>
    </row>
    <row r="349" ht="12.75" customHeight="1">
      <c r="A349" s="10"/>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2"/>
    </row>
    <row r="350" ht="12.75" customHeight="1">
      <c r="A350" s="10"/>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2"/>
    </row>
    <row r="351" ht="12.75" customHeight="1">
      <c r="A351" s="10"/>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2"/>
    </row>
    <row r="352" ht="12.75" customHeight="1">
      <c r="A352" s="10"/>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2"/>
    </row>
    <row r="353" ht="12.75" customHeight="1">
      <c r="A353" s="10"/>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2"/>
    </row>
    <row r="354" ht="12.75" customHeight="1">
      <c r="A354" s="10"/>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2"/>
    </row>
    <row r="355" ht="12.75" customHeight="1">
      <c r="A355" s="10"/>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2"/>
    </row>
    <row r="356" ht="12.75" customHeight="1">
      <c r="A356" s="10"/>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2"/>
    </row>
    <row r="357" ht="12.75" customHeight="1">
      <c r="A357" s="10"/>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2"/>
    </row>
    <row r="358" ht="12.75" customHeight="1">
      <c r="A358" s="10"/>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2"/>
    </row>
    <row r="359" ht="12.75" customHeight="1">
      <c r="A359" s="10"/>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2"/>
    </row>
    <row r="360" ht="12.75" customHeight="1">
      <c r="A360" s="10"/>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2"/>
    </row>
    <row r="361" ht="12.75" customHeight="1">
      <c r="A361" s="10"/>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2"/>
    </row>
    <row r="362" ht="12.75" customHeight="1">
      <c r="A362" s="10"/>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2"/>
    </row>
    <row r="363" ht="12.75" customHeight="1">
      <c r="A363" s="10"/>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2"/>
    </row>
    <row r="364" ht="12.75" customHeight="1">
      <c r="A364" s="10"/>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2"/>
    </row>
    <row r="365" ht="12.75" customHeight="1">
      <c r="A365" s="10"/>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2"/>
    </row>
    <row r="366" ht="12.75" customHeight="1">
      <c r="A366" s="10"/>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2"/>
    </row>
    <row r="367" ht="12.75" customHeight="1">
      <c r="A367" s="10"/>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2"/>
    </row>
    <row r="368" ht="12.75" customHeight="1">
      <c r="A368" s="10"/>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2"/>
    </row>
    <row r="369" ht="12.75" customHeight="1">
      <c r="A369" s="10"/>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2"/>
    </row>
    <row r="370" ht="12.75" customHeight="1">
      <c r="A370" s="10"/>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2"/>
    </row>
    <row r="371" ht="12.75" customHeight="1">
      <c r="A371" s="10"/>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2"/>
    </row>
    <row r="372" ht="12.75" customHeight="1">
      <c r="A372" s="10"/>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2"/>
    </row>
    <row r="373" ht="12.75" customHeight="1">
      <c r="A373" s="10"/>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2"/>
    </row>
    <row r="374" ht="12.75" customHeight="1">
      <c r="A374" s="10"/>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2"/>
    </row>
    <row r="375" ht="12.75" customHeight="1">
      <c r="A375" s="10"/>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2"/>
    </row>
    <row r="376" ht="12.75" customHeight="1">
      <c r="A376" s="10"/>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2"/>
    </row>
    <row r="377" ht="12.75" customHeight="1">
      <c r="A377" s="10"/>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2"/>
    </row>
    <row r="378" ht="12.75" customHeight="1">
      <c r="A378" s="10"/>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2"/>
    </row>
    <row r="379" ht="12.75" customHeight="1">
      <c r="A379" s="10"/>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2"/>
    </row>
    <row r="380" ht="12.75" customHeight="1">
      <c r="A380" s="10"/>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2"/>
    </row>
    <row r="381" ht="12.75" customHeight="1">
      <c r="A381" s="10"/>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2"/>
    </row>
    <row r="382" ht="12.75" customHeight="1">
      <c r="A382" s="10"/>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2"/>
    </row>
    <row r="383" ht="12.75" customHeight="1">
      <c r="A383" s="10"/>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2"/>
    </row>
    <row r="384" ht="12.75" customHeight="1">
      <c r="A384" s="10"/>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2"/>
    </row>
    <row r="385" ht="12.75" customHeight="1">
      <c r="A385" s="10"/>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2"/>
    </row>
    <row r="386" ht="12.75" customHeight="1">
      <c r="A386" s="10"/>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2"/>
    </row>
    <row r="387" ht="12.75" customHeight="1">
      <c r="A387" s="10"/>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2"/>
    </row>
    <row r="388" ht="12.75" customHeight="1">
      <c r="A388" s="10"/>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2"/>
    </row>
    <row r="389" ht="12.75" customHeight="1">
      <c r="A389" s="10"/>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2"/>
    </row>
    <row r="390" ht="12.75" customHeight="1">
      <c r="A390" s="10"/>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2"/>
    </row>
    <row r="391" ht="12.75" customHeight="1">
      <c r="A391" s="10"/>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2"/>
    </row>
    <row r="392" ht="12.75" customHeight="1">
      <c r="A392" s="10"/>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2"/>
    </row>
    <row r="393" ht="12.75" customHeight="1">
      <c r="A393" s="10"/>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2"/>
    </row>
    <row r="394" ht="12.75" customHeight="1">
      <c r="A394" s="10"/>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2"/>
    </row>
    <row r="395" ht="12.75" customHeight="1">
      <c r="A395" s="10"/>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2"/>
    </row>
    <row r="396" ht="12.75" customHeight="1">
      <c r="A396" s="10"/>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2"/>
    </row>
    <row r="397" ht="12.75" customHeight="1">
      <c r="A397" s="10"/>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2"/>
    </row>
    <row r="398" ht="12.75" customHeight="1">
      <c r="A398" s="10"/>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2"/>
    </row>
    <row r="399" ht="12.75" customHeight="1">
      <c r="A399" s="10"/>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2"/>
    </row>
    <row r="400" ht="12.75" customHeight="1">
      <c r="A400" s="10"/>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2"/>
    </row>
    <row r="401" ht="12.75" customHeight="1">
      <c r="A401" s="10"/>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2"/>
    </row>
    <row r="402" ht="12.75" customHeight="1">
      <c r="A402" s="10"/>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2"/>
    </row>
    <row r="403" ht="12.75" customHeight="1">
      <c r="A403" s="10"/>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2"/>
    </row>
    <row r="404" ht="12.75" customHeight="1">
      <c r="A404" s="10"/>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2"/>
    </row>
    <row r="405" ht="12.75" customHeight="1">
      <c r="A405" s="10"/>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2"/>
    </row>
    <row r="406" ht="12.75" customHeight="1">
      <c r="A406" s="10"/>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2"/>
    </row>
    <row r="407" ht="12.75" customHeight="1">
      <c r="A407" s="10"/>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2"/>
    </row>
    <row r="408" ht="12.75" customHeight="1">
      <c r="A408" s="10"/>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2"/>
    </row>
    <row r="409" ht="12.75" customHeight="1">
      <c r="A409" s="10"/>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2"/>
    </row>
    <row r="410" ht="12.75" customHeight="1">
      <c r="A410" s="10"/>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2"/>
    </row>
    <row r="411" ht="12.75" customHeight="1">
      <c r="A411" s="10"/>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2"/>
    </row>
    <row r="412" ht="12.75" customHeight="1">
      <c r="A412" s="10"/>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2"/>
    </row>
    <row r="413" ht="12.75" customHeight="1">
      <c r="A413" s="10"/>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2"/>
    </row>
    <row r="414" ht="12.75" customHeight="1">
      <c r="A414" s="10"/>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2"/>
    </row>
    <row r="415" ht="12.75" customHeight="1">
      <c r="A415" s="10"/>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2"/>
    </row>
    <row r="416" ht="12.75" customHeight="1">
      <c r="A416" s="10"/>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2"/>
    </row>
    <row r="417" ht="12.75" customHeight="1">
      <c r="A417" s="10"/>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2"/>
    </row>
    <row r="418" ht="12.75" customHeight="1">
      <c r="A418" s="10"/>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2"/>
    </row>
    <row r="419" ht="12.75" customHeight="1">
      <c r="A419" s="10"/>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2"/>
    </row>
    <row r="420" ht="12.75" customHeight="1">
      <c r="A420" s="10"/>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2"/>
    </row>
    <row r="421" ht="12.75" customHeight="1">
      <c r="A421" s="10"/>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2"/>
    </row>
    <row r="422" ht="12.75" customHeight="1">
      <c r="A422" s="10"/>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2"/>
    </row>
    <row r="423" ht="12.75" customHeight="1">
      <c r="A423" s="10"/>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2"/>
    </row>
    <row r="424" ht="12.75" customHeight="1">
      <c r="A424" s="10"/>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2"/>
    </row>
    <row r="425" ht="12.75" customHeight="1">
      <c r="A425" s="10"/>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2"/>
    </row>
    <row r="426" ht="12.75" customHeight="1">
      <c r="A426" s="10"/>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2"/>
    </row>
    <row r="427" ht="12.75" customHeight="1">
      <c r="A427" s="10"/>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2"/>
    </row>
    <row r="428" ht="12.75" customHeight="1">
      <c r="A428" s="10"/>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2"/>
    </row>
    <row r="429" ht="12.75" customHeight="1">
      <c r="A429" s="10"/>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2"/>
    </row>
    <row r="430" ht="12.75" customHeight="1">
      <c r="A430" s="10"/>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2"/>
    </row>
    <row r="431" ht="12.75" customHeight="1">
      <c r="A431" s="10"/>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2"/>
    </row>
    <row r="432" ht="12.75" customHeight="1">
      <c r="A432" s="10"/>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2"/>
    </row>
    <row r="433" ht="12.75" customHeight="1">
      <c r="A433" s="10"/>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2"/>
    </row>
    <row r="434" ht="12.75" customHeight="1">
      <c r="A434" s="10"/>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2"/>
    </row>
    <row r="435" ht="12.75" customHeight="1">
      <c r="A435" s="10"/>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2"/>
    </row>
    <row r="436" ht="12.75" customHeight="1">
      <c r="A436" s="10"/>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2"/>
    </row>
    <row r="437" ht="12.75" customHeight="1">
      <c r="A437" s="10"/>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2"/>
    </row>
    <row r="438" ht="12.75" customHeight="1">
      <c r="A438" s="10"/>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2"/>
    </row>
    <row r="439" ht="12.75" customHeight="1">
      <c r="A439" s="10"/>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2"/>
    </row>
    <row r="440" ht="12.75" customHeight="1">
      <c r="A440" s="10"/>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2"/>
    </row>
    <row r="441" ht="12.75" customHeight="1">
      <c r="A441" s="10"/>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2"/>
    </row>
    <row r="442" ht="12.75" customHeight="1">
      <c r="A442" s="10"/>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2"/>
    </row>
    <row r="443" ht="12.75" customHeight="1">
      <c r="A443" s="10"/>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2"/>
    </row>
    <row r="444" ht="12.75" customHeight="1">
      <c r="A444" s="10"/>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2"/>
    </row>
    <row r="445" ht="12.75" customHeight="1">
      <c r="A445" s="10"/>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2"/>
    </row>
    <row r="446" ht="12.75" customHeight="1">
      <c r="A446" s="10"/>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2"/>
    </row>
    <row r="447" ht="12.75" customHeight="1">
      <c r="A447" s="10"/>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2"/>
    </row>
    <row r="448" ht="12.75" customHeight="1">
      <c r="A448" s="10"/>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2"/>
    </row>
    <row r="449" ht="12.75" customHeight="1">
      <c r="A449" s="10"/>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2"/>
    </row>
    <row r="450" ht="12.75" customHeight="1">
      <c r="A450" s="10"/>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2"/>
    </row>
    <row r="451" ht="12.75" customHeight="1">
      <c r="A451" s="10"/>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2"/>
    </row>
    <row r="452" ht="12.75" customHeight="1">
      <c r="A452" s="10"/>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2"/>
    </row>
    <row r="453" ht="12.75" customHeight="1">
      <c r="A453" s="10"/>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2"/>
    </row>
    <row r="454" ht="12.75" customHeight="1">
      <c r="A454" s="10"/>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2"/>
    </row>
    <row r="455" ht="12.75" customHeight="1">
      <c r="A455" s="10"/>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2"/>
    </row>
    <row r="456" ht="12.75" customHeight="1">
      <c r="A456" s="10"/>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2"/>
    </row>
    <row r="457" ht="12.75" customHeight="1">
      <c r="A457" s="10"/>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2"/>
    </row>
    <row r="458" ht="12.75" customHeight="1">
      <c r="A458" s="10"/>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2"/>
    </row>
    <row r="459" ht="12.75" customHeight="1">
      <c r="A459" s="10"/>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2"/>
    </row>
    <row r="460" ht="12.75" customHeight="1">
      <c r="A460" s="10"/>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2"/>
    </row>
    <row r="461" ht="12.75" customHeight="1">
      <c r="A461" s="10"/>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2"/>
    </row>
    <row r="462" ht="12.75" customHeight="1">
      <c r="A462" s="10"/>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2"/>
    </row>
    <row r="463" ht="12.75" customHeight="1">
      <c r="A463" s="10"/>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2"/>
    </row>
    <row r="464" ht="12.75" customHeight="1">
      <c r="A464" s="10"/>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2"/>
    </row>
    <row r="465" ht="12.75" customHeight="1">
      <c r="A465" s="10"/>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2"/>
    </row>
    <row r="466" ht="12.75" customHeight="1">
      <c r="A466" s="10"/>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2"/>
    </row>
    <row r="467" ht="12.75" customHeight="1">
      <c r="A467" s="10"/>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2"/>
    </row>
    <row r="468" ht="12.75" customHeight="1">
      <c r="A468" s="10"/>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2"/>
    </row>
    <row r="469" ht="12.75" customHeight="1">
      <c r="A469" s="10"/>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2"/>
    </row>
    <row r="470" ht="12.75" customHeight="1">
      <c r="A470" s="10"/>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2"/>
    </row>
    <row r="471" ht="12.75" customHeight="1">
      <c r="A471" s="10"/>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2"/>
    </row>
    <row r="472" ht="12.75" customHeight="1">
      <c r="A472" s="10"/>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2"/>
    </row>
    <row r="473" ht="12.75" customHeight="1">
      <c r="A473" s="10"/>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2"/>
    </row>
    <row r="474" ht="12.75" customHeight="1">
      <c r="A474" s="10"/>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2"/>
    </row>
    <row r="475" ht="12.75" customHeight="1">
      <c r="A475" s="10"/>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2"/>
    </row>
    <row r="476" ht="12.75" customHeight="1">
      <c r="A476" s="10"/>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2"/>
    </row>
    <row r="477" ht="12.75" customHeight="1">
      <c r="A477" s="10"/>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2"/>
    </row>
    <row r="478" ht="12.75" customHeight="1">
      <c r="A478" s="10"/>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2"/>
    </row>
    <row r="479" ht="12.75" customHeight="1">
      <c r="A479" s="10"/>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2"/>
    </row>
    <row r="480" ht="12.75" customHeight="1">
      <c r="A480" s="10"/>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2"/>
    </row>
    <row r="481" ht="12.75" customHeight="1">
      <c r="A481" s="10"/>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2"/>
    </row>
    <row r="482" ht="12.75" customHeight="1">
      <c r="A482" s="10"/>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2"/>
    </row>
    <row r="483" ht="12.75" customHeight="1">
      <c r="A483" s="10"/>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2"/>
    </row>
    <row r="484" ht="12.75" customHeight="1">
      <c r="A484" s="10"/>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2"/>
    </row>
    <row r="485" ht="12.75" customHeight="1">
      <c r="A485" s="10"/>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2"/>
    </row>
    <row r="486" ht="12.75" customHeight="1">
      <c r="A486" s="10"/>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2"/>
    </row>
    <row r="487" ht="12.75" customHeight="1">
      <c r="A487" s="10"/>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2"/>
    </row>
    <row r="488" ht="12.75" customHeight="1">
      <c r="A488" s="10"/>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2"/>
    </row>
    <row r="489" ht="12.75" customHeight="1">
      <c r="A489" s="10"/>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2"/>
    </row>
    <row r="490" ht="12.75" customHeight="1">
      <c r="A490" s="10"/>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2"/>
    </row>
    <row r="491" ht="12.75" customHeight="1">
      <c r="A491" s="10"/>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2"/>
    </row>
    <row r="492" ht="12.75" customHeight="1">
      <c r="A492" s="10"/>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2"/>
    </row>
    <row r="493" ht="12.75" customHeight="1">
      <c r="A493" s="10"/>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2"/>
    </row>
    <row r="494" ht="12.75" customHeight="1">
      <c r="A494" s="10"/>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2"/>
    </row>
    <row r="495" ht="12.75" customHeight="1">
      <c r="A495" s="10"/>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2"/>
    </row>
    <row r="496" ht="12.75" customHeight="1">
      <c r="A496" s="10"/>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2"/>
    </row>
    <row r="497" ht="12.75" customHeight="1">
      <c r="A497" s="10"/>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2"/>
    </row>
    <row r="498" ht="12.75" customHeight="1">
      <c r="A498" s="10"/>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2"/>
    </row>
    <row r="499" ht="12.75" customHeight="1">
      <c r="A499" s="10"/>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2"/>
    </row>
    <row r="500" ht="12.75" customHeight="1">
      <c r="A500" s="10"/>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2"/>
    </row>
    <row r="501" ht="12.75" customHeight="1">
      <c r="A501" s="10"/>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2"/>
    </row>
    <row r="502" ht="12.75" customHeight="1">
      <c r="A502" s="10"/>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2"/>
    </row>
    <row r="503" ht="12.75" customHeight="1">
      <c r="A503" s="10"/>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2"/>
    </row>
    <row r="504" ht="12.75" customHeight="1">
      <c r="A504" s="10"/>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2"/>
    </row>
    <row r="505" ht="12.75" customHeight="1">
      <c r="A505" s="10"/>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2"/>
    </row>
    <row r="506" ht="12.75" customHeight="1">
      <c r="A506" s="10"/>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2"/>
    </row>
    <row r="507" ht="12.75" customHeight="1">
      <c r="A507" s="10"/>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2"/>
    </row>
    <row r="508" ht="12.75" customHeight="1">
      <c r="A508" s="10"/>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2"/>
    </row>
    <row r="509" ht="12.75" customHeight="1">
      <c r="A509" s="10"/>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2"/>
    </row>
    <row r="510" ht="12.75" customHeight="1">
      <c r="A510" s="10"/>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2"/>
    </row>
    <row r="511" ht="12.75" customHeight="1">
      <c r="A511" s="10"/>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2"/>
    </row>
    <row r="512" ht="12.75" customHeight="1">
      <c r="A512" s="10"/>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2"/>
    </row>
    <row r="513" ht="12.75" customHeight="1">
      <c r="A513" s="10"/>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2"/>
    </row>
    <row r="514" ht="12.75" customHeight="1">
      <c r="A514" s="10"/>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2"/>
    </row>
    <row r="515" ht="12.75" customHeight="1">
      <c r="A515" s="10"/>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2"/>
    </row>
    <row r="516" ht="12.75" customHeight="1">
      <c r="A516" s="10"/>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2"/>
    </row>
    <row r="517" ht="12.75" customHeight="1">
      <c r="A517" s="10"/>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2"/>
    </row>
    <row r="518" ht="12.75" customHeight="1">
      <c r="A518" s="10"/>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2"/>
    </row>
    <row r="519" ht="12.75" customHeight="1">
      <c r="A519" s="10"/>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2"/>
    </row>
    <row r="520" ht="12.75" customHeight="1">
      <c r="A520" s="10"/>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2"/>
    </row>
    <row r="521" ht="12.75" customHeight="1">
      <c r="A521" s="10"/>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2"/>
    </row>
    <row r="522" ht="12.75" customHeight="1">
      <c r="A522" s="10"/>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2"/>
    </row>
    <row r="523" ht="12.75" customHeight="1">
      <c r="A523" s="10"/>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2"/>
    </row>
    <row r="524" ht="12.75" customHeight="1">
      <c r="A524" s="10"/>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2"/>
    </row>
    <row r="525" ht="12.75" customHeight="1">
      <c r="A525" s="10"/>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2"/>
    </row>
    <row r="526" ht="12.75" customHeight="1">
      <c r="A526" s="10"/>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2"/>
    </row>
    <row r="527" ht="12.75" customHeight="1">
      <c r="A527" s="10"/>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2"/>
    </row>
    <row r="528" ht="12.75" customHeight="1">
      <c r="A528" s="10"/>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2"/>
    </row>
    <row r="529" ht="12.75" customHeight="1">
      <c r="A529" s="10"/>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2"/>
    </row>
    <row r="530" ht="12.75" customHeight="1">
      <c r="A530" s="10"/>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2"/>
    </row>
    <row r="531" ht="12.75" customHeight="1">
      <c r="A531" s="10"/>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2"/>
    </row>
    <row r="532" ht="12.75" customHeight="1">
      <c r="A532" s="10"/>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2"/>
    </row>
    <row r="533" ht="12.75" customHeight="1">
      <c r="A533" s="10"/>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2"/>
    </row>
    <row r="534" ht="12.75" customHeight="1">
      <c r="A534" s="10"/>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2"/>
    </row>
    <row r="535" ht="12.75" customHeight="1">
      <c r="A535" s="10"/>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2"/>
    </row>
    <row r="536" ht="12.75" customHeight="1">
      <c r="A536" s="10"/>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2"/>
    </row>
    <row r="537" ht="12.75" customHeight="1">
      <c r="A537" s="10"/>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2"/>
    </row>
    <row r="538" ht="12.75" customHeight="1">
      <c r="A538" s="10"/>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2"/>
    </row>
    <row r="539" ht="12.75" customHeight="1">
      <c r="A539" s="10"/>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2"/>
    </row>
    <row r="540" ht="12.75" customHeight="1">
      <c r="A540" s="10"/>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2"/>
    </row>
    <row r="541" ht="12.75" customHeight="1">
      <c r="A541" s="10"/>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2"/>
    </row>
    <row r="542" ht="12.75" customHeight="1">
      <c r="A542" s="10"/>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2"/>
    </row>
    <row r="543" ht="12.75" customHeight="1">
      <c r="A543" s="10"/>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2"/>
    </row>
    <row r="544" ht="12.75" customHeight="1">
      <c r="A544" s="10"/>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2"/>
    </row>
    <row r="545" ht="12.75" customHeight="1">
      <c r="A545" s="10"/>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2"/>
    </row>
    <row r="546" ht="12.75" customHeight="1">
      <c r="A546" s="10"/>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2"/>
    </row>
    <row r="547" ht="12.75" customHeight="1">
      <c r="A547" s="10"/>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2"/>
    </row>
    <row r="548" ht="12.75" customHeight="1">
      <c r="A548" s="10"/>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2"/>
    </row>
    <row r="549" ht="12.75" customHeight="1">
      <c r="A549" s="10"/>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2"/>
    </row>
    <row r="550" ht="12.75" customHeight="1">
      <c r="A550" s="10"/>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2"/>
    </row>
    <row r="551" ht="12.75" customHeight="1">
      <c r="A551" s="10"/>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2"/>
    </row>
    <row r="552" ht="12.75" customHeight="1">
      <c r="A552" s="10"/>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2"/>
    </row>
    <row r="553" ht="12.75" customHeight="1">
      <c r="A553" s="10"/>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2"/>
    </row>
    <row r="554" ht="12.75" customHeight="1">
      <c r="A554" s="10"/>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2"/>
    </row>
    <row r="555" ht="12.75" customHeight="1">
      <c r="A555" s="10"/>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2"/>
    </row>
    <row r="556" ht="12.75" customHeight="1">
      <c r="A556" s="10"/>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2"/>
    </row>
    <row r="557" ht="12.75" customHeight="1">
      <c r="A557" s="10"/>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2"/>
    </row>
    <row r="558" ht="12.75" customHeight="1">
      <c r="A558" s="10"/>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2"/>
    </row>
    <row r="559" ht="12.75" customHeight="1">
      <c r="A559" s="10"/>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2"/>
    </row>
    <row r="560" ht="12.75" customHeight="1">
      <c r="A560" s="10"/>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2"/>
    </row>
    <row r="561" ht="12.75" customHeight="1">
      <c r="A561" s="10"/>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2"/>
    </row>
    <row r="562" ht="12.75" customHeight="1">
      <c r="A562" s="10"/>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2"/>
    </row>
    <row r="563" ht="12.75" customHeight="1">
      <c r="A563" s="10"/>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2"/>
    </row>
    <row r="564" ht="12.75" customHeight="1">
      <c r="A564" s="10"/>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2"/>
    </row>
    <row r="565" ht="12.75" customHeight="1">
      <c r="A565" s="10"/>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2"/>
    </row>
    <row r="566" ht="12.75" customHeight="1">
      <c r="A566" s="10"/>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2"/>
    </row>
    <row r="567" ht="12.75" customHeight="1">
      <c r="A567" s="10"/>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2"/>
    </row>
    <row r="568" ht="12.75" customHeight="1">
      <c r="A568" s="10"/>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2"/>
    </row>
    <row r="569" ht="12.75" customHeight="1">
      <c r="A569" s="10"/>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2"/>
    </row>
    <row r="570" ht="12.75" customHeight="1">
      <c r="A570" s="10"/>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2"/>
    </row>
    <row r="571" ht="12.75" customHeight="1">
      <c r="A571" s="10"/>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2"/>
    </row>
    <row r="572" ht="12.75" customHeight="1">
      <c r="A572" s="10"/>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2"/>
    </row>
    <row r="573" ht="12.75" customHeight="1">
      <c r="A573" s="10"/>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2"/>
    </row>
    <row r="574" ht="12.75" customHeight="1">
      <c r="A574" s="10"/>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2"/>
    </row>
    <row r="575" ht="12.75" customHeight="1">
      <c r="A575" s="10"/>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2"/>
    </row>
    <row r="576" ht="12.75" customHeight="1">
      <c r="A576" s="10"/>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2"/>
    </row>
    <row r="577" ht="12.75" customHeight="1">
      <c r="A577" s="10"/>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2"/>
    </row>
    <row r="578" ht="12.75" customHeight="1">
      <c r="A578" s="10"/>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2"/>
    </row>
    <row r="579" ht="12.75" customHeight="1">
      <c r="A579" s="10"/>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2"/>
    </row>
    <row r="580" ht="12.75" customHeight="1">
      <c r="A580" s="10"/>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2"/>
    </row>
    <row r="581" ht="12.75" customHeight="1">
      <c r="A581" s="10"/>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2"/>
    </row>
    <row r="582" ht="12.75" customHeight="1">
      <c r="A582" s="10"/>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2"/>
    </row>
    <row r="583" ht="12.75" customHeight="1">
      <c r="A583" s="10"/>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2"/>
    </row>
    <row r="584" ht="12.75" customHeight="1">
      <c r="A584" s="10"/>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2"/>
    </row>
    <row r="585" ht="12.75" customHeight="1">
      <c r="A585" s="10"/>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2"/>
    </row>
    <row r="586" ht="12.75" customHeight="1">
      <c r="A586" s="10"/>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2"/>
    </row>
    <row r="587" ht="12.75" customHeight="1">
      <c r="A587" s="10"/>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2"/>
    </row>
    <row r="588" ht="12.75" customHeight="1">
      <c r="A588" s="10"/>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2"/>
    </row>
    <row r="589" ht="12.75" customHeight="1">
      <c r="A589" s="10"/>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2"/>
    </row>
    <row r="590" ht="12.75" customHeight="1">
      <c r="A590" s="10"/>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2"/>
    </row>
    <row r="591" ht="12.75" customHeight="1">
      <c r="A591" s="10"/>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2"/>
    </row>
    <row r="592" ht="12.75" customHeight="1">
      <c r="A592" s="10"/>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2"/>
    </row>
    <row r="593" ht="12.75" customHeight="1">
      <c r="A593" s="10"/>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2"/>
    </row>
    <row r="594" ht="12.75" customHeight="1">
      <c r="A594" s="10"/>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2"/>
    </row>
    <row r="595" ht="12.75" customHeight="1">
      <c r="A595" s="10"/>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2"/>
    </row>
    <row r="596" ht="12.75" customHeight="1">
      <c r="A596" s="10"/>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2"/>
    </row>
    <row r="597" ht="12.75" customHeight="1">
      <c r="A597" s="10"/>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2"/>
    </row>
    <row r="598" ht="12.75" customHeight="1">
      <c r="A598" s="10"/>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2"/>
    </row>
    <row r="599" ht="12.75" customHeight="1">
      <c r="A599" s="10"/>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2"/>
    </row>
    <row r="600" ht="12.75" customHeight="1">
      <c r="A600" s="10"/>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2"/>
    </row>
    <row r="601" ht="12.75" customHeight="1">
      <c r="A601" s="10"/>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2"/>
    </row>
    <row r="602" ht="12.75" customHeight="1">
      <c r="A602" s="10"/>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2"/>
    </row>
    <row r="603" ht="12.75" customHeight="1">
      <c r="A603" s="10"/>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2"/>
    </row>
    <row r="604" ht="12.75" customHeight="1">
      <c r="A604" s="10"/>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2"/>
    </row>
    <row r="605" ht="12.75" customHeight="1">
      <c r="A605" s="10"/>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2"/>
    </row>
    <row r="606" ht="12.75" customHeight="1">
      <c r="A606" s="10"/>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2"/>
    </row>
    <row r="607" ht="12.75" customHeight="1">
      <c r="A607" s="10"/>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2"/>
    </row>
    <row r="608" ht="12.75" customHeight="1">
      <c r="A608" s="10"/>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2"/>
    </row>
    <row r="609" ht="12.75" customHeight="1">
      <c r="A609" s="10"/>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2"/>
    </row>
    <row r="610" ht="12.75" customHeight="1">
      <c r="A610" s="10"/>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2"/>
    </row>
    <row r="611" ht="12.75" customHeight="1">
      <c r="A611" s="10"/>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2"/>
    </row>
    <row r="612" ht="12.75" customHeight="1">
      <c r="A612" s="10"/>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2"/>
    </row>
    <row r="613" ht="12.75" customHeight="1">
      <c r="A613" s="10"/>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2"/>
    </row>
    <row r="614" ht="12.75" customHeight="1">
      <c r="A614" s="10"/>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2"/>
    </row>
    <row r="615" ht="12.75" customHeight="1">
      <c r="A615" s="10"/>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2"/>
    </row>
    <row r="616" ht="12.75" customHeight="1">
      <c r="A616" s="10"/>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2"/>
    </row>
    <row r="617" ht="12.75" customHeight="1">
      <c r="A617" s="10"/>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2"/>
    </row>
    <row r="618" ht="12.75" customHeight="1">
      <c r="A618" s="10"/>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2"/>
    </row>
    <row r="619" ht="12.75" customHeight="1">
      <c r="A619" s="10"/>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2"/>
    </row>
    <row r="620" ht="12.75" customHeight="1">
      <c r="A620" s="10"/>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2"/>
    </row>
    <row r="621" ht="12.75" customHeight="1">
      <c r="A621" s="10"/>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2"/>
    </row>
    <row r="622" ht="12.75" customHeight="1">
      <c r="A622" s="10"/>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2"/>
    </row>
    <row r="623" ht="12.75" customHeight="1">
      <c r="A623" s="10"/>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2"/>
    </row>
    <row r="624" ht="12.75" customHeight="1">
      <c r="A624" s="10"/>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2"/>
    </row>
    <row r="625" ht="12.75" customHeight="1">
      <c r="A625" s="10"/>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2"/>
    </row>
    <row r="626" ht="12.75" customHeight="1">
      <c r="A626" s="10"/>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2"/>
    </row>
    <row r="627" ht="12.75" customHeight="1">
      <c r="A627" s="10"/>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2"/>
    </row>
    <row r="628" ht="12.75" customHeight="1">
      <c r="A628" s="10"/>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2"/>
    </row>
    <row r="629" ht="12.75" customHeight="1">
      <c r="A629" s="10"/>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2"/>
    </row>
    <row r="630" ht="12.75" customHeight="1">
      <c r="A630" s="10"/>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2"/>
    </row>
    <row r="631" ht="12.75" customHeight="1">
      <c r="A631" s="10"/>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2"/>
    </row>
    <row r="632" ht="12.75" customHeight="1">
      <c r="A632" s="10"/>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2"/>
    </row>
    <row r="633" ht="12.75" customHeight="1">
      <c r="A633" s="10"/>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2"/>
    </row>
    <row r="634" ht="12.75" customHeight="1">
      <c r="A634" s="10"/>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2"/>
    </row>
    <row r="635" ht="12.75" customHeight="1">
      <c r="A635" s="10"/>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2"/>
    </row>
    <row r="636" ht="12.75" customHeight="1">
      <c r="A636" s="10"/>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2"/>
    </row>
    <row r="637" ht="12.75" customHeight="1">
      <c r="A637" s="10"/>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2"/>
    </row>
    <row r="638" ht="12.75" customHeight="1">
      <c r="A638" s="10"/>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2"/>
    </row>
    <row r="639" ht="12.75" customHeight="1">
      <c r="A639" s="10"/>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2"/>
    </row>
    <row r="640" ht="12.75" customHeight="1">
      <c r="A640" s="10"/>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2"/>
    </row>
    <row r="641" ht="12.75" customHeight="1">
      <c r="A641" s="10"/>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2"/>
    </row>
    <row r="642" ht="12.75" customHeight="1">
      <c r="A642" s="10"/>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2"/>
    </row>
    <row r="643" ht="12.75" customHeight="1">
      <c r="A643" s="10"/>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2"/>
    </row>
    <row r="644" ht="12.75" customHeight="1">
      <c r="A644" s="10"/>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2"/>
    </row>
    <row r="645" ht="12.75" customHeight="1">
      <c r="A645" s="10"/>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2"/>
    </row>
    <row r="646" ht="12.75" customHeight="1">
      <c r="A646" s="10"/>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2"/>
    </row>
    <row r="647" ht="12.75" customHeight="1">
      <c r="A647" s="10"/>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2"/>
    </row>
    <row r="648" ht="12.75" customHeight="1">
      <c r="A648" s="10"/>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2"/>
    </row>
    <row r="649" ht="12.75" customHeight="1">
      <c r="A649" s="10"/>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2"/>
    </row>
    <row r="650" ht="12.75" customHeight="1">
      <c r="A650" s="10"/>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2"/>
    </row>
    <row r="651" ht="12.75" customHeight="1">
      <c r="A651" s="10"/>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2"/>
    </row>
    <row r="652" ht="12.75" customHeight="1">
      <c r="A652" s="10"/>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2"/>
    </row>
    <row r="653" ht="12.75" customHeight="1">
      <c r="A653" s="10"/>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2"/>
    </row>
    <row r="654" ht="12.75" customHeight="1">
      <c r="A654" s="10"/>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2"/>
    </row>
    <row r="655" ht="12.75" customHeight="1">
      <c r="A655" s="10"/>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2"/>
    </row>
    <row r="656" ht="12.75" customHeight="1">
      <c r="A656" s="10"/>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2"/>
    </row>
    <row r="657" ht="12.75" customHeight="1">
      <c r="A657" s="10"/>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2"/>
    </row>
    <row r="658" ht="12.75" customHeight="1">
      <c r="A658" s="10"/>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2"/>
    </row>
    <row r="659" ht="12.75" customHeight="1">
      <c r="A659" s="10"/>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2"/>
    </row>
    <row r="660" ht="12.75" customHeight="1">
      <c r="A660" s="10"/>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2"/>
    </row>
    <row r="661" ht="12.75" customHeight="1">
      <c r="A661" s="10"/>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2"/>
    </row>
    <row r="662" ht="12.75" customHeight="1">
      <c r="A662" s="10"/>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2"/>
    </row>
    <row r="663" ht="12.75" customHeight="1">
      <c r="A663" s="10"/>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2"/>
    </row>
    <row r="664" ht="12.75" customHeight="1">
      <c r="A664" s="10"/>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2"/>
    </row>
    <row r="665" ht="12.75" customHeight="1">
      <c r="A665" s="10"/>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2"/>
    </row>
    <row r="666" ht="12.75" customHeight="1">
      <c r="A666" s="10"/>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2"/>
    </row>
    <row r="667" ht="12.75" customHeight="1">
      <c r="A667" s="10"/>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2"/>
    </row>
    <row r="668" ht="12.75" customHeight="1">
      <c r="A668" s="10"/>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2"/>
    </row>
    <row r="669" ht="12.75" customHeight="1">
      <c r="A669" s="10"/>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2"/>
    </row>
    <row r="670" ht="12.75" customHeight="1">
      <c r="A670" s="10"/>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2"/>
    </row>
    <row r="671" ht="12.75" customHeight="1">
      <c r="A671" s="10"/>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2"/>
    </row>
    <row r="672" ht="12.75" customHeight="1">
      <c r="A672" s="10"/>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2"/>
    </row>
    <row r="673" ht="12.75" customHeight="1">
      <c r="A673" s="10"/>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2"/>
    </row>
    <row r="674" ht="12.75" customHeight="1">
      <c r="A674" s="10"/>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2"/>
    </row>
    <row r="675" ht="12.75" customHeight="1">
      <c r="A675" s="10"/>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2"/>
    </row>
    <row r="676" ht="12.75" customHeight="1">
      <c r="A676" s="10"/>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2"/>
    </row>
    <row r="677" ht="12.75" customHeight="1">
      <c r="A677" s="10"/>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2"/>
    </row>
    <row r="678" ht="12.75" customHeight="1">
      <c r="A678" s="10"/>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2"/>
    </row>
    <row r="679" ht="12.75" customHeight="1">
      <c r="A679" s="10"/>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2"/>
    </row>
    <row r="680" ht="12.75" customHeight="1">
      <c r="A680" s="10"/>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2"/>
    </row>
    <row r="681" ht="12.75" customHeight="1">
      <c r="A681" s="10"/>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2"/>
    </row>
    <row r="682" ht="12.75" customHeight="1">
      <c r="A682" s="10"/>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2"/>
    </row>
    <row r="683" ht="12.75" customHeight="1">
      <c r="A683" s="10"/>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2"/>
    </row>
    <row r="684" ht="12.75" customHeight="1">
      <c r="A684" s="10"/>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2"/>
    </row>
    <row r="685" ht="12.75" customHeight="1">
      <c r="A685" s="10"/>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2"/>
    </row>
    <row r="686" ht="12.75" customHeight="1">
      <c r="A686" s="10"/>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2"/>
    </row>
    <row r="687" ht="12.75" customHeight="1">
      <c r="A687" s="10"/>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2"/>
    </row>
    <row r="688" ht="12.75" customHeight="1">
      <c r="A688" s="10"/>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2"/>
    </row>
    <row r="689" ht="12.75" customHeight="1">
      <c r="A689" s="10"/>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2"/>
    </row>
    <row r="690" ht="12.75" customHeight="1">
      <c r="A690" s="10"/>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2"/>
    </row>
    <row r="691" ht="12.75" customHeight="1">
      <c r="A691" s="10"/>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2"/>
    </row>
    <row r="692" ht="12.75" customHeight="1">
      <c r="A692" s="10"/>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2"/>
    </row>
    <row r="693" ht="12.75" customHeight="1">
      <c r="A693" s="10"/>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2"/>
    </row>
    <row r="694" ht="12.75" customHeight="1">
      <c r="A694" s="10"/>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2"/>
    </row>
    <row r="695" ht="12.75" customHeight="1">
      <c r="A695" s="10"/>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2"/>
    </row>
    <row r="696" ht="12.75" customHeight="1">
      <c r="A696" s="10"/>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2"/>
    </row>
    <row r="697" ht="12.75" customHeight="1">
      <c r="A697" s="10"/>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2"/>
    </row>
    <row r="698" ht="12.75" customHeight="1">
      <c r="A698" s="10"/>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2"/>
    </row>
    <row r="699" ht="12.75" customHeight="1">
      <c r="A699" s="10"/>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2"/>
    </row>
    <row r="700" ht="12.75" customHeight="1">
      <c r="A700" s="10"/>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2"/>
    </row>
    <row r="701" ht="12.75" customHeight="1">
      <c r="A701" s="10"/>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2"/>
    </row>
    <row r="702" ht="12.75" customHeight="1">
      <c r="A702" s="10"/>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2"/>
    </row>
    <row r="703" ht="12.75" customHeight="1">
      <c r="A703" s="10"/>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2"/>
    </row>
    <row r="704" ht="12.75" customHeight="1">
      <c r="A704" s="10"/>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2"/>
    </row>
    <row r="705" ht="12.75" customHeight="1">
      <c r="A705" s="10"/>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2"/>
    </row>
    <row r="706" ht="12.75" customHeight="1">
      <c r="A706" s="10"/>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2"/>
    </row>
    <row r="707" ht="12.75" customHeight="1">
      <c r="A707" s="10"/>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2"/>
    </row>
    <row r="708" ht="12.75" customHeight="1">
      <c r="A708" s="10"/>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2"/>
    </row>
    <row r="709" ht="12.75" customHeight="1">
      <c r="A709" s="10"/>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2"/>
    </row>
    <row r="710" ht="12.75" customHeight="1">
      <c r="A710" s="10"/>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2"/>
    </row>
    <row r="711" ht="12.75" customHeight="1">
      <c r="A711" s="10"/>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2"/>
    </row>
    <row r="712" ht="12.75" customHeight="1">
      <c r="A712" s="10"/>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2"/>
    </row>
    <row r="713" ht="12.75" customHeight="1">
      <c r="A713" s="10"/>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2"/>
    </row>
    <row r="714" ht="12.75" customHeight="1">
      <c r="A714" s="10"/>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2"/>
    </row>
    <row r="715" ht="12.75" customHeight="1">
      <c r="A715" s="10"/>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2"/>
    </row>
    <row r="716" ht="12.75" customHeight="1">
      <c r="A716" s="10"/>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2"/>
    </row>
    <row r="717" ht="12.75" customHeight="1">
      <c r="A717" s="10"/>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2"/>
    </row>
    <row r="718" ht="12.75" customHeight="1">
      <c r="A718" s="10"/>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2"/>
    </row>
    <row r="719" ht="12.75" customHeight="1">
      <c r="A719" s="10"/>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2"/>
    </row>
    <row r="720" ht="12.75" customHeight="1">
      <c r="A720" s="10"/>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2"/>
    </row>
    <row r="721" ht="12.75" customHeight="1">
      <c r="A721" s="10"/>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2"/>
    </row>
    <row r="722" ht="12.75" customHeight="1">
      <c r="A722" s="10"/>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2"/>
    </row>
    <row r="723" ht="12.75" customHeight="1">
      <c r="A723" s="10"/>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2"/>
    </row>
    <row r="724" ht="12.75" customHeight="1">
      <c r="A724" s="10"/>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2"/>
    </row>
    <row r="725" ht="12.75" customHeight="1">
      <c r="A725" s="10"/>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2"/>
    </row>
    <row r="726" ht="12.75" customHeight="1">
      <c r="A726" s="10"/>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2"/>
    </row>
    <row r="727" ht="12.75" customHeight="1">
      <c r="A727" s="10"/>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2"/>
    </row>
    <row r="728" ht="12.75" customHeight="1">
      <c r="A728" s="10"/>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2"/>
    </row>
    <row r="729" ht="12.75" customHeight="1">
      <c r="A729" s="10"/>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2"/>
    </row>
    <row r="730" ht="12.75" customHeight="1">
      <c r="A730" s="10"/>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2"/>
    </row>
    <row r="731" ht="12.75" customHeight="1">
      <c r="A731" s="10"/>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2"/>
    </row>
    <row r="732" ht="12.75" customHeight="1">
      <c r="A732" s="10"/>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2"/>
    </row>
    <row r="733" ht="12.75" customHeight="1">
      <c r="A733" s="10"/>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2"/>
    </row>
    <row r="734" ht="12.75" customHeight="1">
      <c r="A734" s="10"/>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2"/>
    </row>
    <row r="735" ht="12.75" customHeight="1">
      <c r="A735" s="10"/>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2"/>
    </row>
    <row r="736" ht="12.75" customHeight="1">
      <c r="A736" s="10"/>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2"/>
    </row>
    <row r="737" ht="12.75" customHeight="1">
      <c r="A737" s="10"/>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2"/>
    </row>
    <row r="738" ht="12.75" customHeight="1">
      <c r="A738" s="10"/>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2"/>
    </row>
    <row r="739" ht="12.75" customHeight="1">
      <c r="A739" s="10"/>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2"/>
    </row>
    <row r="740" ht="12.75" customHeight="1">
      <c r="A740" s="10"/>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2"/>
    </row>
    <row r="741" ht="12.75" customHeight="1">
      <c r="A741" s="10"/>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2"/>
    </row>
    <row r="742" ht="12.75" customHeight="1">
      <c r="A742" s="10"/>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2"/>
    </row>
    <row r="743" ht="12.75" customHeight="1">
      <c r="A743" s="10"/>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2"/>
    </row>
    <row r="744" ht="12.75" customHeight="1">
      <c r="A744" s="10"/>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2"/>
    </row>
    <row r="745" ht="12.75" customHeight="1">
      <c r="A745" s="10"/>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2"/>
    </row>
    <row r="746" ht="12.75" customHeight="1">
      <c r="A746" s="10"/>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2"/>
    </row>
    <row r="747" ht="12.75" customHeight="1">
      <c r="A747" s="10"/>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2"/>
    </row>
    <row r="748" ht="12.75" customHeight="1">
      <c r="A748" s="10"/>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2"/>
    </row>
    <row r="749" ht="12.75" customHeight="1">
      <c r="A749" s="10"/>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2"/>
    </row>
    <row r="750" ht="12.75" customHeight="1">
      <c r="A750" s="10"/>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2"/>
    </row>
    <row r="751" ht="12.75" customHeight="1">
      <c r="A751" s="10"/>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2"/>
    </row>
    <row r="752" ht="12.75" customHeight="1">
      <c r="A752" s="10"/>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2"/>
    </row>
    <row r="753" ht="12.75" customHeight="1">
      <c r="A753" s="10"/>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2"/>
    </row>
    <row r="754" ht="12.75" customHeight="1">
      <c r="A754" s="10"/>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2"/>
    </row>
    <row r="755" ht="12.75" customHeight="1">
      <c r="A755" s="10"/>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2"/>
    </row>
    <row r="756" ht="12.75" customHeight="1">
      <c r="A756" s="10"/>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2"/>
    </row>
    <row r="757" ht="12.75" customHeight="1">
      <c r="A757" s="10"/>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2"/>
    </row>
    <row r="758" ht="12.75" customHeight="1">
      <c r="A758" s="10"/>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2"/>
    </row>
    <row r="759" ht="12.75" customHeight="1">
      <c r="A759" s="10"/>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2"/>
    </row>
    <row r="760" ht="12.75" customHeight="1">
      <c r="A760" s="10"/>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2"/>
    </row>
    <row r="761" ht="12.75" customHeight="1">
      <c r="A761" s="10"/>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2"/>
    </row>
    <row r="762" ht="12.75" customHeight="1">
      <c r="A762" s="10"/>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2"/>
    </row>
    <row r="763" ht="12.75" customHeight="1">
      <c r="A763" s="10"/>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2"/>
    </row>
    <row r="764" ht="12.75" customHeight="1">
      <c r="A764" s="10"/>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2"/>
    </row>
    <row r="765" ht="12.75" customHeight="1">
      <c r="A765" s="10"/>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2"/>
    </row>
    <row r="766" ht="12.75" customHeight="1">
      <c r="A766" s="10"/>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2"/>
    </row>
    <row r="767" ht="12.75" customHeight="1">
      <c r="A767" s="10"/>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2"/>
    </row>
    <row r="768" ht="12.75" customHeight="1">
      <c r="A768" s="10"/>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2"/>
    </row>
    <row r="769" ht="12.75" customHeight="1">
      <c r="A769" s="10"/>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2"/>
    </row>
    <row r="770" ht="12.75" customHeight="1">
      <c r="A770" s="10"/>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2"/>
    </row>
    <row r="771" ht="12.75" customHeight="1">
      <c r="A771" s="10"/>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2"/>
    </row>
    <row r="772" ht="12.75" customHeight="1">
      <c r="A772" s="10"/>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2"/>
    </row>
    <row r="773" ht="12.75" customHeight="1">
      <c r="A773" s="10"/>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2"/>
    </row>
    <row r="774" ht="12.75" customHeight="1">
      <c r="A774" s="10"/>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2"/>
    </row>
    <row r="775" ht="12.75" customHeight="1">
      <c r="A775" s="10"/>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2"/>
    </row>
    <row r="776" ht="12.75" customHeight="1">
      <c r="A776" s="10"/>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2"/>
    </row>
    <row r="777" ht="12.75" customHeight="1">
      <c r="A777" s="10"/>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2"/>
    </row>
    <row r="778" ht="12.75" customHeight="1">
      <c r="A778" s="10"/>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2"/>
    </row>
    <row r="779" ht="12.75" customHeight="1">
      <c r="A779" s="10"/>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2"/>
    </row>
    <row r="780" ht="12.75" customHeight="1">
      <c r="A780" s="10"/>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2"/>
    </row>
    <row r="781" ht="12.75" customHeight="1">
      <c r="A781" s="10"/>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2"/>
    </row>
    <row r="782" ht="12.75" customHeight="1">
      <c r="A782" s="10"/>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2"/>
    </row>
    <row r="783" ht="12.75" customHeight="1">
      <c r="A783" s="10"/>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2"/>
    </row>
    <row r="784" ht="12.75" customHeight="1">
      <c r="A784" s="10"/>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2"/>
    </row>
    <row r="785" ht="12.75" customHeight="1">
      <c r="A785" s="10"/>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2"/>
    </row>
    <row r="786" ht="12.75" customHeight="1">
      <c r="A786" s="10"/>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2"/>
    </row>
    <row r="787" ht="12.75" customHeight="1">
      <c r="A787" s="10"/>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2"/>
    </row>
    <row r="788" ht="12.75" customHeight="1">
      <c r="A788" s="10"/>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2"/>
    </row>
    <row r="789" ht="12.75" customHeight="1">
      <c r="A789" s="10"/>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2"/>
    </row>
    <row r="790" ht="12.75" customHeight="1">
      <c r="A790" s="10"/>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2"/>
    </row>
    <row r="791" ht="12.75" customHeight="1">
      <c r="A791" s="10"/>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2"/>
    </row>
    <row r="792" ht="12.75" customHeight="1">
      <c r="A792" s="10"/>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2"/>
    </row>
    <row r="793" ht="12.75" customHeight="1">
      <c r="A793" s="10"/>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2"/>
    </row>
    <row r="794" ht="12.75" customHeight="1">
      <c r="A794" s="10"/>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2"/>
    </row>
    <row r="795" ht="12.75" customHeight="1">
      <c r="A795" s="10"/>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2"/>
    </row>
    <row r="796" ht="12.75" customHeight="1">
      <c r="A796" s="10"/>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2"/>
    </row>
    <row r="797" ht="12.75" customHeight="1">
      <c r="A797" s="10"/>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2"/>
    </row>
    <row r="798" ht="12.75" customHeight="1">
      <c r="A798" s="10"/>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2"/>
    </row>
    <row r="799" ht="12.75" customHeight="1">
      <c r="A799" s="10"/>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2"/>
    </row>
    <row r="800" ht="12.75" customHeight="1">
      <c r="A800" s="10"/>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2"/>
    </row>
    <row r="801" ht="12.75" customHeight="1">
      <c r="A801" s="10"/>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2"/>
    </row>
    <row r="802" ht="12.75" customHeight="1">
      <c r="A802" s="10"/>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2"/>
    </row>
    <row r="803" ht="12.75" customHeight="1">
      <c r="A803" s="10"/>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2"/>
    </row>
    <row r="804" ht="12.75" customHeight="1">
      <c r="A804" s="10"/>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2"/>
    </row>
    <row r="805" ht="12.75" customHeight="1">
      <c r="A805" s="10"/>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2"/>
    </row>
    <row r="806" ht="12.75" customHeight="1">
      <c r="A806" s="10"/>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2"/>
    </row>
    <row r="807" ht="12.75" customHeight="1">
      <c r="A807" s="10"/>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2"/>
    </row>
    <row r="808" ht="12.75" customHeight="1">
      <c r="A808" s="10"/>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2"/>
    </row>
    <row r="809" ht="12.75" customHeight="1">
      <c r="A809" s="10"/>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2"/>
    </row>
    <row r="810" ht="12.75" customHeight="1">
      <c r="A810" s="10"/>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2"/>
    </row>
    <row r="811" ht="12.75" customHeight="1">
      <c r="A811" s="10"/>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2"/>
    </row>
    <row r="812" ht="12.75" customHeight="1">
      <c r="A812" s="10"/>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2"/>
    </row>
    <row r="813" ht="12.75" customHeight="1">
      <c r="A813" s="10"/>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2"/>
    </row>
    <row r="814" ht="12.75" customHeight="1">
      <c r="A814" s="10"/>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2"/>
    </row>
    <row r="815" ht="12.75" customHeight="1">
      <c r="A815" s="10"/>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2"/>
    </row>
    <row r="816" ht="12.75" customHeight="1">
      <c r="A816" s="10"/>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2"/>
    </row>
    <row r="817" ht="12.75" customHeight="1">
      <c r="A817" s="10"/>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2"/>
    </row>
    <row r="818" ht="12.75" customHeight="1">
      <c r="A818" s="10"/>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2"/>
    </row>
    <row r="819" ht="12.75" customHeight="1">
      <c r="A819" s="10"/>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2"/>
    </row>
    <row r="820" ht="12.75" customHeight="1">
      <c r="A820" s="10"/>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2"/>
    </row>
    <row r="821" ht="12.75" customHeight="1">
      <c r="A821" s="10"/>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2"/>
    </row>
    <row r="822" ht="12.75" customHeight="1">
      <c r="A822" s="10"/>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2"/>
    </row>
    <row r="823" ht="12.75" customHeight="1">
      <c r="A823" s="10"/>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2"/>
    </row>
    <row r="824" ht="12.75" customHeight="1">
      <c r="A824" s="10"/>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2"/>
    </row>
    <row r="825" ht="12.75" customHeight="1">
      <c r="A825" s="10"/>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2"/>
    </row>
    <row r="826" ht="12.75" customHeight="1">
      <c r="A826" s="10"/>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2"/>
    </row>
    <row r="827" ht="12.75" customHeight="1">
      <c r="A827" s="10"/>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2"/>
    </row>
    <row r="828" ht="12.75" customHeight="1">
      <c r="A828" s="10"/>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2"/>
    </row>
    <row r="829" ht="12.75" customHeight="1">
      <c r="A829" s="10"/>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2"/>
    </row>
    <row r="830" ht="12.75" customHeight="1">
      <c r="A830" s="10"/>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2"/>
    </row>
    <row r="831" ht="12.75" customHeight="1">
      <c r="A831" s="10"/>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2"/>
    </row>
    <row r="832" ht="12.75" customHeight="1">
      <c r="A832" s="10"/>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2"/>
    </row>
    <row r="833" ht="12.75" customHeight="1">
      <c r="A833" s="10"/>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2"/>
    </row>
    <row r="834" ht="12.75" customHeight="1">
      <c r="A834" s="10"/>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2"/>
    </row>
    <row r="835" ht="12.75" customHeight="1">
      <c r="A835" s="10"/>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2"/>
    </row>
    <row r="836" ht="12.75" customHeight="1">
      <c r="A836" s="10"/>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2"/>
    </row>
    <row r="837" ht="12.75" customHeight="1">
      <c r="A837" s="10"/>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2"/>
    </row>
    <row r="838" ht="12.75" customHeight="1">
      <c r="A838" s="10"/>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2"/>
    </row>
    <row r="839" ht="12.75" customHeight="1">
      <c r="A839" s="10"/>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2"/>
    </row>
    <row r="840" ht="12.75" customHeight="1">
      <c r="A840" s="10"/>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2"/>
    </row>
    <row r="841" ht="12.75" customHeight="1">
      <c r="A841" s="10"/>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2"/>
    </row>
    <row r="842" ht="12.75" customHeight="1">
      <c r="A842" s="10"/>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2"/>
    </row>
    <row r="843" ht="12.75" customHeight="1">
      <c r="A843" s="10"/>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2"/>
    </row>
    <row r="844" ht="12.75" customHeight="1">
      <c r="A844" s="10"/>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2"/>
    </row>
    <row r="845" ht="12.75" customHeight="1">
      <c r="A845" s="10"/>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2"/>
    </row>
    <row r="846" ht="12.75" customHeight="1">
      <c r="A846" s="10"/>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2"/>
    </row>
    <row r="847" ht="12.75" customHeight="1">
      <c r="A847" s="10"/>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2"/>
    </row>
    <row r="848" ht="12.75" customHeight="1">
      <c r="A848" s="10"/>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2"/>
    </row>
    <row r="849" ht="12.75" customHeight="1">
      <c r="A849" s="10"/>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2"/>
    </row>
    <row r="850" ht="12.75" customHeight="1">
      <c r="A850" s="10"/>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2"/>
    </row>
    <row r="851" ht="12.75" customHeight="1">
      <c r="A851" s="10"/>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2"/>
    </row>
    <row r="852" ht="12.75" customHeight="1">
      <c r="A852" s="10"/>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2"/>
    </row>
    <row r="853" ht="12.75" customHeight="1">
      <c r="A853" s="10"/>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2"/>
    </row>
    <row r="854" ht="12.75" customHeight="1">
      <c r="A854" s="10"/>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2"/>
    </row>
    <row r="855" ht="12.75" customHeight="1">
      <c r="A855" s="10"/>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2"/>
    </row>
    <row r="856" ht="12.75" customHeight="1">
      <c r="A856" s="10"/>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2"/>
    </row>
    <row r="857" ht="12.75" customHeight="1">
      <c r="A857" s="10"/>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2"/>
    </row>
    <row r="858" ht="12.75" customHeight="1">
      <c r="A858" s="10"/>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2"/>
    </row>
    <row r="859" ht="12.75" customHeight="1">
      <c r="A859" s="10"/>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2"/>
    </row>
    <row r="860" ht="12.75" customHeight="1">
      <c r="A860" s="10"/>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2"/>
    </row>
    <row r="861" ht="12.75" customHeight="1">
      <c r="A861" s="10"/>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2"/>
    </row>
    <row r="862" ht="12.75" customHeight="1">
      <c r="A862" s="10"/>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2"/>
    </row>
    <row r="863" ht="12.75" customHeight="1">
      <c r="A863" s="10"/>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2"/>
    </row>
    <row r="864" ht="12.75" customHeight="1">
      <c r="A864" s="10"/>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2"/>
    </row>
    <row r="865" ht="12.75" customHeight="1">
      <c r="A865" s="10"/>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2"/>
    </row>
    <row r="866" ht="12.75" customHeight="1">
      <c r="A866" s="10"/>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2"/>
    </row>
    <row r="867" ht="12.75" customHeight="1">
      <c r="A867" s="10"/>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2"/>
    </row>
    <row r="868" ht="12.75" customHeight="1">
      <c r="A868" s="10"/>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2"/>
    </row>
    <row r="869" ht="12.75" customHeight="1">
      <c r="A869" s="10"/>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2"/>
    </row>
    <row r="870" ht="12.75" customHeight="1">
      <c r="A870" s="10"/>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2"/>
    </row>
    <row r="871" ht="12.75" customHeight="1">
      <c r="A871" s="10"/>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2"/>
    </row>
    <row r="872" ht="12.75" customHeight="1">
      <c r="A872" s="10"/>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2"/>
    </row>
    <row r="873" ht="12.75" customHeight="1">
      <c r="A873" s="10"/>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2"/>
    </row>
    <row r="874" ht="12.75" customHeight="1">
      <c r="A874" s="10"/>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2"/>
    </row>
    <row r="875" ht="12.75" customHeight="1">
      <c r="A875" s="10"/>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2"/>
    </row>
    <row r="876" ht="12.75" customHeight="1">
      <c r="A876" s="10"/>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2"/>
    </row>
    <row r="877" ht="12.75" customHeight="1">
      <c r="A877" s="10"/>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2"/>
    </row>
    <row r="878" ht="12.75" customHeight="1">
      <c r="A878" s="10"/>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2"/>
    </row>
    <row r="879" ht="12.75" customHeight="1">
      <c r="A879" s="10"/>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2"/>
    </row>
    <row r="880" ht="12.75" customHeight="1">
      <c r="A880" s="10"/>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2"/>
    </row>
    <row r="881" ht="12.75" customHeight="1">
      <c r="A881" s="10"/>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2"/>
    </row>
    <row r="882" ht="12.75" customHeight="1">
      <c r="A882" s="10"/>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2"/>
    </row>
    <row r="883" ht="12.75" customHeight="1">
      <c r="A883" s="10"/>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2"/>
    </row>
    <row r="884" ht="12.75" customHeight="1">
      <c r="A884" s="10"/>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2"/>
    </row>
    <row r="885" ht="12.75" customHeight="1">
      <c r="A885" s="10"/>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2"/>
    </row>
    <row r="886" ht="12.75" customHeight="1">
      <c r="A886" s="10"/>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2"/>
    </row>
    <row r="887" ht="12.75" customHeight="1">
      <c r="A887" s="10"/>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2"/>
    </row>
    <row r="888" ht="12.75" customHeight="1">
      <c r="A888" s="10"/>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2"/>
    </row>
    <row r="889" ht="12.75" customHeight="1">
      <c r="A889" s="10"/>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2"/>
    </row>
    <row r="890" ht="12.75" customHeight="1">
      <c r="A890" s="10"/>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2"/>
    </row>
    <row r="891" ht="12.75" customHeight="1">
      <c r="A891" s="10"/>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2"/>
    </row>
    <row r="892" ht="12.75" customHeight="1">
      <c r="A892" s="10"/>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2"/>
    </row>
    <row r="893" ht="12.75" customHeight="1">
      <c r="A893" s="10"/>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2"/>
    </row>
    <row r="894" ht="12.75" customHeight="1">
      <c r="A894" s="10"/>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2"/>
    </row>
    <row r="895" ht="12.75" customHeight="1">
      <c r="A895" s="10"/>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2"/>
    </row>
    <row r="896" ht="12.75" customHeight="1">
      <c r="A896" s="10"/>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2"/>
    </row>
    <row r="897" ht="12.75" customHeight="1">
      <c r="A897" s="10"/>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2"/>
    </row>
    <row r="898" ht="12.75" customHeight="1">
      <c r="A898" s="10"/>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2"/>
    </row>
    <row r="899" ht="12.75" customHeight="1">
      <c r="A899" s="10"/>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2"/>
    </row>
    <row r="900" ht="12.75" customHeight="1">
      <c r="A900" s="10"/>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2"/>
    </row>
    <row r="901" ht="12.75" customHeight="1">
      <c r="A901" s="10"/>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2"/>
    </row>
    <row r="902" ht="12.75" customHeight="1">
      <c r="A902" s="10"/>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2"/>
    </row>
    <row r="903" ht="12.75" customHeight="1">
      <c r="A903" s="10"/>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2"/>
    </row>
    <row r="904" ht="12.75" customHeight="1">
      <c r="A904" s="10"/>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2"/>
    </row>
    <row r="905" ht="12.75" customHeight="1">
      <c r="A905" s="10"/>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2"/>
    </row>
    <row r="906" ht="12.75" customHeight="1">
      <c r="A906" s="10"/>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2"/>
    </row>
    <row r="907" ht="12.75" customHeight="1">
      <c r="A907" s="10"/>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2"/>
    </row>
    <row r="908" ht="12.75" customHeight="1">
      <c r="A908" s="10"/>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2"/>
    </row>
    <row r="909" ht="12.75" customHeight="1">
      <c r="A909" s="10"/>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2"/>
    </row>
    <row r="910" ht="12.75" customHeight="1">
      <c r="A910" s="10"/>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2"/>
    </row>
    <row r="911" ht="12.75" customHeight="1">
      <c r="A911" s="10"/>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2"/>
    </row>
    <row r="912" ht="12.75" customHeight="1">
      <c r="A912" s="10"/>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2"/>
    </row>
    <row r="913" ht="12.75" customHeight="1">
      <c r="A913" s="10"/>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2"/>
    </row>
    <row r="914" ht="12.75" customHeight="1">
      <c r="A914" s="10"/>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2"/>
    </row>
    <row r="915" ht="12.75" customHeight="1">
      <c r="A915" s="10"/>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2"/>
    </row>
    <row r="916" ht="12.75" customHeight="1">
      <c r="A916" s="10"/>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2"/>
    </row>
    <row r="917" ht="12.75" customHeight="1">
      <c r="A917" s="10"/>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2"/>
    </row>
    <row r="918" ht="12.75" customHeight="1">
      <c r="A918" s="10"/>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2"/>
    </row>
    <row r="919" ht="12.75" customHeight="1">
      <c r="A919" s="10"/>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2"/>
    </row>
    <row r="920" ht="12.75" customHeight="1">
      <c r="A920" s="10"/>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2"/>
    </row>
    <row r="921" ht="12.75" customHeight="1">
      <c r="A921" s="10"/>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2"/>
    </row>
    <row r="922" ht="12.75" customHeight="1">
      <c r="A922" s="10"/>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2"/>
    </row>
    <row r="923" ht="12.75" customHeight="1">
      <c r="A923" s="10"/>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2"/>
    </row>
    <row r="924" ht="12.75" customHeight="1">
      <c r="A924" s="10"/>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2"/>
    </row>
    <row r="925" ht="12.75" customHeight="1">
      <c r="A925" s="10"/>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2"/>
    </row>
    <row r="926" ht="12.75" customHeight="1">
      <c r="A926" s="10"/>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2"/>
    </row>
    <row r="927" ht="12.75" customHeight="1">
      <c r="A927" s="10"/>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2"/>
    </row>
    <row r="928" ht="12.75" customHeight="1">
      <c r="A928" s="10"/>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2"/>
    </row>
    <row r="929" ht="12.75" customHeight="1">
      <c r="A929" s="10"/>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2"/>
    </row>
    <row r="930" ht="12.75" customHeight="1">
      <c r="A930" s="10"/>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2"/>
    </row>
    <row r="931" ht="12.75" customHeight="1">
      <c r="A931" s="10"/>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2"/>
    </row>
    <row r="932" ht="12.75" customHeight="1">
      <c r="A932" s="10"/>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2"/>
    </row>
    <row r="933" ht="12.75" customHeight="1">
      <c r="A933" s="10"/>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2"/>
    </row>
    <row r="934" ht="12.75" customHeight="1">
      <c r="A934" s="10"/>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2"/>
    </row>
    <row r="935" ht="12.75" customHeight="1">
      <c r="A935" s="10"/>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2"/>
    </row>
    <row r="936" ht="12.75" customHeight="1">
      <c r="A936" s="10"/>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2"/>
    </row>
    <row r="937" ht="12.75" customHeight="1">
      <c r="A937" s="10"/>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2"/>
    </row>
    <row r="938" ht="12.75" customHeight="1">
      <c r="A938" s="10"/>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2"/>
    </row>
    <row r="939" ht="12.75" customHeight="1">
      <c r="A939" s="10"/>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2"/>
    </row>
    <row r="940" ht="12.75" customHeight="1">
      <c r="A940" s="10"/>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2"/>
    </row>
    <row r="941" ht="12.75" customHeight="1">
      <c r="A941" s="10"/>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2"/>
    </row>
    <row r="942" ht="12.75" customHeight="1">
      <c r="A942" s="10"/>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2"/>
    </row>
    <row r="943" ht="12.75" customHeight="1">
      <c r="A943" s="10"/>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2"/>
    </row>
    <row r="944" ht="12.75" customHeight="1">
      <c r="A944" s="10"/>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2"/>
    </row>
    <row r="945" ht="12.75" customHeight="1">
      <c r="A945" s="10"/>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2"/>
    </row>
    <row r="946" ht="12.75" customHeight="1">
      <c r="A946" s="10"/>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2"/>
    </row>
    <row r="947" ht="12.75" customHeight="1">
      <c r="A947" s="10"/>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2"/>
    </row>
    <row r="948" ht="12.75" customHeight="1">
      <c r="A948" s="10"/>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2"/>
    </row>
    <row r="949" ht="12.75" customHeight="1">
      <c r="A949" s="10"/>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2"/>
    </row>
    <row r="950" ht="12.75" customHeight="1">
      <c r="A950" s="10"/>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2"/>
    </row>
    <row r="951" ht="12.75" customHeight="1">
      <c r="A951" s="10"/>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2"/>
    </row>
    <row r="952" ht="12.75" customHeight="1">
      <c r="A952" s="10"/>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2"/>
    </row>
    <row r="953" ht="12.75" customHeight="1">
      <c r="A953" s="10"/>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2"/>
    </row>
    <row r="954" ht="12.75" customHeight="1">
      <c r="A954" s="10"/>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2"/>
    </row>
    <row r="955" ht="12.75" customHeight="1">
      <c r="A955" s="10"/>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2"/>
    </row>
    <row r="956" ht="12.75" customHeight="1">
      <c r="A956" s="10"/>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2"/>
    </row>
    <row r="957" ht="12.75" customHeight="1">
      <c r="A957" s="10"/>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2"/>
    </row>
    <row r="958" ht="12.75" customHeight="1">
      <c r="A958" s="10"/>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2"/>
    </row>
    <row r="959" ht="12.75" customHeight="1">
      <c r="A959" s="10"/>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2"/>
    </row>
    <row r="960" ht="12.75" customHeight="1">
      <c r="A960" s="10"/>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2"/>
    </row>
    <row r="961" ht="12.75" customHeight="1">
      <c r="A961" s="10"/>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2"/>
    </row>
    <row r="962" ht="12.75" customHeight="1">
      <c r="A962" s="10"/>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2"/>
    </row>
    <row r="963" ht="12.75" customHeight="1">
      <c r="A963" s="10"/>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2"/>
    </row>
    <row r="964" ht="12.75" customHeight="1">
      <c r="A964" s="10"/>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2"/>
    </row>
    <row r="965" ht="12.75" customHeight="1">
      <c r="A965" s="10"/>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2"/>
    </row>
    <row r="966" ht="12.75" customHeight="1">
      <c r="A966" s="10"/>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2"/>
    </row>
    <row r="967" ht="12.75" customHeight="1">
      <c r="A967" s="10"/>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2"/>
    </row>
    <row r="968" ht="12.75" customHeight="1">
      <c r="A968" s="10"/>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2"/>
    </row>
    <row r="969" ht="12.75" customHeight="1">
      <c r="A969" s="10"/>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2"/>
    </row>
    <row r="970" ht="12.75" customHeight="1">
      <c r="A970" s="10"/>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2"/>
    </row>
    <row r="971" ht="12.75" customHeight="1">
      <c r="A971" s="10"/>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2"/>
    </row>
    <row r="972" ht="12.75" customHeight="1">
      <c r="A972" s="10"/>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2"/>
    </row>
    <row r="973" ht="12.75" customHeight="1">
      <c r="A973" s="10"/>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2"/>
    </row>
    <row r="974" ht="12.75" customHeight="1">
      <c r="A974" s="10"/>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2"/>
    </row>
    <row r="975" ht="12.75" customHeight="1">
      <c r="A975" s="10"/>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2"/>
    </row>
    <row r="976" ht="12.75" customHeight="1">
      <c r="A976" s="10"/>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2"/>
    </row>
    <row r="977" ht="12.75" customHeight="1">
      <c r="A977" s="10"/>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2"/>
    </row>
    <row r="978" ht="12.75" customHeight="1">
      <c r="A978" s="10"/>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2"/>
    </row>
    <row r="979" ht="12.75" customHeight="1">
      <c r="A979" s="10"/>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2"/>
    </row>
    <row r="980" ht="12.75" customHeight="1">
      <c r="A980" s="10"/>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2"/>
    </row>
    <row r="981" ht="12.75" customHeight="1">
      <c r="A981" s="10"/>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2"/>
    </row>
    <row r="982" ht="12.75" customHeight="1">
      <c r="A982" s="10"/>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2"/>
    </row>
    <row r="983" ht="12.75" customHeight="1">
      <c r="A983" s="10"/>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2"/>
    </row>
    <row r="984" ht="12.75" customHeight="1">
      <c r="A984" s="10"/>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2"/>
    </row>
    <row r="985" ht="12.75" customHeight="1">
      <c r="A985" s="10"/>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2"/>
    </row>
    <row r="986" ht="12.75" customHeight="1">
      <c r="A986" s="10"/>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2"/>
    </row>
    <row r="987" ht="12.75" customHeight="1">
      <c r="A987" s="10"/>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2"/>
    </row>
    <row r="988" ht="12.75" customHeight="1">
      <c r="A988" s="10"/>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2"/>
    </row>
    <row r="989" ht="12.75" customHeight="1">
      <c r="A989" s="10"/>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2"/>
    </row>
    <row r="990" ht="12.75" customHeight="1">
      <c r="A990" s="10"/>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2"/>
    </row>
    <row r="991" ht="12.75" customHeight="1">
      <c r="A991" s="10"/>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2"/>
    </row>
    <row r="992" ht="12.75" customHeight="1">
      <c r="A992" s="10"/>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2"/>
    </row>
    <row r="993" ht="12.75" customHeight="1">
      <c r="A993" s="10"/>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2"/>
    </row>
    <row r="994" ht="12.75" customHeight="1">
      <c r="A994" s="10"/>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2"/>
    </row>
    <row r="995" ht="12.75" customHeight="1">
      <c r="A995" s="10"/>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2"/>
    </row>
    <row r="996" ht="12.75" customHeight="1">
      <c r="A996" s="10"/>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2"/>
    </row>
    <row r="997" ht="12.75" customHeight="1">
      <c r="A997" s="10"/>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2"/>
    </row>
    <row r="998" ht="12.75" customHeight="1">
      <c r="A998" s="10"/>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2"/>
    </row>
    <row r="999" ht="12.75" customHeight="1">
      <c r="A999" s="10"/>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2"/>
    </row>
    <row r="1000" ht="12.75" customHeight="1">
      <c r="A1000" s="20"/>
      <c r="B1000" s="160"/>
      <c r="C1000" s="160"/>
      <c r="D1000" s="160"/>
      <c r="E1000" s="160"/>
      <c r="F1000" s="160"/>
      <c r="G1000" s="160"/>
      <c r="H1000" s="160"/>
      <c r="I1000" s="160"/>
      <c r="J1000" s="160"/>
      <c r="K1000" s="160"/>
      <c r="L1000" s="160"/>
      <c r="M1000" s="160"/>
      <c r="N1000" s="160"/>
      <c r="O1000" s="160"/>
      <c r="P1000" s="160"/>
      <c r="Q1000" s="160"/>
      <c r="R1000" s="160"/>
      <c r="S1000" s="160"/>
      <c r="T1000" s="160"/>
      <c r="U1000" s="160"/>
      <c r="V1000" s="160"/>
      <c r="W1000" s="160"/>
      <c r="X1000" s="160"/>
      <c r="Y1000" s="160"/>
      <c r="Z1000" s="24"/>
    </row>
  </sheetData>
  <mergeCells count="93">
    <mergeCell ref="B20:D20"/>
    <mergeCell ref="B21:D21"/>
    <mergeCell ref="H21:J21"/>
    <mergeCell ref="B22:D22"/>
    <mergeCell ref="H23:J23"/>
    <mergeCell ref="B23:D23"/>
    <mergeCell ref="H24:J24"/>
    <mergeCell ref="B30:D30"/>
    <mergeCell ref="H25:J25"/>
    <mergeCell ref="H26:J26"/>
    <mergeCell ref="H27:J27"/>
    <mergeCell ref="H28:J28"/>
    <mergeCell ref="H29:J29"/>
    <mergeCell ref="H30:J30"/>
    <mergeCell ref="E33:E34"/>
    <mergeCell ref="G33:G34"/>
    <mergeCell ref="I33:I34"/>
    <mergeCell ref="B34:D34"/>
    <mergeCell ref="H31:J31"/>
    <mergeCell ref="B35:D35"/>
    <mergeCell ref="B13:D13"/>
    <mergeCell ref="A14:A18"/>
    <mergeCell ref="B14:D14"/>
    <mergeCell ref="G14:G15"/>
    <mergeCell ref="B15:D15"/>
    <mergeCell ref="B16:D16"/>
    <mergeCell ref="A23:A31"/>
    <mergeCell ref="B28:D28"/>
    <mergeCell ref="B29:D29"/>
    <mergeCell ref="B24:D24"/>
    <mergeCell ref="B25:D25"/>
    <mergeCell ref="B26:D26"/>
    <mergeCell ref="B27:D27"/>
    <mergeCell ref="B31:D31"/>
    <mergeCell ref="B33:D33"/>
    <mergeCell ref="B50:F50"/>
    <mergeCell ref="B51:F51"/>
    <mergeCell ref="B52:F52"/>
    <mergeCell ref="B40:D40"/>
    <mergeCell ref="B43:D43"/>
    <mergeCell ref="B44:D44"/>
    <mergeCell ref="A45:A47"/>
    <mergeCell ref="B45:D45"/>
    <mergeCell ref="B46:D46"/>
    <mergeCell ref="B47:D47"/>
    <mergeCell ref="J40:L40"/>
    <mergeCell ref="J43:L43"/>
    <mergeCell ref="J45:L45"/>
    <mergeCell ref="J46:L46"/>
    <mergeCell ref="J47:L47"/>
    <mergeCell ref="A36:A40"/>
    <mergeCell ref="B36:D36"/>
    <mergeCell ref="B37:D37"/>
    <mergeCell ref="B38:D38"/>
    <mergeCell ref="B39:D39"/>
    <mergeCell ref="H50:L50"/>
    <mergeCell ref="H51:N51"/>
    <mergeCell ref="H52:N52"/>
    <mergeCell ref="M33:M34"/>
    <mergeCell ref="O33:O34"/>
    <mergeCell ref="J34:L34"/>
    <mergeCell ref="J36:L36"/>
    <mergeCell ref="J37:L37"/>
    <mergeCell ref="J38:L38"/>
    <mergeCell ref="J39:L39"/>
    <mergeCell ref="B1:L1"/>
    <mergeCell ref="N1:P1"/>
    <mergeCell ref="F2:H2"/>
    <mergeCell ref="B3:D3"/>
    <mergeCell ref="B4:D4"/>
    <mergeCell ref="A5:A8"/>
    <mergeCell ref="B5:D5"/>
    <mergeCell ref="B6:D6"/>
    <mergeCell ref="B7:D7"/>
    <mergeCell ref="B9:D9"/>
    <mergeCell ref="J15:L15"/>
    <mergeCell ref="J16:L16"/>
    <mergeCell ref="J17:L17"/>
    <mergeCell ref="J18:L18"/>
    <mergeCell ref="B8:D8"/>
    <mergeCell ref="B11:D11"/>
    <mergeCell ref="G11:G12"/>
    <mergeCell ref="I11:I12"/>
    <mergeCell ref="B12:D12"/>
    <mergeCell ref="J14:L14"/>
    <mergeCell ref="B17:D17"/>
    <mergeCell ref="B18:D18"/>
    <mergeCell ref="M9:M10"/>
    <mergeCell ref="O9:O10"/>
    <mergeCell ref="B10:D10"/>
    <mergeCell ref="M11:M12"/>
    <mergeCell ref="O11:O12"/>
    <mergeCell ref="J12:L12"/>
  </mergeCells>
  <pageMargins left="0.354331" right="0.314961" top="0.472441" bottom="0.4" header="0" footer="0"/>
  <pageSetup firstPageNumber="1" fitToHeight="1" fitToWidth="1" scale="100" useFirstPageNumber="0" orientation="portrait" pageOrder="downThenOver"/>
  <headerFooter>
    <oddHeader>&amp;L&amp;"Arial,Regular"&amp;10&amp;K000000000000APPENDIX 2</oddHeader>
    <oddFooter>&amp;L&amp;"Arial,Regular"&amp;10&amp;K000000000000MDDT18-19 Accounts.xlsx / Statement of balances&amp;C&amp;"Arial,Regular"&amp;10&amp;K000000000000&amp;P&amp;R&amp;"Arial,Regular"&amp;10&amp;K000000000000December 2007</oddFooter>
  </headerFooter>
  <drawing r:id="rId1"/>
</worksheet>
</file>

<file path=xl/worksheets/sheet4.xml><?xml version="1.0" encoding="utf-8"?>
<worksheet xmlns:r="http://schemas.openxmlformats.org/officeDocument/2006/relationships" xmlns="http://schemas.openxmlformats.org/spreadsheetml/2006/main">
  <sheetPr>
    <pageSetUpPr fitToPage="1"/>
  </sheetPr>
  <dimension ref="A1:Z1000"/>
  <sheetViews>
    <sheetView workbookViewId="0" showGridLines="0" defaultGridColor="1"/>
  </sheetViews>
  <sheetFormatPr defaultColWidth="12.6667" defaultRowHeight="15" customHeight="1" outlineLevelRow="0" outlineLevelCol="0"/>
  <cols>
    <col min="1" max="1" width="31.6719" style="271" customWidth="1"/>
    <col min="2" max="2" width="15.5" style="271" customWidth="1"/>
    <col min="3" max="3" width="1.67188" style="271" customWidth="1"/>
    <col min="4" max="4" width="15.5" style="271" customWidth="1"/>
    <col min="5" max="5" width="1.5" style="271" customWidth="1"/>
    <col min="6" max="6" width="15.5" style="271" customWidth="1"/>
    <col min="7" max="7" width="1.5" style="271" customWidth="1"/>
    <col min="8" max="8" width="15.5" style="271" customWidth="1"/>
    <col min="9" max="9" width="1.5" style="271" customWidth="1"/>
    <col min="10" max="11" width="14.6719" style="271" customWidth="1"/>
    <col min="12" max="26" width="8.85156" style="271" customWidth="1"/>
    <col min="27" max="16384" width="12.6719" style="271" customWidth="1"/>
  </cols>
  <sheetData>
    <row r="1" ht="27.75" customHeight="1">
      <c r="A1" s="30"/>
      <c r="B1" t="str" s="272" cm="1">
        <f t="array" ref="B1">'Statement of balances'!B2</f>
        <v>Mampong Diocese Development Trust</v>
      </c>
      <c r="C1" s="28"/>
      <c r="D1" s="28"/>
      <c r="E1" s="28"/>
      <c r="F1" s="28"/>
      <c r="G1" s="28"/>
      <c r="H1" s="28"/>
      <c r="I1" s="28"/>
      <c r="J1" s="29"/>
      <c r="K1" t="str" s="272" cm="1">
        <f t="array" ref="K1">'Statement of balances'!L2</f>
        <v>SC046822</v>
      </c>
      <c r="L1" s="29"/>
      <c r="M1" s="7"/>
      <c r="N1" s="8"/>
      <c r="O1" s="8"/>
      <c r="P1" s="8"/>
      <c r="Q1" s="8"/>
      <c r="R1" s="8"/>
      <c r="S1" s="8"/>
      <c r="T1" s="8"/>
      <c r="U1" s="8"/>
      <c r="V1" s="8"/>
      <c r="W1" s="8"/>
      <c r="X1" s="8"/>
      <c r="Y1" s="8"/>
      <c r="Z1" s="9"/>
    </row>
    <row r="2" ht="10.5" customHeight="1">
      <c r="A2" s="273"/>
      <c r="B2" s="8"/>
      <c r="C2" s="8"/>
      <c r="D2" s="8"/>
      <c r="E2" s="8"/>
      <c r="F2" s="8"/>
      <c r="G2" s="8"/>
      <c r="H2" s="8"/>
      <c r="I2" s="8"/>
      <c r="J2" s="8"/>
      <c r="K2" s="9"/>
      <c r="L2" s="30"/>
      <c r="M2" s="10"/>
      <c r="N2" s="11"/>
      <c r="O2" s="11"/>
      <c r="P2" s="11"/>
      <c r="Q2" s="11"/>
      <c r="R2" s="11"/>
      <c r="S2" s="11"/>
      <c r="T2" s="11"/>
      <c r="U2" s="11"/>
      <c r="V2" s="11"/>
      <c r="W2" s="11"/>
      <c r="X2" s="11"/>
      <c r="Y2" s="11"/>
      <c r="Z2" s="12"/>
    </row>
    <row r="3" ht="26.25" customHeight="1">
      <c r="A3" t="s" s="274">
        <v>106</v>
      </c>
      <c r="B3" s="164"/>
      <c r="C3" s="165"/>
      <c r="D3" s="165"/>
      <c r="E3" s="165"/>
      <c r="F3" s="165"/>
      <c r="G3" s="275"/>
      <c r="H3" s="11"/>
      <c r="I3" s="11"/>
      <c r="J3" s="11"/>
      <c r="K3" s="276"/>
      <c r="L3" s="29"/>
      <c r="M3" s="10"/>
      <c r="N3" s="11"/>
      <c r="O3" s="11"/>
      <c r="P3" s="11"/>
      <c r="Q3" s="11"/>
      <c r="R3" s="11"/>
      <c r="S3" s="11"/>
      <c r="T3" s="11"/>
      <c r="U3" s="11"/>
      <c r="V3" s="11"/>
      <c r="W3" s="11"/>
      <c r="X3" s="11"/>
      <c r="Y3" s="11"/>
      <c r="Z3" s="12"/>
    </row>
    <row r="4" ht="15" customHeight="1">
      <c r="A4" s="277"/>
      <c r="B4" s="278"/>
      <c r="C4" s="278"/>
      <c r="D4" s="278"/>
      <c r="E4" s="278"/>
      <c r="F4" s="278"/>
      <c r="G4" s="278"/>
      <c r="H4" s="278"/>
      <c r="I4" s="278"/>
      <c r="J4" s="278"/>
      <c r="K4" s="279"/>
      <c r="L4" s="30"/>
      <c r="M4" s="10"/>
      <c r="N4" s="11"/>
      <c r="O4" s="11"/>
      <c r="P4" s="11"/>
      <c r="Q4" s="11"/>
      <c r="R4" s="11"/>
      <c r="S4" s="11"/>
      <c r="T4" s="11"/>
      <c r="U4" s="11"/>
      <c r="V4" s="11"/>
      <c r="W4" s="11"/>
      <c r="X4" s="11"/>
      <c r="Y4" s="11"/>
      <c r="Z4" s="12"/>
    </row>
    <row r="5" ht="19.5" customHeight="1">
      <c r="A5" t="s" s="180">
        <v>107</v>
      </c>
      <c r="B5" t="s" s="280">
        <v>108</v>
      </c>
      <c r="C5" s="281"/>
      <c r="D5" s="281"/>
      <c r="E5" s="281"/>
      <c r="F5" s="281"/>
      <c r="G5" s="281"/>
      <c r="H5" s="281"/>
      <c r="I5" s="281"/>
      <c r="J5" s="281"/>
      <c r="K5" s="282"/>
      <c r="L5" s="42"/>
      <c r="M5" s="10"/>
      <c r="N5" s="11"/>
      <c r="O5" s="11"/>
      <c r="P5" s="11"/>
      <c r="Q5" s="11"/>
      <c r="R5" s="11"/>
      <c r="S5" s="11"/>
      <c r="T5" s="11"/>
      <c r="U5" s="11"/>
      <c r="V5" s="11"/>
      <c r="W5" s="11"/>
      <c r="X5" s="11"/>
      <c r="Y5" s="11"/>
      <c r="Z5" s="12"/>
    </row>
    <row r="6" ht="19.5" customHeight="1">
      <c r="A6" s="38"/>
      <c r="B6" s="186"/>
      <c r="C6" s="11"/>
      <c r="D6" s="11"/>
      <c r="E6" s="11"/>
      <c r="F6" s="11"/>
      <c r="G6" s="11"/>
      <c r="H6" s="11"/>
      <c r="I6" s="11"/>
      <c r="J6" s="11"/>
      <c r="K6" s="283"/>
      <c r="L6" s="42"/>
      <c r="M6" s="10"/>
      <c r="N6" s="11"/>
      <c r="O6" s="11"/>
      <c r="P6" s="11"/>
      <c r="Q6" s="11"/>
      <c r="R6" s="11"/>
      <c r="S6" s="11"/>
      <c r="T6" s="11"/>
      <c r="U6" s="11"/>
      <c r="V6" s="11"/>
      <c r="W6" s="11"/>
      <c r="X6" s="11"/>
      <c r="Y6" s="11"/>
      <c r="Z6" s="12"/>
    </row>
    <row r="7" ht="29.25" customHeight="1">
      <c r="A7" s="38"/>
      <c r="B7" s="186"/>
      <c r="C7" s="11"/>
      <c r="D7" s="11"/>
      <c r="E7" s="11"/>
      <c r="F7" s="11"/>
      <c r="G7" s="11"/>
      <c r="H7" s="11"/>
      <c r="I7" s="11"/>
      <c r="J7" s="11"/>
      <c r="K7" s="283"/>
      <c r="L7" s="42"/>
      <c r="M7" s="10"/>
      <c r="N7" s="11"/>
      <c r="O7" s="11"/>
      <c r="P7" s="11"/>
      <c r="Q7" s="11"/>
      <c r="R7" s="11"/>
      <c r="S7" s="11"/>
      <c r="T7" s="11"/>
      <c r="U7" s="11"/>
      <c r="V7" s="11"/>
      <c r="W7" s="11"/>
      <c r="X7" s="11"/>
      <c r="Y7" s="11"/>
      <c r="Z7" s="12"/>
    </row>
    <row r="8" ht="41.25" customHeight="1">
      <c r="A8" s="38"/>
      <c r="B8" s="186"/>
      <c r="C8" s="11"/>
      <c r="D8" s="11"/>
      <c r="E8" s="11"/>
      <c r="F8" s="11"/>
      <c r="G8" s="11"/>
      <c r="H8" s="11"/>
      <c r="I8" s="11"/>
      <c r="J8" s="11"/>
      <c r="K8" s="283"/>
      <c r="L8" s="42"/>
      <c r="M8" s="10"/>
      <c r="N8" s="11"/>
      <c r="O8" s="11"/>
      <c r="P8" s="11"/>
      <c r="Q8" s="11"/>
      <c r="R8" s="11"/>
      <c r="S8" s="11"/>
      <c r="T8" s="11"/>
      <c r="U8" s="11"/>
      <c r="V8" s="11"/>
      <c r="W8" s="11"/>
      <c r="X8" s="11"/>
      <c r="Y8" s="11"/>
      <c r="Z8" s="12"/>
    </row>
    <row r="9" ht="64.5" customHeight="1">
      <c r="A9" s="54"/>
      <c r="B9" s="284"/>
      <c r="C9" s="160"/>
      <c r="D9" s="160"/>
      <c r="E9" s="160"/>
      <c r="F9" s="160"/>
      <c r="G9" s="160"/>
      <c r="H9" s="160"/>
      <c r="I9" s="160"/>
      <c r="J9" s="160"/>
      <c r="K9" s="285"/>
      <c r="L9" s="42"/>
      <c r="M9" s="10"/>
      <c r="N9" s="11"/>
      <c r="O9" s="11"/>
      <c r="P9" s="11"/>
      <c r="Q9" s="11"/>
      <c r="R9" s="11"/>
      <c r="S9" s="11"/>
      <c r="T9" s="11"/>
      <c r="U9" s="11"/>
      <c r="V9" s="11"/>
      <c r="W9" s="11"/>
      <c r="X9" s="11"/>
      <c r="Y9" s="11"/>
      <c r="Z9" s="12"/>
    </row>
    <row r="10" ht="12.75" customHeight="1">
      <c r="A10" s="286"/>
      <c r="B10" s="28"/>
      <c r="C10" s="28"/>
      <c r="D10" s="28"/>
      <c r="E10" s="28"/>
      <c r="F10" s="28"/>
      <c r="G10" s="28"/>
      <c r="H10" s="28"/>
      <c r="I10" s="28"/>
      <c r="J10" s="28"/>
      <c r="K10" s="29"/>
      <c r="L10" s="30"/>
      <c r="M10" s="10"/>
      <c r="N10" s="11"/>
      <c r="O10" s="11"/>
      <c r="P10" s="11"/>
      <c r="Q10" s="11"/>
      <c r="R10" s="11"/>
      <c r="S10" s="11"/>
      <c r="T10" s="11"/>
      <c r="U10" s="11"/>
      <c r="V10" s="11"/>
      <c r="W10" s="11"/>
      <c r="X10" s="11"/>
      <c r="Y10" s="11"/>
      <c r="Z10" s="12"/>
    </row>
    <row r="11" ht="27" customHeight="1">
      <c r="A11" s="30"/>
      <c r="B11" t="s" s="287">
        <v>109</v>
      </c>
      <c r="C11" s="34"/>
      <c r="D11" s="34"/>
      <c r="E11" s="34"/>
      <c r="F11" s="35"/>
      <c r="G11" s="179"/>
      <c r="H11" t="s" s="178">
        <v>110</v>
      </c>
      <c r="I11" s="179"/>
      <c r="J11" t="s" s="178">
        <v>111</v>
      </c>
      <c r="K11" t="s" s="178">
        <v>112</v>
      </c>
      <c r="L11" s="30"/>
      <c r="M11" s="10"/>
      <c r="N11" s="11"/>
      <c r="O11" s="11"/>
      <c r="P11" s="11"/>
      <c r="Q11" s="11"/>
      <c r="R11" s="11"/>
      <c r="S11" s="11"/>
      <c r="T11" s="11"/>
      <c r="U11" s="11"/>
      <c r="V11" s="11"/>
      <c r="W11" s="11"/>
      <c r="X11" s="11"/>
      <c r="Y11" s="11"/>
      <c r="Z11" s="12"/>
    </row>
    <row r="12" ht="19.5" customHeight="1">
      <c r="A12" t="s" s="180">
        <v>113</v>
      </c>
      <c r="B12" t="s" s="288">
        <v>114</v>
      </c>
      <c r="C12" s="40"/>
      <c r="D12" s="40"/>
      <c r="E12" s="40"/>
      <c r="F12" s="41"/>
      <c r="G12" s="223"/>
      <c r="H12" t="s" s="289">
        <v>115</v>
      </c>
      <c r="I12" s="290"/>
      <c r="J12" s="291">
        <v>1</v>
      </c>
      <c r="K12" s="292">
        <v>570</v>
      </c>
      <c r="L12" s="42"/>
      <c r="M12" s="10"/>
      <c r="N12" s="11"/>
      <c r="O12" s="11"/>
      <c r="P12" s="11"/>
      <c r="Q12" s="11"/>
      <c r="R12" s="11"/>
      <c r="S12" s="11"/>
      <c r="T12" s="11"/>
      <c r="U12" s="11"/>
      <c r="V12" s="11"/>
      <c r="W12" s="11"/>
      <c r="X12" s="11"/>
      <c r="Y12" s="11"/>
      <c r="Z12" s="12"/>
    </row>
    <row r="13" ht="19.5" customHeight="1">
      <c r="A13" s="38"/>
      <c r="B13" t="s" s="288">
        <v>116</v>
      </c>
      <c r="C13" s="40"/>
      <c r="D13" s="40"/>
      <c r="E13" s="40"/>
      <c r="F13" s="41"/>
      <c r="G13" s="223"/>
      <c r="H13" t="s" s="289">
        <v>115</v>
      </c>
      <c r="I13" s="290"/>
      <c r="J13" s="291">
        <v>1</v>
      </c>
      <c r="K13" s="292">
        <v>600</v>
      </c>
      <c r="L13" s="42"/>
      <c r="M13" s="10"/>
      <c r="N13" s="11"/>
      <c r="O13" s="11"/>
      <c r="P13" s="11"/>
      <c r="Q13" s="11"/>
      <c r="R13" s="11"/>
      <c r="S13" s="11"/>
      <c r="T13" s="11"/>
      <c r="U13" s="11"/>
      <c r="V13" s="11"/>
      <c r="W13" s="11"/>
      <c r="X13" s="11"/>
      <c r="Y13" s="11"/>
      <c r="Z13" s="12"/>
    </row>
    <row r="14" ht="19.5" customHeight="1">
      <c r="A14" s="38"/>
      <c r="B14" t="s" s="293">
        <v>117</v>
      </c>
      <c r="C14" s="40"/>
      <c r="D14" s="40"/>
      <c r="E14" s="40"/>
      <c r="F14" s="41"/>
      <c r="G14" s="223"/>
      <c r="H14" t="s" s="289">
        <v>115</v>
      </c>
      <c r="I14" s="290"/>
      <c r="J14" s="291">
        <v>1</v>
      </c>
      <c r="K14" s="292">
        <v>600</v>
      </c>
      <c r="L14" s="42"/>
      <c r="M14" s="10"/>
      <c r="N14" s="11"/>
      <c r="O14" s="11"/>
      <c r="P14" s="11"/>
      <c r="Q14" s="11"/>
      <c r="R14" s="11"/>
      <c r="S14" s="11"/>
      <c r="T14" s="11"/>
      <c r="U14" s="11"/>
      <c r="V14" s="11"/>
      <c r="W14" s="11"/>
      <c r="X14" s="11"/>
      <c r="Y14" s="11"/>
      <c r="Z14" s="12"/>
    </row>
    <row r="15" ht="19.5" customHeight="1">
      <c r="A15" s="38"/>
      <c r="B15" s="219"/>
      <c r="C15" s="40"/>
      <c r="D15" s="40"/>
      <c r="E15" s="40"/>
      <c r="F15" s="41"/>
      <c r="G15" s="223"/>
      <c r="H15" s="294"/>
      <c r="I15" s="290"/>
      <c r="J15" s="291"/>
      <c r="K15" s="292"/>
      <c r="L15" s="42"/>
      <c r="M15" s="10"/>
      <c r="N15" s="11"/>
      <c r="O15" s="11"/>
      <c r="P15" s="11"/>
      <c r="Q15" s="11"/>
      <c r="R15" s="11"/>
      <c r="S15" s="11"/>
      <c r="T15" s="11"/>
      <c r="U15" s="11"/>
      <c r="V15" s="11"/>
      <c r="W15" s="11"/>
      <c r="X15" s="11"/>
      <c r="Y15" s="11"/>
      <c r="Z15" s="12"/>
    </row>
    <row r="16" ht="19.5" customHeight="1">
      <c r="A16" s="54"/>
      <c r="B16" s="219"/>
      <c r="C16" s="40"/>
      <c r="D16" s="40"/>
      <c r="E16" s="40"/>
      <c r="F16" s="41"/>
      <c r="G16" s="295"/>
      <c r="H16" s="294"/>
      <c r="I16" s="296"/>
      <c r="J16" s="291"/>
      <c r="K16" s="292"/>
      <c r="L16" s="42"/>
      <c r="M16" s="10"/>
      <c r="N16" s="11"/>
      <c r="O16" s="11"/>
      <c r="P16" s="11"/>
      <c r="Q16" s="11"/>
      <c r="R16" s="11"/>
      <c r="S16" s="11"/>
      <c r="T16" s="11"/>
      <c r="U16" s="11"/>
      <c r="V16" s="11"/>
      <c r="W16" s="11"/>
      <c r="X16" s="11"/>
      <c r="Y16" s="11"/>
      <c r="Z16" s="12"/>
    </row>
    <row r="17" ht="20.25" customHeight="1">
      <c r="A17" s="179"/>
      <c r="B17" t="s" s="297">
        <v>91</v>
      </c>
      <c r="C17" s="50"/>
      <c r="D17" s="50"/>
      <c r="E17" s="50"/>
      <c r="F17" s="50"/>
      <c r="G17" s="50"/>
      <c r="H17" s="50"/>
      <c r="I17" s="50"/>
      <c r="J17" s="51"/>
      <c r="K17" s="298" cm="1">
        <f t="array" ref="K17">SUM(K12:K16)</f>
        <v>1770</v>
      </c>
      <c r="L17" s="42"/>
      <c r="M17" s="10"/>
      <c r="N17" s="11"/>
      <c r="O17" s="11"/>
      <c r="P17" s="11"/>
      <c r="Q17" s="11"/>
      <c r="R17" s="11"/>
      <c r="S17" s="11"/>
      <c r="T17" s="11"/>
      <c r="U17" s="11"/>
      <c r="V17" s="11"/>
      <c r="W17" s="11"/>
      <c r="X17" s="11"/>
      <c r="Y17" s="11"/>
      <c r="Z17" s="12"/>
    </row>
    <row r="18" ht="15.75" customHeight="1">
      <c r="A18" s="179"/>
      <c r="B18" s="299"/>
      <c r="C18" s="299"/>
      <c r="D18" s="299"/>
      <c r="E18" s="299"/>
      <c r="F18" s="299"/>
      <c r="G18" s="299"/>
      <c r="H18" s="299"/>
      <c r="I18" s="299"/>
      <c r="J18" s="299"/>
      <c r="K18" s="300"/>
      <c r="L18" s="30"/>
      <c r="M18" s="10"/>
      <c r="N18" s="11"/>
      <c r="O18" s="11"/>
      <c r="P18" s="11"/>
      <c r="Q18" s="11"/>
      <c r="R18" s="11"/>
      <c r="S18" s="11"/>
      <c r="T18" s="11"/>
      <c r="U18" s="11"/>
      <c r="V18" s="11"/>
      <c r="W18" s="11"/>
      <c r="X18" s="11"/>
      <c r="Y18" s="11"/>
      <c r="Z18" s="12"/>
    </row>
    <row r="19" ht="19.5" customHeight="1">
      <c r="A19" t="s" s="301">
        <v>118</v>
      </c>
      <c r="B19" t="s" s="302">
        <v>119</v>
      </c>
      <c r="C19" s="281"/>
      <c r="D19" s="281"/>
      <c r="E19" s="281"/>
      <c r="F19" s="281"/>
      <c r="G19" s="281"/>
      <c r="H19" s="281"/>
      <c r="I19" s="281"/>
      <c r="J19" s="282"/>
      <c r="K19" t="s" s="44">
        <v>120</v>
      </c>
      <c r="L19" s="42"/>
      <c r="M19" s="10"/>
      <c r="N19" s="11"/>
      <c r="O19" s="11"/>
      <c r="P19" s="11"/>
      <c r="Q19" s="11"/>
      <c r="R19" s="11"/>
      <c r="S19" s="11"/>
      <c r="T19" s="11"/>
      <c r="U19" s="11"/>
      <c r="V19" s="11"/>
      <c r="W19" s="11"/>
      <c r="X19" s="11"/>
      <c r="Y19" s="11"/>
      <c r="Z19" s="12"/>
    </row>
    <row r="20" ht="17.25" customHeight="1">
      <c r="A20" s="303"/>
      <c r="B20" s="284"/>
      <c r="C20" s="160"/>
      <c r="D20" s="160"/>
      <c r="E20" s="160"/>
      <c r="F20" s="160"/>
      <c r="G20" s="160"/>
      <c r="H20" s="160"/>
      <c r="I20" s="160"/>
      <c r="J20" s="285"/>
      <c r="K20" s="304"/>
      <c r="L20" s="42"/>
      <c r="M20" s="10"/>
      <c r="N20" s="11"/>
      <c r="O20" s="11"/>
      <c r="P20" s="11"/>
      <c r="Q20" s="11"/>
      <c r="R20" s="11"/>
      <c r="S20" s="11"/>
      <c r="T20" s="11"/>
      <c r="U20" s="11"/>
      <c r="V20" s="11"/>
      <c r="W20" s="11"/>
      <c r="X20" s="11"/>
      <c r="Y20" s="11"/>
      <c r="Z20" s="12"/>
    </row>
    <row r="21" ht="12.75" customHeight="1">
      <c r="A21" s="286"/>
      <c r="B21" s="28"/>
      <c r="C21" s="28"/>
      <c r="D21" s="28"/>
      <c r="E21" s="28"/>
      <c r="F21" s="28"/>
      <c r="G21" s="28"/>
      <c r="H21" s="28"/>
      <c r="I21" s="28"/>
      <c r="J21" s="28"/>
      <c r="K21" s="29"/>
      <c r="L21" s="30"/>
      <c r="M21" s="10"/>
      <c r="N21" s="11"/>
      <c r="O21" s="11"/>
      <c r="P21" s="11"/>
      <c r="Q21" s="11"/>
      <c r="R21" s="11"/>
      <c r="S21" s="11"/>
      <c r="T21" s="11"/>
      <c r="U21" s="11"/>
      <c r="V21" s="11"/>
      <c r="W21" s="11"/>
      <c r="X21" s="11"/>
      <c r="Y21" s="11"/>
      <c r="Z21" s="12"/>
    </row>
    <row r="22" ht="27" customHeight="1">
      <c r="A22" s="30"/>
      <c r="B22" t="s" s="287">
        <v>121</v>
      </c>
      <c r="C22" s="34"/>
      <c r="D22" s="34"/>
      <c r="E22" s="34"/>
      <c r="F22" s="34"/>
      <c r="G22" s="34"/>
      <c r="H22" s="34"/>
      <c r="I22" s="34"/>
      <c r="J22" s="35"/>
      <c r="K22" t="s" s="178">
        <v>112</v>
      </c>
      <c r="L22" s="30"/>
      <c r="M22" s="10"/>
      <c r="N22" s="11"/>
      <c r="O22" s="11"/>
      <c r="P22" s="11"/>
      <c r="Q22" s="11"/>
      <c r="R22" s="11"/>
      <c r="S22" s="11"/>
      <c r="T22" s="11"/>
      <c r="U22" s="11"/>
      <c r="V22" s="11"/>
      <c r="W22" s="11"/>
      <c r="X22" s="11"/>
      <c r="Y22" s="11"/>
      <c r="Z22" s="12"/>
    </row>
    <row r="23" ht="19.5" customHeight="1">
      <c r="A23" t="s" s="180">
        <v>122</v>
      </c>
      <c r="B23" s="219"/>
      <c r="C23" s="40"/>
      <c r="D23" s="40"/>
      <c r="E23" s="40"/>
      <c r="F23" s="40"/>
      <c r="G23" s="40"/>
      <c r="H23" s="40"/>
      <c r="I23" s="40"/>
      <c r="J23" s="41"/>
      <c r="K23" s="305"/>
      <c r="L23" s="42"/>
      <c r="M23" s="10"/>
      <c r="N23" s="11"/>
      <c r="O23" s="11"/>
      <c r="P23" s="11"/>
      <c r="Q23" s="11"/>
      <c r="R23" s="11"/>
      <c r="S23" s="11"/>
      <c r="T23" s="11"/>
      <c r="U23" s="11"/>
      <c r="V23" s="11"/>
      <c r="W23" s="11"/>
      <c r="X23" s="11"/>
      <c r="Y23" s="11"/>
      <c r="Z23" s="12"/>
    </row>
    <row r="24" ht="19.5" customHeight="1">
      <c r="A24" s="38"/>
      <c r="B24" s="219"/>
      <c r="C24" s="40"/>
      <c r="D24" s="40"/>
      <c r="E24" s="40"/>
      <c r="F24" s="40"/>
      <c r="G24" s="40"/>
      <c r="H24" s="40"/>
      <c r="I24" s="40"/>
      <c r="J24" s="41"/>
      <c r="K24" s="305"/>
      <c r="L24" s="42"/>
      <c r="M24" s="10"/>
      <c r="N24" s="11"/>
      <c r="O24" s="11"/>
      <c r="P24" s="11"/>
      <c r="Q24" s="11"/>
      <c r="R24" s="11"/>
      <c r="S24" s="11"/>
      <c r="T24" s="11"/>
      <c r="U24" s="11"/>
      <c r="V24" s="11"/>
      <c r="W24" s="11"/>
      <c r="X24" s="11"/>
      <c r="Y24" s="11"/>
      <c r="Z24" s="12"/>
    </row>
    <row r="25" ht="19.5" customHeight="1">
      <c r="A25" s="38"/>
      <c r="B25" s="219"/>
      <c r="C25" s="40"/>
      <c r="D25" s="40"/>
      <c r="E25" s="40"/>
      <c r="F25" s="40"/>
      <c r="G25" s="40"/>
      <c r="H25" s="40"/>
      <c r="I25" s="40"/>
      <c r="J25" s="41"/>
      <c r="K25" s="305"/>
      <c r="L25" s="42"/>
      <c r="M25" s="10"/>
      <c r="N25" s="11"/>
      <c r="O25" s="11"/>
      <c r="P25" s="11"/>
      <c r="Q25" s="11"/>
      <c r="R25" s="11"/>
      <c r="S25" s="11"/>
      <c r="T25" s="11"/>
      <c r="U25" s="11"/>
      <c r="V25" s="11"/>
      <c r="W25" s="11"/>
      <c r="X25" s="11"/>
      <c r="Y25" s="11"/>
      <c r="Z25" s="12"/>
    </row>
    <row r="26" ht="19.5" customHeight="1">
      <c r="A26" s="38"/>
      <c r="B26" s="219"/>
      <c r="C26" s="40"/>
      <c r="D26" s="40"/>
      <c r="E26" s="40"/>
      <c r="F26" s="40"/>
      <c r="G26" s="40"/>
      <c r="H26" s="40"/>
      <c r="I26" s="40"/>
      <c r="J26" s="41"/>
      <c r="K26" s="305"/>
      <c r="L26" s="42"/>
      <c r="M26" s="10"/>
      <c r="N26" s="11"/>
      <c r="O26" s="11"/>
      <c r="P26" s="11"/>
      <c r="Q26" s="11"/>
      <c r="R26" s="11"/>
      <c r="S26" s="11"/>
      <c r="T26" s="11"/>
      <c r="U26" s="11"/>
      <c r="V26" s="11"/>
      <c r="W26" s="11"/>
      <c r="X26" s="11"/>
      <c r="Y26" s="11"/>
      <c r="Z26" s="12"/>
    </row>
    <row r="27" ht="19.5" customHeight="1">
      <c r="A27" s="54"/>
      <c r="B27" s="306"/>
      <c r="C27" s="50"/>
      <c r="D27" s="50"/>
      <c r="E27" s="50"/>
      <c r="F27" s="50"/>
      <c r="G27" s="50"/>
      <c r="H27" s="50"/>
      <c r="I27" s="50"/>
      <c r="J27" s="51"/>
      <c r="K27" s="307"/>
      <c r="L27" s="42"/>
      <c r="M27" s="10"/>
      <c r="N27" s="11"/>
      <c r="O27" s="11"/>
      <c r="P27" s="11"/>
      <c r="Q27" s="11"/>
      <c r="R27" s="11"/>
      <c r="S27" s="11"/>
      <c r="T27" s="11"/>
      <c r="U27" s="11"/>
      <c r="V27" s="11"/>
      <c r="W27" s="11"/>
      <c r="X27" s="11"/>
      <c r="Y27" s="11"/>
      <c r="Z27" s="12"/>
    </row>
    <row r="28" ht="12.75" customHeight="1">
      <c r="A28" s="286"/>
      <c r="B28" s="34"/>
      <c r="C28" s="34"/>
      <c r="D28" s="34"/>
      <c r="E28" s="34"/>
      <c r="F28" s="34"/>
      <c r="G28" s="34"/>
      <c r="H28" s="34"/>
      <c r="I28" s="34"/>
      <c r="J28" s="34"/>
      <c r="K28" s="35"/>
      <c r="L28" s="30"/>
      <c r="M28" s="10"/>
      <c r="N28" s="11"/>
      <c r="O28" s="11"/>
      <c r="P28" s="11"/>
      <c r="Q28" s="11"/>
      <c r="R28" s="11"/>
      <c r="S28" s="11"/>
      <c r="T28" s="11"/>
      <c r="U28" s="11"/>
      <c r="V28" s="11"/>
      <c r="W28" s="11"/>
      <c r="X28" s="11"/>
      <c r="Y28" s="11"/>
      <c r="Z28" s="12"/>
    </row>
    <row r="29" ht="19.5" customHeight="1">
      <c r="A29" t="s" s="301">
        <v>123</v>
      </c>
      <c r="B29" t="s" s="302">
        <v>124</v>
      </c>
      <c r="C29" s="281"/>
      <c r="D29" s="281"/>
      <c r="E29" s="281"/>
      <c r="F29" s="281"/>
      <c r="G29" s="281"/>
      <c r="H29" s="281"/>
      <c r="I29" s="281"/>
      <c r="J29" s="282"/>
      <c r="K29" t="s" s="44">
        <v>120</v>
      </c>
      <c r="L29" s="42"/>
      <c r="M29" s="10"/>
      <c r="N29" s="11"/>
      <c r="O29" s="11"/>
      <c r="P29" s="11"/>
      <c r="Q29" s="11"/>
      <c r="R29" s="11"/>
      <c r="S29" s="11"/>
      <c r="T29" s="11"/>
      <c r="U29" s="11"/>
      <c r="V29" s="11"/>
      <c r="W29" s="11"/>
      <c r="X29" s="11"/>
      <c r="Y29" s="11"/>
      <c r="Z29" s="12"/>
    </row>
    <row r="30" ht="17.25" customHeight="1">
      <c r="A30" s="303"/>
      <c r="B30" s="284"/>
      <c r="C30" s="160"/>
      <c r="D30" s="160"/>
      <c r="E30" s="160"/>
      <c r="F30" s="160"/>
      <c r="G30" s="160"/>
      <c r="H30" s="160"/>
      <c r="I30" s="160"/>
      <c r="J30" s="285"/>
      <c r="K30" s="304"/>
      <c r="L30" s="42"/>
      <c r="M30" s="10"/>
      <c r="N30" s="11"/>
      <c r="O30" s="11"/>
      <c r="P30" s="11"/>
      <c r="Q30" s="11"/>
      <c r="R30" s="11"/>
      <c r="S30" s="11"/>
      <c r="T30" s="11"/>
      <c r="U30" s="11"/>
      <c r="V30" s="11"/>
      <c r="W30" s="11"/>
      <c r="X30" s="11"/>
      <c r="Y30" s="11"/>
      <c r="Z30" s="12"/>
    </row>
    <row r="31" ht="12.75" customHeight="1">
      <c r="A31" s="286"/>
      <c r="B31" s="28"/>
      <c r="C31" s="28"/>
      <c r="D31" s="28"/>
      <c r="E31" s="28"/>
      <c r="F31" s="28"/>
      <c r="G31" s="28"/>
      <c r="H31" s="28"/>
      <c r="I31" s="28"/>
      <c r="J31" s="28"/>
      <c r="K31" s="29"/>
      <c r="L31" s="30"/>
      <c r="M31" s="10"/>
      <c r="N31" s="11"/>
      <c r="O31" s="11"/>
      <c r="P31" s="11"/>
      <c r="Q31" s="11"/>
      <c r="R31" s="11"/>
      <c r="S31" s="11"/>
      <c r="T31" s="11"/>
      <c r="U31" s="11"/>
      <c r="V31" s="11"/>
      <c r="W31" s="11"/>
      <c r="X31" s="11"/>
      <c r="Y31" s="11"/>
      <c r="Z31" s="12"/>
    </row>
    <row r="32" ht="27" customHeight="1">
      <c r="A32" s="308"/>
      <c r="B32" s="34"/>
      <c r="C32" s="34"/>
      <c r="D32" s="34"/>
      <c r="E32" s="34"/>
      <c r="F32" s="34"/>
      <c r="G32" s="34"/>
      <c r="H32" s="35"/>
      <c r="I32" s="179"/>
      <c r="J32" t="s" s="178">
        <v>125</v>
      </c>
      <c r="K32" t="s" s="178">
        <v>112</v>
      </c>
      <c r="L32" s="30"/>
      <c r="M32" s="10"/>
      <c r="N32" s="11"/>
      <c r="O32" s="11"/>
      <c r="P32" s="11"/>
      <c r="Q32" s="11"/>
      <c r="R32" s="11"/>
      <c r="S32" s="11"/>
      <c r="T32" s="11"/>
      <c r="U32" s="11"/>
      <c r="V32" s="11"/>
      <c r="W32" s="11"/>
      <c r="X32" s="11"/>
      <c r="Y32" s="11"/>
      <c r="Z32" s="12"/>
    </row>
    <row r="33" ht="19.5" customHeight="1">
      <c r="A33" t="s" s="180">
        <v>126</v>
      </c>
      <c r="B33" s="219"/>
      <c r="C33" s="40"/>
      <c r="D33" s="40"/>
      <c r="E33" s="40"/>
      <c r="F33" s="40"/>
      <c r="G33" s="40"/>
      <c r="H33" s="41"/>
      <c r="I33" s="223"/>
      <c r="J33" s="305"/>
      <c r="K33" s="305">
        <v>0</v>
      </c>
      <c r="L33" s="42"/>
      <c r="M33" s="10"/>
      <c r="N33" s="11"/>
      <c r="O33" s="11"/>
      <c r="P33" s="11"/>
      <c r="Q33" s="11"/>
      <c r="R33" s="11"/>
      <c r="S33" s="11"/>
      <c r="T33" s="11"/>
      <c r="U33" s="11"/>
      <c r="V33" s="11"/>
      <c r="W33" s="11"/>
      <c r="X33" s="11"/>
      <c r="Y33" s="11"/>
      <c r="Z33" s="12"/>
    </row>
    <row r="34" ht="19.5" customHeight="1">
      <c r="A34" s="38"/>
      <c r="B34" s="219"/>
      <c r="C34" s="40"/>
      <c r="D34" s="40"/>
      <c r="E34" s="40"/>
      <c r="F34" s="40"/>
      <c r="G34" s="40"/>
      <c r="H34" s="41"/>
      <c r="I34" s="223"/>
      <c r="J34" s="305"/>
      <c r="K34" s="305"/>
      <c r="L34" s="42"/>
      <c r="M34" s="10"/>
      <c r="N34" s="11"/>
      <c r="O34" s="11"/>
      <c r="P34" s="11"/>
      <c r="Q34" s="11"/>
      <c r="R34" s="11"/>
      <c r="S34" s="11"/>
      <c r="T34" s="11"/>
      <c r="U34" s="11"/>
      <c r="V34" s="11"/>
      <c r="W34" s="11"/>
      <c r="X34" s="11"/>
      <c r="Y34" s="11"/>
      <c r="Z34" s="12"/>
    </row>
    <row r="35" ht="19.5" customHeight="1">
      <c r="A35" s="38"/>
      <c r="B35" s="219"/>
      <c r="C35" s="40"/>
      <c r="D35" s="40"/>
      <c r="E35" s="40"/>
      <c r="F35" s="40"/>
      <c r="G35" s="40"/>
      <c r="H35" s="41"/>
      <c r="I35" s="223"/>
      <c r="J35" s="305"/>
      <c r="K35" s="305"/>
      <c r="L35" s="42"/>
      <c r="M35" s="10"/>
      <c r="N35" s="11"/>
      <c r="O35" s="11"/>
      <c r="P35" s="11"/>
      <c r="Q35" s="11"/>
      <c r="R35" s="11"/>
      <c r="S35" s="11"/>
      <c r="T35" s="11"/>
      <c r="U35" s="11"/>
      <c r="V35" s="11"/>
      <c r="W35" s="11"/>
      <c r="X35" s="11"/>
      <c r="Y35" s="11"/>
      <c r="Z35" s="12"/>
    </row>
    <row r="36" ht="19.5" customHeight="1">
      <c r="A36" s="38"/>
      <c r="B36" s="219"/>
      <c r="C36" s="40"/>
      <c r="D36" s="40"/>
      <c r="E36" s="40"/>
      <c r="F36" s="40"/>
      <c r="G36" s="40"/>
      <c r="H36" s="41"/>
      <c r="I36" s="223"/>
      <c r="J36" s="305"/>
      <c r="K36" s="305"/>
      <c r="L36" s="42"/>
      <c r="M36" s="10"/>
      <c r="N36" s="11"/>
      <c r="O36" s="11"/>
      <c r="P36" s="11"/>
      <c r="Q36" s="11"/>
      <c r="R36" s="11"/>
      <c r="S36" s="11"/>
      <c r="T36" s="11"/>
      <c r="U36" s="11"/>
      <c r="V36" s="11"/>
      <c r="W36" s="11"/>
      <c r="X36" s="11"/>
      <c r="Y36" s="11"/>
      <c r="Z36" s="12"/>
    </row>
    <row r="37" ht="19.5" customHeight="1">
      <c r="A37" s="54"/>
      <c r="B37" s="306"/>
      <c r="C37" s="50"/>
      <c r="D37" s="50"/>
      <c r="E37" s="50"/>
      <c r="F37" s="50"/>
      <c r="G37" s="50"/>
      <c r="H37" s="51"/>
      <c r="I37" s="223"/>
      <c r="J37" s="307"/>
      <c r="K37" s="307"/>
      <c r="L37" s="42"/>
      <c r="M37" s="10"/>
      <c r="N37" s="11"/>
      <c r="O37" s="11"/>
      <c r="P37" s="11"/>
      <c r="Q37" s="11"/>
      <c r="R37" s="11"/>
      <c r="S37" s="11"/>
      <c r="T37" s="11"/>
      <c r="U37" s="11"/>
      <c r="V37" s="11"/>
      <c r="W37" s="11"/>
      <c r="X37" s="11"/>
      <c r="Y37" s="11"/>
      <c r="Z37" s="12"/>
    </row>
    <row r="38" ht="12.75" customHeight="1">
      <c r="A38" s="286"/>
      <c r="B38" s="28"/>
      <c r="C38" s="28"/>
      <c r="D38" s="28"/>
      <c r="E38" s="28"/>
      <c r="F38" s="28"/>
      <c r="G38" s="28"/>
      <c r="H38" s="28"/>
      <c r="I38" s="28"/>
      <c r="J38" s="28"/>
      <c r="K38" s="29"/>
      <c r="L38" s="30"/>
      <c r="M38" s="10"/>
      <c r="N38" s="11"/>
      <c r="O38" s="11"/>
      <c r="P38" s="11"/>
      <c r="Q38" s="11"/>
      <c r="R38" s="11"/>
      <c r="S38" s="11"/>
      <c r="T38" s="11"/>
      <c r="U38" s="11"/>
      <c r="V38" s="11"/>
      <c r="W38" s="11"/>
      <c r="X38" s="11"/>
      <c r="Y38" s="11"/>
      <c r="Z38" s="12"/>
    </row>
    <row r="39" ht="39" customHeight="1">
      <c r="A39" s="30"/>
      <c r="B39" t="s" s="309">
        <v>127</v>
      </c>
      <c r="C39" s="34"/>
      <c r="D39" s="35"/>
      <c r="E39" s="179"/>
      <c r="F39" t="s" s="309">
        <v>128</v>
      </c>
      <c r="G39" s="34"/>
      <c r="H39" s="35"/>
      <c r="I39" s="179"/>
      <c r="J39" t="s" s="178">
        <v>129</v>
      </c>
      <c r="K39" t="s" s="178">
        <v>130</v>
      </c>
      <c r="L39" s="30"/>
      <c r="M39" s="10"/>
      <c r="N39" s="11"/>
      <c r="O39" s="11"/>
      <c r="P39" s="11"/>
      <c r="Q39" s="11"/>
      <c r="R39" s="11"/>
      <c r="S39" s="11"/>
      <c r="T39" s="11"/>
      <c r="U39" s="11"/>
      <c r="V39" s="11"/>
      <c r="W39" s="11"/>
      <c r="X39" s="11"/>
      <c r="Y39" s="11"/>
      <c r="Z39" s="12"/>
    </row>
    <row r="40" ht="19.5" customHeight="1">
      <c r="A40" t="s" s="180">
        <v>131</v>
      </c>
      <c r="B40" t="s" s="288">
        <v>132</v>
      </c>
      <c r="C40" s="40"/>
      <c r="D40" s="41"/>
      <c r="E40" s="310"/>
      <c r="F40" t="s" s="288">
        <v>133</v>
      </c>
      <c r="G40" s="40"/>
      <c r="H40" s="41"/>
      <c r="I40" s="223"/>
      <c r="J40" s="305">
        <v>900</v>
      </c>
      <c r="K40" s="305">
        <v>0</v>
      </c>
      <c r="L40" s="42"/>
      <c r="M40" s="10"/>
      <c r="N40" s="11"/>
      <c r="O40" s="11"/>
      <c r="P40" s="11"/>
      <c r="Q40" s="11"/>
      <c r="R40" s="11"/>
      <c r="S40" s="11"/>
      <c r="T40" s="11"/>
      <c r="U40" s="11"/>
      <c r="V40" s="11"/>
      <c r="W40" s="11"/>
      <c r="X40" s="11"/>
      <c r="Y40" s="11"/>
      <c r="Z40" s="12"/>
    </row>
    <row r="41" ht="19.5" customHeight="1">
      <c r="A41" s="38"/>
      <c r="B41" s="288"/>
      <c r="C41" s="40"/>
      <c r="D41" s="41"/>
      <c r="E41" s="310"/>
      <c r="F41" s="288"/>
      <c r="G41" s="40"/>
      <c r="H41" s="41"/>
      <c r="I41" s="223"/>
      <c r="J41" s="305"/>
      <c r="K41" s="305"/>
      <c r="L41" s="42"/>
      <c r="M41" s="10"/>
      <c r="N41" s="11"/>
      <c r="O41" s="11"/>
      <c r="P41" s="11"/>
      <c r="Q41" s="11"/>
      <c r="R41" s="11"/>
      <c r="S41" s="11"/>
      <c r="T41" s="11"/>
      <c r="U41" s="11"/>
      <c r="V41" s="11"/>
      <c r="W41" s="11"/>
      <c r="X41" s="11"/>
      <c r="Y41" s="11"/>
      <c r="Z41" s="12"/>
    </row>
    <row r="42" ht="19.5" customHeight="1">
      <c r="A42" s="38"/>
      <c r="B42" s="288"/>
      <c r="C42" s="40"/>
      <c r="D42" s="311"/>
      <c r="E42" s="312"/>
      <c r="F42" s="288"/>
      <c r="G42" s="40"/>
      <c r="H42" s="311"/>
      <c r="I42" s="313"/>
      <c r="J42" s="314"/>
      <c r="K42" s="305"/>
      <c r="L42" s="42"/>
      <c r="M42" s="10"/>
      <c r="N42" s="11"/>
      <c r="O42" s="11"/>
      <c r="P42" s="11"/>
      <c r="Q42" s="11"/>
      <c r="R42" s="11"/>
      <c r="S42" s="11"/>
      <c r="T42" s="11"/>
      <c r="U42" s="11"/>
      <c r="V42" s="11"/>
      <c r="W42" s="11"/>
      <c r="X42" s="11"/>
      <c r="Y42" s="11"/>
      <c r="Z42" s="12"/>
    </row>
    <row r="43" ht="19.5" customHeight="1">
      <c r="A43" s="38"/>
      <c r="B43" s="288"/>
      <c r="C43" s="40"/>
      <c r="D43" s="41"/>
      <c r="E43" s="310"/>
      <c r="F43" s="288"/>
      <c r="G43" s="40"/>
      <c r="H43" s="41"/>
      <c r="I43" s="223"/>
      <c r="J43" s="305"/>
      <c r="K43" s="305"/>
      <c r="L43" s="42"/>
      <c r="M43" s="10"/>
      <c r="N43" s="11"/>
      <c r="O43" s="11"/>
      <c r="P43" s="11"/>
      <c r="Q43" s="11"/>
      <c r="R43" s="11"/>
      <c r="S43" s="11"/>
      <c r="T43" s="11"/>
      <c r="U43" s="11"/>
      <c r="V43" s="11"/>
      <c r="W43" s="11"/>
      <c r="X43" s="11"/>
      <c r="Y43" s="11"/>
      <c r="Z43" s="12"/>
    </row>
    <row r="44" ht="19.5" customHeight="1">
      <c r="A44" s="54"/>
      <c r="B44" s="306"/>
      <c r="C44" s="50"/>
      <c r="D44" s="51"/>
      <c r="E44" s="310"/>
      <c r="F44" s="315"/>
      <c r="G44" s="50"/>
      <c r="H44" s="51"/>
      <c r="I44" s="223"/>
      <c r="J44" s="307"/>
      <c r="K44" s="307"/>
      <c r="L44" s="42"/>
      <c r="M44" s="10"/>
      <c r="N44" s="11"/>
      <c r="O44" s="11"/>
      <c r="P44" s="11"/>
      <c r="Q44" s="11"/>
      <c r="R44" s="11"/>
      <c r="S44" s="11"/>
      <c r="T44" s="11"/>
      <c r="U44" s="11"/>
      <c r="V44" s="11"/>
      <c r="W44" s="11"/>
      <c r="X44" s="11"/>
      <c r="Y44" s="11"/>
      <c r="Z44" s="12"/>
    </row>
    <row r="45" ht="12.75" customHeight="1">
      <c r="A45" s="308"/>
      <c r="B45" s="34"/>
      <c r="C45" s="34"/>
      <c r="D45" s="34"/>
      <c r="E45" s="34"/>
      <c r="F45" s="34"/>
      <c r="G45" s="34"/>
      <c r="H45" s="34"/>
      <c r="I45" s="34"/>
      <c r="J45" s="34"/>
      <c r="K45" s="35"/>
      <c r="L45" s="30"/>
      <c r="M45" s="10"/>
      <c r="N45" s="11"/>
      <c r="O45" s="11"/>
      <c r="P45" s="11"/>
      <c r="Q45" s="11"/>
      <c r="R45" s="11"/>
      <c r="S45" s="11"/>
      <c r="T45" s="11"/>
      <c r="U45" s="11"/>
      <c r="V45" s="11"/>
      <c r="W45" s="11"/>
      <c r="X45" s="11"/>
      <c r="Y45" s="11"/>
      <c r="Z45" s="12"/>
    </row>
    <row r="46" ht="19.5" customHeight="1">
      <c r="A46" t="s" s="316">
        <v>134</v>
      </c>
      <c r="B46" s="317"/>
      <c r="C46" s="281"/>
      <c r="D46" s="281"/>
      <c r="E46" s="281"/>
      <c r="F46" s="281"/>
      <c r="G46" s="281"/>
      <c r="H46" s="281"/>
      <c r="I46" s="281"/>
      <c r="J46" s="281"/>
      <c r="K46" s="282"/>
      <c r="L46" s="42"/>
      <c r="M46" s="10"/>
      <c r="N46" s="11"/>
      <c r="O46" s="11"/>
      <c r="P46" s="11"/>
      <c r="Q46" s="11"/>
      <c r="R46" s="11"/>
      <c r="S46" s="11"/>
      <c r="T46" s="11"/>
      <c r="U46" s="11"/>
      <c r="V46" s="11"/>
      <c r="W46" s="11"/>
      <c r="X46" s="11"/>
      <c r="Y46" s="11"/>
      <c r="Z46" s="12"/>
    </row>
    <row r="47" ht="19.5" customHeight="1">
      <c r="A47" s="38"/>
      <c r="B47" s="186"/>
      <c r="C47" s="11"/>
      <c r="D47" s="11"/>
      <c r="E47" s="11"/>
      <c r="F47" s="11"/>
      <c r="G47" s="11"/>
      <c r="H47" s="11"/>
      <c r="I47" s="11"/>
      <c r="J47" s="11"/>
      <c r="K47" s="283"/>
      <c r="L47" s="42"/>
      <c r="M47" s="10"/>
      <c r="N47" s="11"/>
      <c r="O47" s="11"/>
      <c r="P47" s="11"/>
      <c r="Q47" s="11"/>
      <c r="R47" s="11"/>
      <c r="S47" s="11"/>
      <c r="T47" s="11"/>
      <c r="U47" s="11"/>
      <c r="V47" s="11"/>
      <c r="W47" s="11"/>
      <c r="X47" s="11"/>
      <c r="Y47" s="11"/>
      <c r="Z47" s="12"/>
    </row>
    <row r="48" ht="19.5" customHeight="1">
      <c r="A48" s="38"/>
      <c r="B48" s="186"/>
      <c r="C48" s="11"/>
      <c r="D48" s="11"/>
      <c r="E48" s="11"/>
      <c r="F48" s="11"/>
      <c r="G48" s="11"/>
      <c r="H48" s="11"/>
      <c r="I48" s="11"/>
      <c r="J48" s="11"/>
      <c r="K48" s="283"/>
      <c r="L48" s="42"/>
      <c r="M48" s="10"/>
      <c r="N48" s="11"/>
      <c r="O48" s="11"/>
      <c r="P48" s="11"/>
      <c r="Q48" s="11"/>
      <c r="R48" s="11"/>
      <c r="S48" s="11"/>
      <c r="T48" s="11"/>
      <c r="U48" s="11"/>
      <c r="V48" s="11"/>
      <c r="W48" s="11"/>
      <c r="X48" s="11"/>
      <c r="Y48" s="11"/>
      <c r="Z48" s="12"/>
    </row>
    <row r="49" ht="19.5" customHeight="1">
      <c r="A49" s="38"/>
      <c r="B49" s="186"/>
      <c r="C49" s="11"/>
      <c r="D49" s="11"/>
      <c r="E49" s="11"/>
      <c r="F49" s="11"/>
      <c r="G49" s="11"/>
      <c r="H49" s="11"/>
      <c r="I49" s="11"/>
      <c r="J49" s="11"/>
      <c r="K49" s="283"/>
      <c r="L49" s="42"/>
      <c r="M49" s="10"/>
      <c r="N49" s="11"/>
      <c r="O49" s="11"/>
      <c r="P49" s="11"/>
      <c r="Q49" s="11"/>
      <c r="R49" s="11"/>
      <c r="S49" s="11"/>
      <c r="T49" s="11"/>
      <c r="U49" s="11"/>
      <c r="V49" s="11"/>
      <c r="W49" s="11"/>
      <c r="X49" s="11"/>
      <c r="Y49" s="11"/>
      <c r="Z49" s="12"/>
    </row>
    <row r="50" ht="10.5" customHeight="1">
      <c r="A50" s="38"/>
      <c r="B50" s="186"/>
      <c r="C50" s="11"/>
      <c r="D50" s="11"/>
      <c r="E50" s="11"/>
      <c r="F50" s="11"/>
      <c r="G50" s="11"/>
      <c r="H50" s="11"/>
      <c r="I50" s="11"/>
      <c r="J50" s="11"/>
      <c r="K50" s="283"/>
      <c r="L50" s="42"/>
      <c r="M50" s="10"/>
      <c r="N50" s="11"/>
      <c r="O50" s="11"/>
      <c r="P50" s="11"/>
      <c r="Q50" s="11"/>
      <c r="R50" s="11"/>
      <c r="S50" s="11"/>
      <c r="T50" s="11"/>
      <c r="U50" s="11"/>
      <c r="V50" s="11"/>
      <c r="W50" s="11"/>
      <c r="X50" s="11"/>
      <c r="Y50" s="11"/>
      <c r="Z50" s="12"/>
    </row>
    <row r="51" ht="11.25" customHeight="1">
      <c r="A51" s="38"/>
      <c r="B51" s="186"/>
      <c r="C51" s="11"/>
      <c r="D51" s="11"/>
      <c r="E51" s="11"/>
      <c r="F51" s="11"/>
      <c r="G51" s="11"/>
      <c r="H51" s="11"/>
      <c r="I51" s="11"/>
      <c r="J51" s="11"/>
      <c r="K51" s="283"/>
      <c r="L51" s="42"/>
      <c r="M51" s="10"/>
      <c r="N51" s="11"/>
      <c r="O51" s="11"/>
      <c r="P51" s="11"/>
      <c r="Q51" s="11"/>
      <c r="R51" s="11"/>
      <c r="S51" s="11"/>
      <c r="T51" s="11"/>
      <c r="U51" s="11"/>
      <c r="V51" s="11"/>
      <c r="W51" s="11"/>
      <c r="X51" s="11"/>
      <c r="Y51" s="11"/>
      <c r="Z51" s="12"/>
    </row>
    <row r="52" ht="12.75" customHeight="1">
      <c r="A52" s="38"/>
      <c r="B52" s="186"/>
      <c r="C52" s="11"/>
      <c r="D52" s="11"/>
      <c r="E52" s="11"/>
      <c r="F52" s="11"/>
      <c r="G52" s="11"/>
      <c r="H52" s="11"/>
      <c r="I52" s="11"/>
      <c r="J52" s="11"/>
      <c r="K52" s="283"/>
      <c r="L52" s="42"/>
      <c r="M52" s="10"/>
      <c r="N52" s="11"/>
      <c r="O52" s="11"/>
      <c r="P52" s="11"/>
      <c r="Q52" s="11"/>
      <c r="R52" s="11"/>
      <c r="S52" s="11"/>
      <c r="T52" s="11"/>
      <c r="U52" s="11"/>
      <c r="V52" s="11"/>
      <c r="W52" s="11"/>
      <c r="X52" s="11"/>
      <c r="Y52" s="11"/>
      <c r="Z52" s="12"/>
    </row>
    <row r="53" ht="8" customHeight="1">
      <c r="A53" s="38"/>
      <c r="B53" s="186"/>
      <c r="C53" s="11"/>
      <c r="D53" s="11"/>
      <c r="E53" s="11"/>
      <c r="F53" s="11"/>
      <c r="G53" s="11"/>
      <c r="H53" s="11"/>
      <c r="I53" s="11"/>
      <c r="J53" s="11"/>
      <c r="K53" s="283"/>
      <c r="L53" s="42"/>
      <c r="M53" s="10"/>
      <c r="N53" s="11"/>
      <c r="O53" s="11"/>
      <c r="P53" s="11"/>
      <c r="Q53" s="11"/>
      <c r="R53" s="11"/>
      <c r="S53" s="11"/>
      <c r="T53" s="11"/>
      <c r="U53" s="11"/>
      <c r="V53" s="11"/>
      <c r="W53" s="11"/>
      <c r="X53" s="11"/>
      <c r="Y53" s="11"/>
      <c r="Z53" s="12"/>
    </row>
    <row r="54" ht="8" customHeight="1">
      <c r="A54" s="38"/>
      <c r="B54" s="186"/>
      <c r="C54" s="11"/>
      <c r="D54" s="11"/>
      <c r="E54" s="11"/>
      <c r="F54" s="11"/>
      <c r="G54" s="11"/>
      <c r="H54" s="11"/>
      <c r="I54" s="11"/>
      <c r="J54" s="11"/>
      <c r="K54" s="283"/>
      <c r="L54" s="42"/>
      <c r="M54" s="10"/>
      <c r="N54" s="11"/>
      <c r="O54" s="11"/>
      <c r="P54" s="11"/>
      <c r="Q54" s="11"/>
      <c r="R54" s="11"/>
      <c r="S54" s="11"/>
      <c r="T54" s="11"/>
      <c r="U54" s="11"/>
      <c r="V54" s="11"/>
      <c r="W54" s="11"/>
      <c r="X54" s="11"/>
      <c r="Y54" s="11"/>
      <c r="Z54" s="12"/>
    </row>
    <row r="55" ht="8" customHeight="1">
      <c r="A55" s="54"/>
      <c r="B55" s="318"/>
      <c r="C55" s="278"/>
      <c r="D55" s="278"/>
      <c r="E55" s="278"/>
      <c r="F55" s="278"/>
      <c r="G55" s="278"/>
      <c r="H55" s="278"/>
      <c r="I55" s="278"/>
      <c r="J55" s="278"/>
      <c r="K55" s="319"/>
      <c r="L55" s="42"/>
      <c r="M55" s="10"/>
      <c r="N55" s="11"/>
      <c r="O55" s="11"/>
      <c r="P55" s="11"/>
      <c r="Q55" s="11"/>
      <c r="R55" s="11"/>
      <c r="S55" s="11"/>
      <c r="T55" s="11"/>
      <c r="U55" s="11"/>
      <c r="V55" s="11"/>
      <c r="W55" s="11"/>
      <c r="X55" s="11"/>
      <c r="Y55" s="11"/>
      <c r="Z55" s="12"/>
    </row>
    <row r="56" ht="12.75" customHeight="1">
      <c r="A56" s="30"/>
      <c r="B56" s="320"/>
      <c r="C56" s="230"/>
      <c r="D56" s="230"/>
      <c r="E56" s="230"/>
      <c r="F56" s="230"/>
      <c r="G56" s="230"/>
      <c r="H56" s="230"/>
      <c r="I56" s="230"/>
      <c r="J56" s="230"/>
      <c r="K56" s="230"/>
      <c r="L56" s="30"/>
      <c r="M56" s="10"/>
      <c r="N56" s="11"/>
      <c r="O56" s="11"/>
      <c r="P56" s="11"/>
      <c r="Q56" s="11"/>
      <c r="R56" s="11"/>
      <c r="S56" s="11"/>
      <c r="T56" s="11"/>
      <c r="U56" s="11"/>
      <c r="V56" s="11"/>
      <c r="W56" s="11"/>
      <c r="X56" s="11"/>
      <c r="Y56" s="11"/>
      <c r="Z56" s="12"/>
    </row>
    <row r="57" ht="12.75" customHeight="1">
      <c r="A57" s="7"/>
      <c r="B57" s="8"/>
      <c r="C57" s="8"/>
      <c r="D57" s="8"/>
      <c r="E57" s="8"/>
      <c r="F57" s="8"/>
      <c r="G57" s="8"/>
      <c r="H57" s="8"/>
      <c r="I57" s="8"/>
      <c r="J57" s="8"/>
      <c r="K57" s="8"/>
      <c r="L57" s="8"/>
      <c r="M57" s="11"/>
      <c r="N57" s="11"/>
      <c r="O57" s="11"/>
      <c r="P57" s="11"/>
      <c r="Q57" s="11"/>
      <c r="R57" s="11"/>
      <c r="S57" s="11"/>
      <c r="T57" s="11"/>
      <c r="U57" s="11"/>
      <c r="V57" s="11"/>
      <c r="W57" s="11"/>
      <c r="X57" s="11"/>
      <c r="Y57" s="11"/>
      <c r="Z57" s="12"/>
    </row>
    <row r="58" ht="12.75" customHeight="1">
      <c r="A58" s="10"/>
      <c r="B58" s="11"/>
      <c r="C58" s="11"/>
      <c r="D58" s="11"/>
      <c r="E58" s="11"/>
      <c r="F58" s="11"/>
      <c r="G58" s="11"/>
      <c r="H58" s="11"/>
      <c r="I58" s="11"/>
      <c r="J58" s="11"/>
      <c r="K58" s="11"/>
      <c r="L58" s="11"/>
      <c r="M58" s="11"/>
      <c r="N58" s="11"/>
      <c r="O58" s="11"/>
      <c r="P58" s="11"/>
      <c r="Q58" s="11"/>
      <c r="R58" s="11"/>
      <c r="S58" s="11"/>
      <c r="T58" s="11"/>
      <c r="U58" s="11"/>
      <c r="V58" s="11"/>
      <c r="W58" s="11"/>
      <c r="X58" s="11"/>
      <c r="Y58" s="11"/>
      <c r="Z58" s="12"/>
    </row>
    <row r="59" ht="12.75" customHeight="1">
      <c r="A59" s="10"/>
      <c r="B59" s="11"/>
      <c r="C59" s="11"/>
      <c r="D59" s="11"/>
      <c r="E59" s="11"/>
      <c r="F59" s="11"/>
      <c r="G59" s="11"/>
      <c r="H59" s="11"/>
      <c r="I59" s="11"/>
      <c r="J59" s="11"/>
      <c r="K59" s="11"/>
      <c r="L59" s="11"/>
      <c r="M59" s="11"/>
      <c r="N59" s="11"/>
      <c r="O59" s="11"/>
      <c r="P59" s="11"/>
      <c r="Q59" s="11"/>
      <c r="R59" s="11"/>
      <c r="S59" s="11"/>
      <c r="T59" s="11"/>
      <c r="U59" s="11"/>
      <c r="V59" s="11"/>
      <c r="W59" s="11"/>
      <c r="X59" s="11"/>
      <c r="Y59" s="11"/>
      <c r="Z59" s="12"/>
    </row>
    <row r="60" ht="12.75" customHeight="1">
      <c r="A60" s="10"/>
      <c r="B60" s="11"/>
      <c r="C60" s="11"/>
      <c r="D60" s="11"/>
      <c r="E60" s="11"/>
      <c r="F60" s="11"/>
      <c r="G60" s="11"/>
      <c r="H60" s="11"/>
      <c r="I60" s="11"/>
      <c r="J60" s="11"/>
      <c r="K60" s="11"/>
      <c r="L60" s="11"/>
      <c r="M60" s="11"/>
      <c r="N60" s="11"/>
      <c r="O60" s="11"/>
      <c r="P60" s="11"/>
      <c r="Q60" s="11"/>
      <c r="R60" s="11"/>
      <c r="S60" s="11"/>
      <c r="T60" s="11"/>
      <c r="U60" s="11"/>
      <c r="V60" s="11"/>
      <c r="W60" s="11"/>
      <c r="X60" s="11"/>
      <c r="Y60" s="11"/>
      <c r="Z60" s="12"/>
    </row>
    <row r="61" ht="12.75" customHeight="1">
      <c r="A61" s="10"/>
      <c r="B61" s="11"/>
      <c r="C61" s="11"/>
      <c r="D61" s="11"/>
      <c r="E61" s="11"/>
      <c r="F61" s="11"/>
      <c r="G61" s="11"/>
      <c r="H61" s="11"/>
      <c r="I61" s="11"/>
      <c r="J61" s="11"/>
      <c r="K61" s="11"/>
      <c r="L61" s="11"/>
      <c r="M61" s="11"/>
      <c r="N61" s="11"/>
      <c r="O61" s="11"/>
      <c r="P61" s="11"/>
      <c r="Q61" s="11"/>
      <c r="R61" s="11"/>
      <c r="S61" s="11"/>
      <c r="T61" s="11"/>
      <c r="U61" s="11"/>
      <c r="V61" s="11"/>
      <c r="W61" s="11"/>
      <c r="X61" s="11"/>
      <c r="Y61" s="11"/>
      <c r="Z61" s="12"/>
    </row>
    <row r="62" ht="12.75" customHeight="1">
      <c r="A62" s="10"/>
      <c r="B62" s="11"/>
      <c r="C62" s="11"/>
      <c r="D62" s="11"/>
      <c r="E62" s="11"/>
      <c r="F62" s="11"/>
      <c r="G62" s="11"/>
      <c r="H62" s="11"/>
      <c r="I62" s="11"/>
      <c r="J62" s="11"/>
      <c r="K62" s="11"/>
      <c r="L62" s="11"/>
      <c r="M62" s="11"/>
      <c r="N62" s="11"/>
      <c r="O62" s="11"/>
      <c r="P62" s="11"/>
      <c r="Q62" s="11"/>
      <c r="R62" s="11"/>
      <c r="S62" s="11"/>
      <c r="T62" s="11"/>
      <c r="U62" s="11"/>
      <c r="V62" s="11"/>
      <c r="W62" s="11"/>
      <c r="X62" s="11"/>
      <c r="Y62" s="11"/>
      <c r="Z62" s="12"/>
    </row>
    <row r="63" ht="12.75" customHeight="1">
      <c r="A63" s="10"/>
      <c r="B63" s="11"/>
      <c r="C63" s="11"/>
      <c r="D63" s="11"/>
      <c r="E63" s="11"/>
      <c r="F63" s="11"/>
      <c r="G63" s="11"/>
      <c r="H63" s="11"/>
      <c r="I63" s="11"/>
      <c r="J63" s="11"/>
      <c r="K63" s="11"/>
      <c r="L63" s="11"/>
      <c r="M63" s="11"/>
      <c r="N63" s="11"/>
      <c r="O63" s="11"/>
      <c r="P63" s="11"/>
      <c r="Q63" s="11"/>
      <c r="R63" s="11"/>
      <c r="S63" s="11"/>
      <c r="T63" s="11"/>
      <c r="U63" s="11"/>
      <c r="V63" s="11"/>
      <c r="W63" s="11"/>
      <c r="X63" s="11"/>
      <c r="Y63" s="11"/>
      <c r="Z63" s="12"/>
    </row>
    <row r="64" ht="12.75" customHeight="1">
      <c r="A64" s="10"/>
      <c r="B64" s="11"/>
      <c r="C64" s="11"/>
      <c r="D64" s="11"/>
      <c r="E64" s="11"/>
      <c r="F64" s="11"/>
      <c r="G64" s="11"/>
      <c r="H64" s="11"/>
      <c r="I64" s="11"/>
      <c r="J64" s="11"/>
      <c r="K64" s="11"/>
      <c r="L64" s="11"/>
      <c r="M64" s="11"/>
      <c r="N64" s="11"/>
      <c r="O64" s="11"/>
      <c r="P64" s="11"/>
      <c r="Q64" s="11"/>
      <c r="R64" s="11"/>
      <c r="S64" s="11"/>
      <c r="T64" s="11"/>
      <c r="U64" s="11"/>
      <c r="V64" s="11"/>
      <c r="W64" s="11"/>
      <c r="X64" s="11"/>
      <c r="Y64" s="11"/>
      <c r="Z64" s="12"/>
    </row>
    <row r="65" ht="12.75" customHeight="1">
      <c r="A65" s="10"/>
      <c r="B65" s="11"/>
      <c r="C65" s="11"/>
      <c r="D65" s="11"/>
      <c r="E65" s="11"/>
      <c r="F65" s="11"/>
      <c r="G65" s="11"/>
      <c r="H65" s="11"/>
      <c r="I65" s="11"/>
      <c r="J65" s="11"/>
      <c r="K65" s="11"/>
      <c r="L65" s="11"/>
      <c r="M65" s="11"/>
      <c r="N65" s="11"/>
      <c r="O65" s="11"/>
      <c r="P65" s="11"/>
      <c r="Q65" s="11"/>
      <c r="R65" s="11"/>
      <c r="S65" s="11"/>
      <c r="T65" s="11"/>
      <c r="U65" s="11"/>
      <c r="V65" s="11"/>
      <c r="W65" s="11"/>
      <c r="X65" s="11"/>
      <c r="Y65" s="11"/>
      <c r="Z65" s="12"/>
    </row>
    <row r="66" ht="12.75" customHeight="1">
      <c r="A66" s="10"/>
      <c r="B66" s="11"/>
      <c r="C66" s="11"/>
      <c r="D66" s="11"/>
      <c r="E66" s="11"/>
      <c r="F66" s="11"/>
      <c r="G66" s="11"/>
      <c r="H66" s="11"/>
      <c r="I66" s="11"/>
      <c r="J66" s="11"/>
      <c r="K66" s="11"/>
      <c r="L66" s="11"/>
      <c r="M66" s="11"/>
      <c r="N66" s="11"/>
      <c r="O66" s="11"/>
      <c r="P66" s="11"/>
      <c r="Q66" s="11"/>
      <c r="R66" s="11"/>
      <c r="S66" s="11"/>
      <c r="T66" s="11"/>
      <c r="U66" s="11"/>
      <c r="V66" s="11"/>
      <c r="W66" s="11"/>
      <c r="X66" s="11"/>
      <c r="Y66" s="11"/>
      <c r="Z66" s="12"/>
    </row>
    <row r="67" ht="12.75" customHeight="1">
      <c r="A67" s="10"/>
      <c r="B67" s="11"/>
      <c r="C67" s="11"/>
      <c r="D67" s="11"/>
      <c r="E67" s="11"/>
      <c r="F67" s="11"/>
      <c r="G67" s="11"/>
      <c r="H67" s="11"/>
      <c r="I67" s="11"/>
      <c r="J67" s="11"/>
      <c r="K67" s="11"/>
      <c r="L67" s="11"/>
      <c r="M67" s="11"/>
      <c r="N67" s="11"/>
      <c r="O67" s="11"/>
      <c r="P67" s="11"/>
      <c r="Q67" s="11"/>
      <c r="R67" s="11"/>
      <c r="S67" s="11"/>
      <c r="T67" s="11"/>
      <c r="U67" s="11"/>
      <c r="V67" s="11"/>
      <c r="W67" s="11"/>
      <c r="X67" s="11"/>
      <c r="Y67" s="11"/>
      <c r="Z67" s="12"/>
    </row>
    <row r="68" ht="12.75" customHeight="1">
      <c r="A68" s="10"/>
      <c r="B68" s="11"/>
      <c r="C68" s="11"/>
      <c r="D68" s="11"/>
      <c r="E68" s="11"/>
      <c r="F68" s="11"/>
      <c r="G68" s="11"/>
      <c r="H68" s="11"/>
      <c r="I68" s="11"/>
      <c r="J68" s="11"/>
      <c r="K68" s="11"/>
      <c r="L68" s="11"/>
      <c r="M68" s="11"/>
      <c r="N68" s="11"/>
      <c r="O68" s="11"/>
      <c r="P68" s="11"/>
      <c r="Q68" s="11"/>
      <c r="R68" s="11"/>
      <c r="S68" s="11"/>
      <c r="T68" s="11"/>
      <c r="U68" s="11"/>
      <c r="V68" s="11"/>
      <c r="W68" s="11"/>
      <c r="X68" s="11"/>
      <c r="Y68" s="11"/>
      <c r="Z68" s="12"/>
    </row>
    <row r="69" ht="12.75" customHeight="1">
      <c r="A69" s="10"/>
      <c r="B69" s="11"/>
      <c r="C69" s="11"/>
      <c r="D69" s="11"/>
      <c r="E69" s="11"/>
      <c r="F69" s="11"/>
      <c r="G69" s="11"/>
      <c r="H69" s="11"/>
      <c r="I69" s="11"/>
      <c r="J69" s="11"/>
      <c r="K69" s="11"/>
      <c r="L69" s="11"/>
      <c r="M69" s="11"/>
      <c r="N69" s="11"/>
      <c r="O69" s="11"/>
      <c r="P69" s="11"/>
      <c r="Q69" s="11"/>
      <c r="R69" s="11"/>
      <c r="S69" s="11"/>
      <c r="T69" s="11"/>
      <c r="U69" s="11"/>
      <c r="V69" s="11"/>
      <c r="W69" s="11"/>
      <c r="X69" s="11"/>
      <c r="Y69" s="11"/>
      <c r="Z69" s="12"/>
    </row>
    <row r="70" ht="12.75" customHeight="1">
      <c r="A70" s="10"/>
      <c r="B70" s="11"/>
      <c r="C70" s="11"/>
      <c r="D70" s="11"/>
      <c r="E70" s="11"/>
      <c r="F70" s="11"/>
      <c r="G70" s="11"/>
      <c r="H70" s="11"/>
      <c r="I70" s="11"/>
      <c r="J70" s="11"/>
      <c r="K70" s="11"/>
      <c r="L70" s="11"/>
      <c r="M70" s="11"/>
      <c r="N70" s="11"/>
      <c r="O70" s="11"/>
      <c r="P70" s="11"/>
      <c r="Q70" s="11"/>
      <c r="R70" s="11"/>
      <c r="S70" s="11"/>
      <c r="T70" s="11"/>
      <c r="U70" s="11"/>
      <c r="V70" s="11"/>
      <c r="W70" s="11"/>
      <c r="X70" s="11"/>
      <c r="Y70" s="11"/>
      <c r="Z70" s="12"/>
    </row>
    <row r="71" ht="12.75" customHeight="1">
      <c r="A71" s="10"/>
      <c r="B71" s="11"/>
      <c r="C71" s="11"/>
      <c r="D71" s="11"/>
      <c r="E71" s="11"/>
      <c r="F71" s="11"/>
      <c r="G71" s="11"/>
      <c r="H71" s="11"/>
      <c r="I71" s="11"/>
      <c r="J71" s="11"/>
      <c r="K71" s="11"/>
      <c r="L71" s="11"/>
      <c r="M71" s="11"/>
      <c r="N71" s="11"/>
      <c r="O71" s="11"/>
      <c r="P71" s="11"/>
      <c r="Q71" s="11"/>
      <c r="R71" s="11"/>
      <c r="S71" s="11"/>
      <c r="T71" s="11"/>
      <c r="U71" s="11"/>
      <c r="V71" s="11"/>
      <c r="W71" s="11"/>
      <c r="X71" s="11"/>
      <c r="Y71" s="11"/>
      <c r="Z71" s="12"/>
    </row>
    <row r="72" ht="12.75" customHeight="1">
      <c r="A72" s="10"/>
      <c r="B72" s="11"/>
      <c r="C72" s="11"/>
      <c r="D72" s="11"/>
      <c r="E72" s="11"/>
      <c r="F72" s="11"/>
      <c r="G72" s="11"/>
      <c r="H72" s="11"/>
      <c r="I72" s="11"/>
      <c r="J72" s="11"/>
      <c r="K72" s="11"/>
      <c r="L72" s="11"/>
      <c r="M72" s="11"/>
      <c r="N72" s="11"/>
      <c r="O72" s="11"/>
      <c r="P72" s="11"/>
      <c r="Q72" s="11"/>
      <c r="R72" s="11"/>
      <c r="S72" s="11"/>
      <c r="T72" s="11"/>
      <c r="U72" s="11"/>
      <c r="V72" s="11"/>
      <c r="W72" s="11"/>
      <c r="X72" s="11"/>
      <c r="Y72" s="11"/>
      <c r="Z72" s="12"/>
    </row>
    <row r="73" ht="12.75" customHeight="1">
      <c r="A73" s="10"/>
      <c r="B73" s="11"/>
      <c r="C73" s="11"/>
      <c r="D73" s="11"/>
      <c r="E73" s="11"/>
      <c r="F73" s="11"/>
      <c r="G73" s="11"/>
      <c r="H73" s="11"/>
      <c r="I73" s="11"/>
      <c r="J73" s="11"/>
      <c r="K73" s="11"/>
      <c r="L73" s="11"/>
      <c r="M73" s="11"/>
      <c r="N73" s="11"/>
      <c r="O73" s="11"/>
      <c r="P73" s="11"/>
      <c r="Q73" s="11"/>
      <c r="R73" s="11"/>
      <c r="S73" s="11"/>
      <c r="T73" s="11"/>
      <c r="U73" s="11"/>
      <c r="V73" s="11"/>
      <c r="W73" s="11"/>
      <c r="X73" s="11"/>
      <c r="Y73" s="11"/>
      <c r="Z73" s="12"/>
    </row>
    <row r="74" ht="12.75" customHeight="1">
      <c r="A74" s="10"/>
      <c r="B74" s="11"/>
      <c r="C74" s="11"/>
      <c r="D74" s="11"/>
      <c r="E74" s="11"/>
      <c r="F74" s="11"/>
      <c r="G74" s="11"/>
      <c r="H74" s="11"/>
      <c r="I74" s="11"/>
      <c r="J74" s="11"/>
      <c r="K74" s="11"/>
      <c r="L74" s="11"/>
      <c r="M74" s="11"/>
      <c r="N74" s="11"/>
      <c r="O74" s="11"/>
      <c r="P74" s="11"/>
      <c r="Q74" s="11"/>
      <c r="R74" s="11"/>
      <c r="S74" s="11"/>
      <c r="T74" s="11"/>
      <c r="U74" s="11"/>
      <c r="V74" s="11"/>
      <c r="W74" s="11"/>
      <c r="X74" s="11"/>
      <c r="Y74" s="11"/>
      <c r="Z74" s="12"/>
    </row>
    <row r="75" ht="12.75" customHeight="1">
      <c r="A75" s="10"/>
      <c r="B75" s="11"/>
      <c r="C75" s="11"/>
      <c r="D75" s="11"/>
      <c r="E75" s="11"/>
      <c r="F75" s="11"/>
      <c r="G75" s="11"/>
      <c r="H75" s="11"/>
      <c r="I75" s="11"/>
      <c r="J75" s="11"/>
      <c r="K75" s="11"/>
      <c r="L75" s="11"/>
      <c r="M75" s="11"/>
      <c r="N75" s="11"/>
      <c r="O75" s="11"/>
      <c r="P75" s="11"/>
      <c r="Q75" s="11"/>
      <c r="R75" s="11"/>
      <c r="S75" s="11"/>
      <c r="T75" s="11"/>
      <c r="U75" s="11"/>
      <c r="V75" s="11"/>
      <c r="W75" s="11"/>
      <c r="X75" s="11"/>
      <c r="Y75" s="11"/>
      <c r="Z75" s="12"/>
    </row>
    <row r="76" ht="12.75" customHeight="1">
      <c r="A76" s="10"/>
      <c r="B76" s="11"/>
      <c r="C76" s="11"/>
      <c r="D76" s="11"/>
      <c r="E76" s="11"/>
      <c r="F76" s="11"/>
      <c r="G76" s="11"/>
      <c r="H76" s="11"/>
      <c r="I76" s="11"/>
      <c r="J76" s="11"/>
      <c r="K76" s="11"/>
      <c r="L76" s="11"/>
      <c r="M76" s="11"/>
      <c r="N76" s="11"/>
      <c r="O76" s="11"/>
      <c r="P76" s="11"/>
      <c r="Q76" s="11"/>
      <c r="R76" s="11"/>
      <c r="S76" s="11"/>
      <c r="T76" s="11"/>
      <c r="U76" s="11"/>
      <c r="V76" s="11"/>
      <c r="W76" s="11"/>
      <c r="X76" s="11"/>
      <c r="Y76" s="11"/>
      <c r="Z76" s="12"/>
    </row>
    <row r="77" ht="12.75" customHeight="1">
      <c r="A77" s="10"/>
      <c r="B77" s="11"/>
      <c r="C77" s="11"/>
      <c r="D77" s="11"/>
      <c r="E77" s="11"/>
      <c r="F77" s="11"/>
      <c r="G77" s="11"/>
      <c r="H77" s="11"/>
      <c r="I77" s="11"/>
      <c r="J77" s="11"/>
      <c r="K77" s="11"/>
      <c r="L77" s="11"/>
      <c r="M77" s="11"/>
      <c r="N77" s="11"/>
      <c r="O77" s="11"/>
      <c r="P77" s="11"/>
      <c r="Q77" s="11"/>
      <c r="R77" s="11"/>
      <c r="S77" s="11"/>
      <c r="T77" s="11"/>
      <c r="U77" s="11"/>
      <c r="V77" s="11"/>
      <c r="W77" s="11"/>
      <c r="X77" s="11"/>
      <c r="Y77" s="11"/>
      <c r="Z77" s="12"/>
    </row>
    <row r="78" ht="12.75" customHeight="1">
      <c r="A78" s="10"/>
      <c r="B78" s="11"/>
      <c r="C78" s="11"/>
      <c r="D78" s="11"/>
      <c r="E78" s="11"/>
      <c r="F78" s="11"/>
      <c r="G78" s="11"/>
      <c r="H78" s="11"/>
      <c r="I78" s="11"/>
      <c r="J78" s="11"/>
      <c r="K78" s="11"/>
      <c r="L78" s="11"/>
      <c r="M78" s="11"/>
      <c r="N78" s="11"/>
      <c r="O78" s="11"/>
      <c r="P78" s="11"/>
      <c r="Q78" s="11"/>
      <c r="R78" s="11"/>
      <c r="S78" s="11"/>
      <c r="T78" s="11"/>
      <c r="U78" s="11"/>
      <c r="V78" s="11"/>
      <c r="W78" s="11"/>
      <c r="X78" s="11"/>
      <c r="Y78" s="11"/>
      <c r="Z78" s="12"/>
    </row>
    <row r="79" ht="12.75" customHeight="1">
      <c r="A79" s="10"/>
      <c r="B79" s="11"/>
      <c r="C79" s="11"/>
      <c r="D79" s="11"/>
      <c r="E79" s="11"/>
      <c r="F79" s="11"/>
      <c r="G79" s="11"/>
      <c r="H79" s="11"/>
      <c r="I79" s="11"/>
      <c r="J79" s="11"/>
      <c r="K79" s="11"/>
      <c r="L79" s="11"/>
      <c r="M79" s="11"/>
      <c r="N79" s="11"/>
      <c r="O79" s="11"/>
      <c r="P79" s="11"/>
      <c r="Q79" s="11"/>
      <c r="R79" s="11"/>
      <c r="S79" s="11"/>
      <c r="T79" s="11"/>
      <c r="U79" s="11"/>
      <c r="V79" s="11"/>
      <c r="W79" s="11"/>
      <c r="X79" s="11"/>
      <c r="Y79" s="11"/>
      <c r="Z79" s="12"/>
    </row>
    <row r="80" ht="12.75" customHeight="1">
      <c r="A80" s="10"/>
      <c r="B80" s="11"/>
      <c r="C80" s="11"/>
      <c r="D80" s="11"/>
      <c r="E80" s="11"/>
      <c r="F80" s="11"/>
      <c r="G80" s="11"/>
      <c r="H80" s="11"/>
      <c r="I80" s="11"/>
      <c r="J80" s="11"/>
      <c r="K80" s="11"/>
      <c r="L80" s="11"/>
      <c r="M80" s="11"/>
      <c r="N80" s="11"/>
      <c r="O80" s="11"/>
      <c r="P80" s="11"/>
      <c r="Q80" s="11"/>
      <c r="R80" s="11"/>
      <c r="S80" s="11"/>
      <c r="T80" s="11"/>
      <c r="U80" s="11"/>
      <c r="V80" s="11"/>
      <c r="W80" s="11"/>
      <c r="X80" s="11"/>
      <c r="Y80" s="11"/>
      <c r="Z80" s="12"/>
    </row>
    <row r="81" ht="12.75" customHeight="1">
      <c r="A81" s="10"/>
      <c r="B81" s="11"/>
      <c r="C81" s="11"/>
      <c r="D81" s="11"/>
      <c r="E81" s="11"/>
      <c r="F81" s="11"/>
      <c r="G81" s="11"/>
      <c r="H81" s="11"/>
      <c r="I81" s="11"/>
      <c r="J81" s="11"/>
      <c r="K81" s="11"/>
      <c r="L81" s="11"/>
      <c r="M81" s="11"/>
      <c r="N81" s="11"/>
      <c r="O81" s="11"/>
      <c r="P81" s="11"/>
      <c r="Q81" s="11"/>
      <c r="R81" s="11"/>
      <c r="S81" s="11"/>
      <c r="T81" s="11"/>
      <c r="U81" s="11"/>
      <c r="V81" s="11"/>
      <c r="W81" s="11"/>
      <c r="X81" s="11"/>
      <c r="Y81" s="11"/>
      <c r="Z81" s="12"/>
    </row>
    <row r="82" ht="12.75" customHeight="1">
      <c r="A82" s="10"/>
      <c r="B82" s="11"/>
      <c r="C82" s="11"/>
      <c r="D82" s="11"/>
      <c r="E82" s="11"/>
      <c r="F82" s="11"/>
      <c r="G82" s="11"/>
      <c r="H82" s="11"/>
      <c r="I82" s="11"/>
      <c r="J82" s="11"/>
      <c r="K82" s="11"/>
      <c r="L82" s="11"/>
      <c r="M82" s="11"/>
      <c r="N82" s="11"/>
      <c r="O82" s="11"/>
      <c r="P82" s="11"/>
      <c r="Q82" s="11"/>
      <c r="R82" s="11"/>
      <c r="S82" s="11"/>
      <c r="T82" s="11"/>
      <c r="U82" s="11"/>
      <c r="V82" s="11"/>
      <c r="W82" s="11"/>
      <c r="X82" s="11"/>
      <c r="Y82" s="11"/>
      <c r="Z82" s="12"/>
    </row>
    <row r="83" ht="12.75" customHeight="1">
      <c r="A83" s="10"/>
      <c r="B83" s="11"/>
      <c r="C83" s="11"/>
      <c r="D83" s="11"/>
      <c r="E83" s="11"/>
      <c r="F83" s="11"/>
      <c r="G83" s="11"/>
      <c r="H83" s="11"/>
      <c r="I83" s="11"/>
      <c r="J83" s="11"/>
      <c r="K83" s="11"/>
      <c r="L83" s="11"/>
      <c r="M83" s="11"/>
      <c r="N83" s="11"/>
      <c r="O83" s="11"/>
      <c r="P83" s="11"/>
      <c r="Q83" s="11"/>
      <c r="R83" s="11"/>
      <c r="S83" s="11"/>
      <c r="T83" s="11"/>
      <c r="U83" s="11"/>
      <c r="V83" s="11"/>
      <c r="W83" s="11"/>
      <c r="X83" s="11"/>
      <c r="Y83" s="11"/>
      <c r="Z83" s="12"/>
    </row>
    <row r="84" ht="12.75" customHeight="1">
      <c r="A84" s="10"/>
      <c r="B84" s="11"/>
      <c r="C84" s="11"/>
      <c r="D84" s="11"/>
      <c r="E84" s="11"/>
      <c r="F84" s="11"/>
      <c r="G84" s="11"/>
      <c r="H84" s="11"/>
      <c r="I84" s="11"/>
      <c r="J84" s="11"/>
      <c r="K84" s="11"/>
      <c r="L84" s="11"/>
      <c r="M84" s="11"/>
      <c r="N84" s="11"/>
      <c r="O84" s="11"/>
      <c r="P84" s="11"/>
      <c r="Q84" s="11"/>
      <c r="R84" s="11"/>
      <c r="S84" s="11"/>
      <c r="T84" s="11"/>
      <c r="U84" s="11"/>
      <c r="V84" s="11"/>
      <c r="W84" s="11"/>
      <c r="X84" s="11"/>
      <c r="Y84" s="11"/>
      <c r="Z84" s="12"/>
    </row>
    <row r="85" ht="12.75" customHeight="1">
      <c r="A85" s="10"/>
      <c r="B85" s="11"/>
      <c r="C85" s="11"/>
      <c r="D85" s="11"/>
      <c r="E85" s="11"/>
      <c r="F85" s="11"/>
      <c r="G85" s="11"/>
      <c r="H85" s="11"/>
      <c r="I85" s="11"/>
      <c r="J85" s="11"/>
      <c r="K85" s="11"/>
      <c r="L85" s="11"/>
      <c r="M85" s="11"/>
      <c r="N85" s="11"/>
      <c r="O85" s="11"/>
      <c r="P85" s="11"/>
      <c r="Q85" s="11"/>
      <c r="R85" s="11"/>
      <c r="S85" s="11"/>
      <c r="T85" s="11"/>
      <c r="U85" s="11"/>
      <c r="V85" s="11"/>
      <c r="W85" s="11"/>
      <c r="X85" s="11"/>
      <c r="Y85" s="11"/>
      <c r="Z85" s="12"/>
    </row>
    <row r="86" ht="12.75" customHeight="1">
      <c r="A86" s="10"/>
      <c r="B86" s="11"/>
      <c r="C86" s="11"/>
      <c r="D86" s="11"/>
      <c r="E86" s="11"/>
      <c r="F86" s="11"/>
      <c r="G86" s="11"/>
      <c r="H86" s="11"/>
      <c r="I86" s="11"/>
      <c r="J86" s="11"/>
      <c r="K86" s="11"/>
      <c r="L86" s="11"/>
      <c r="M86" s="11"/>
      <c r="N86" s="11"/>
      <c r="O86" s="11"/>
      <c r="P86" s="11"/>
      <c r="Q86" s="11"/>
      <c r="R86" s="11"/>
      <c r="S86" s="11"/>
      <c r="T86" s="11"/>
      <c r="U86" s="11"/>
      <c r="V86" s="11"/>
      <c r="W86" s="11"/>
      <c r="X86" s="11"/>
      <c r="Y86" s="11"/>
      <c r="Z86" s="12"/>
    </row>
    <row r="87" ht="12.75" customHeight="1">
      <c r="A87" s="10"/>
      <c r="B87" s="11"/>
      <c r="C87" s="11"/>
      <c r="D87" s="11"/>
      <c r="E87" s="11"/>
      <c r="F87" s="11"/>
      <c r="G87" s="11"/>
      <c r="H87" s="11"/>
      <c r="I87" s="11"/>
      <c r="J87" s="11"/>
      <c r="K87" s="11"/>
      <c r="L87" s="11"/>
      <c r="M87" s="11"/>
      <c r="N87" s="11"/>
      <c r="O87" s="11"/>
      <c r="P87" s="11"/>
      <c r="Q87" s="11"/>
      <c r="R87" s="11"/>
      <c r="S87" s="11"/>
      <c r="T87" s="11"/>
      <c r="U87" s="11"/>
      <c r="V87" s="11"/>
      <c r="W87" s="11"/>
      <c r="X87" s="11"/>
      <c r="Y87" s="11"/>
      <c r="Z87" s="12"/>
    </row>
    <row r="88" ht="12.75" customHeight="1">
      <c r="A88" s="10"/>
      <c r="B88" s="11"/>
      <c r="C88" s="11"/>
      <c r="D88" s="11"/>
      <c r="E88" s="11"/>
      <c r="F88" s="11"/>
      <c r="G88" s="11"/>
      <c r="H88" s="11"/>
      <c r="I88" s="11"/>
      <c r="J88" s="11"/>
      <c r="K88" s="11"/>
      <c r="L88" s="11"/>
      <c r="M88" s="11"/>
      <c r="N88" s="11"/>
      <c r="O88" s="11"/>
      <c r="P88" s="11"/>
      <c r="Q88" s="11"/>
      <c r="R88" s="11"/>
      <c r="S88" s="11"/>
      <c r="T88" s="11"/>
      <c r="U88" s="11"/>
      <c r="V88" s="11"/>
      <c r="W88" s="11"/>
      <c r="X88" s="11"/>
      <c r="Y88" s="11"/>
      <c r="Z88" s="12"/>
    </row>
    <row r="89" ht="12.75" customHeight="1">
      <c r="A89" s="10"/>
      <c r="B89" s="11"/>
      <c r="C89" s="11"/>
      <c r="D89" s="11"/>
      <c r="E89" s="11"/>
      <c r="F89" s="11"/>
      <c r="G89" s="11"/>
      <c r="H89" s="11"/>
      <c r="I89" s="11"/>
      <c r="J89" s="11"/>
      <c r="K89" s="11"/>
      <c r="L89" s="11"/>
      <c r="M89" s="11"/>
      <c r="N89" s="11"/>
      <c r="O89" s="11"/>
      <c r="P89" s="11"/>
      <c r="Q89" s="11"/>
      <c r="R89" s="11"/>
      <c r="S89" s="11"/>
      <c r="T89" s="11"/>
      <c r="U89" s="11"/>
      <c r="V89" s="11"/>
      <c r="W89" s="11"/>
      <c r="X89" s="11"/>
      <c r="Y89" s="11"/>
      <c r="Z89" s="12"/>
    </row>
    <row r="90" ht="12.75" customHeight="1">
      <c r="A90" s="10"/>
      <c r="B90" s="11"/>
      <c r="C90" s="11"/>
      <c r="D90" s="11"/>
      <c r="E90" s="11"/>
      <c r="F90" s="11"/>
      <c r="G90" s="11"/>
      <c r="H90" s="11"/>
      <c r="I90" s="11"/>
      <c r="J90" s="11"/>
      <c r="K90" s="11"/>
      <c r="L90" s="11"/>
      <c r="M90" s="11"/>
      <c r="N90" s="11"/>
      <c r="O90" s="11"/>
      <c r="P90" s="11"/>
      <c r="Q90" s="11"/>
      <c r="R90" s="11"/>
      <c r="S90" s="11"/>
      <c r="T90" s="11"/>
      <c r="U90" s="11"/>
      <c r="V90" s="11"/>
      <c r="W90" s="11"/>
      <c r="X90" s="11"/>
      <c r="Y90" s="11"/>
      <c r="Z90" s="12"/>
    </row>
    <row r="91" ht="12.75" customHeight="1">
      <c r="A91" s="10"/>
      <c r="B91" s="11"/>
      <c r="C91" s="11"/>
      <c r="D91" s="11"/>
      <c r="E91" s="11"/>
      <c r="F91" s="11"/>
      <c r="G91" s="11"/>
      <c r="H91" s="11"/>
      <c r="I91" s="11"/>
      <c r="J91" s="11"/>
      <c r="K91" s="11"/>
      <c r="L91" s="11"/>
      <c r="M91" s="11"/>
      <c r="N91" s="11"/>
      <c r="O91" s="11"/>
      <c r="P91" s="11"/>
      <c r="Q91" s="11"/>
      <c r="R91" s="11"/>
      <c r="S91" s="11"/>
      <c r="T91" s="11"/>
      <c r="U91" s="11"/>
      <c r="V91" s="11"/>
      <c r="W91" s="11"/>
      <c r="X91" s="11"/>
      <c r="Y91" s="11"/>
      <c r="Z91" s="12"/>
    </row>
    <row r="92" ht="12.75" customHeight="1">
      <c r="A92" s="10"/>
      <c r="B92" s="11"/>
      <c r="C92" s="11"/>
      <c r="D92" s="11"/>
      <c r="E92" s="11"/>
      <c r="F92" s="11"/>
      <c r="G92" s="11"/>
      <c r="H92" s="11"/>
      <c r="I92" s="11"/>
      <c r="J92" s="11"/>
      <c r="K92" s="11"/>
      <c r="L92" s="11"/>
      <c r="M92" s="11"/>
      <c r="N92" s="11"/>
      <c r="O92" s="11"/>
      <c r="P92" s="11"/>
      <c r="Q92" s="11"/>
      <c r="R92" s="11"/>
      <c r="S92" s="11"/>
      <c r="T92" s="11"/>
      <c r="U92" s="11"/>
      <c r="V92" s="11"/>
      <c r="W92" s="11"/>
      <c r="X92" s="11"/>
      <c r="Y92" s="11"/>
      <c r="Z92" s="12"/>
    </row>
    <row r="93" ht="12.75" customHeight="1">
      <c r="A93" s="10"/>
      <c r="B93" s="11"/>
      <c r="C93" s="11"/>
      <c r="D93" s="11"/>
      <c r="E93" s="11"/>
      <c r="F93" s="11"/>
      <c r="G93" s="11"/>
      <c r="H93" s="11"/>
      <c r="I93" s="11"/>
      <c r="J93" s="11"/>
      <c r="K93" s="11"/>
      <c r="L93" s="11"/>
      <c r="M93" s="11"/>
      <c r="N93" s="11"/>
      <c r="O93" s="11"/>
      <c r="P93" s="11"/>
      <c r="Q93" s="11"/>
      <c r="R93" s="11"/>
      <c r="S93" s="11"/>
      <c r="T93" s="11"/>
      <c r="U93" s="11"/>
      <c r="V93" s="11"/>
      <c r="W93" s="11"/>
      <c r="X93" s="11"/>
      <c r="Y93" s="11"/>
      <c r="Z93" s="12"/>
    </row>
    <row r="94" ht="12.75" customHeight="1">
      <c r="A94" s="10"/>
      <c r="B94" s="11"/>
      <c r="C94" s="11"/>
      <c r="D94" s="11"/>
      <c r="E94" s="11"/>
      <c r="F94" s="11"/>
      <c r="G94" s="11"/>
      <c r="H94" s="11"/>
      <c r="I94" s="11"/>
      <c r="J94" s="11"/>
      <c r="K94" s="11"/>
      <c r="L94" s="11"/>
      <c r="M94" s="11"/>
      <c r="N94" s="11"/>
      <c r="O94" s="11"/>
      <c r="P94" s="11"/>
      <c r="Q94" s="11"/>
      <c r="R94" s="11"/>
      <c r="S94" s="11"/>
      <c r="T94" s="11"/>
      <c r="U94" s="11"/>
      <c r="V94" s="11"/>
      <c r="W94" s="11"/>
      <c r="X94" s="11"/>
      <c r="Y94" s="11"/>
      <c r="Z94" s="12"/>
    </row>
    <row r="95" ht="12.75" customHeight="1">
      <c r="A95" s="10"/>
      <c r="B95" s="11"/>
      <c r="C95" s="11"/>
      <c r="D95" s="11"/>
      <c r="E95" s="11"/>
      <c r="F95" s="11"/>
      <c r="G95" s="11"/>
      <c r="H95" s="11"/>
      <c r="I95" s="11"/>
      <c r="J95" s="11"/>
      <c r="K95" s="11"/>
      <c r="L95" s="11"/>
      <c r="M95" s="11"/>
      <c r="N95" s="11"/>
      <c r="O95" s="11"/>
      <c r="P95" s="11"/>
      <c r="Q95" s="11"/>
      <c r="R95" s="11"/>
      <c r="S95" s="11"/>
      <c r="T95" s="11"/>
      <c r="U95" s="11"/>
      <c r="V95" s="11"/>
      <c r="W95" s="11"/>
      <c r="X95" s="11"/>
      <c r="Y95" s="11"/>
      <c r="Z95" s="12"/>
    </row>
    <row r="96" ht="12.75" customHeight="1">
      <c r="A96" s="10"/>
      <c r="B96" s="11"/>
      <c r="C96" s="11"/>
      <c r="D96" s="11"/>
      <c r="E96" s="11"/>
      <c r="F96" s="11"/>
      <c r="G96" s="11"/>
      <c r="H96" s="11"/>
      <c r="I96" s="11"/>
      <c r="J96" s="11"/>
      <c r="K96" s="11"/>
      <c r="L96" s="11"/>
      <c r="M96" s="11"/>
      <c r="N96" s="11"/>
      <c r="O96" s="11"/>
      <c r="P96" s="11"/>
      <c r="Q96" s="11"/>
      <c r="R96" s="11"/>
      <c r="S96" s="11"/>
      <c r="T96" s="11"/>
      <c r="U96" s="11"/>
      <c r="V96" s="11"/>
      <c r="W96" s="11"/>
      <c r="X96" s="11"/>
      <c r="Y96" s="11"/>
      <c r="Z96" s="12"/>
    </row>
    <row r="97" ht="12.75" customHeight="1">
      <c r="A97" s="10"/>
      <c r="B97" s="11"/>
      <c r="C97" s="11"/>
      <c r="D97" s="11"/>
      <c r="E97" s="11"/>
      <c r="F97" s="11"/>
      <c r="G97" s="11"/>
      <c r="H97" s="11"/>
      <c r="I97" s="11"/>
      <c r="J97" s="11"/>
      <c r="K97" s="11"/>
      <c r="L97" s="11"/>
      <c r="M97" s="11"/>
      <c r="N97" s="11"/>
      <c r="O97" s="11"/>
      <c r="P97" s="11"/>
      <c r="Q97" s="11"/>
      <c r="R97" s="11"/>
      <c r="S97" s="11"/>
      <c r="T97" s="11"/>
      <c r="U97" s="11"/>
      <c r="V97" s="11"/>
      <c r="W97" s="11"/>
      <c r="X97" s="11"/>
      <c r="Y97" s="11"/>
      <c r="Z97" s="12"/>
    </row>
    <row r="98" ht="12.75" customHeight="1">
      <c r="A98" s="10"/>
      <c r="B98" s="11"/>
      <c r="C98" s="11"/>
      <c r="D98" s="11"/>
      <c r="E98" s="11"/>
      <c r="F98" s="11"/>
      <c r="G98" s="11"/>
      <c r="H98" s="11"/>
      <c r="I98" s="11"/>
      <c r="J98" s="11"/>
      <c r="K98" s="11"/>
      <c r="L98" s="11"/>
      <c r="M98" s="11"/>
      <c r="N98" s="11"/>
      <c r="O98" s="11"/>
      <c r="P98" s="11"/>
      <c r="Q98" s="11"/>
      <c r="R98" s="11"/>
      <c r="S98" s="11"/>
      <c r="T98" s="11"/>
      <c r="U98" s="11"/>
      <c r="V98" s="11"/>
      <c r="W98" s="11"/>
      <c r="X98" s="11"/>
      <c r="Y98" s="11"/>
      <c r="Z98" s="12"/>
    </row>
    <row r="99" ht="12.75" customHeight="1">
      <c r="A99" s="10"/>
      <c r="B99" s="11"/>
      <c r="C99" s="11"/>
      <c r="D99" s="11"/>
      <c r="E99" s="11"/>
      <c r="F99" s="11"/>
      <c r="G99" s="11"/>
      <c r="H99" s="11"/>
      <c r="I99" s="11"/>
      <c r="J99" s="11"/>
      <c r="K99" s="11"/>
      <c r="L99" s="11"/>
      <c r="M99" s="11"/>
      <c r="N99" s="11"/>
      <c r="O99" s="11"/>
      <c r="P99" s="11"/>
      <c r="Q99" s="11"/>
      <c r="R99" s="11"/>
      <c r="S99" s="11"/>
      <c r="T99" s="11"/>
      <c r="U99" s="11"/>
      <c r="V99" s="11"/>
      <c r="W99" s="11"/>
      <c r="X99" s="11"/>
      <c r="Y99" s="11"/>
      <c r="Z99" s="12"/>
    </row>
    <row r="100" ht="12.75" customHeight="1">
      <c r="A100" s="10"/>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2"/>
    </row>
    <row r="101" ht="12.75" customHeight="1">
      <c r="A101" s="10"/>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2"/>
    </row>
    <row r="102" ht="12.75" customHeight="1">
      <c r="A102" s="10"/>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2"/>
    </row>
    <row r="103" ht="12.75" customHeight="1">
      <c r="A103" s="10"/>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2"/>
    </row>
    <row r="104" ht="12.75" customHeight="1">
      <c r="A104" s="10"/>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2"/>
    </row>
    <row r="105" ht="12.75" customHeight="1">
      <c r="A105" s="10"/>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2"/>
    </row>
    <row r="106" ht="12.75" customHeight="1">
      <c r="A106" s="10"/>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2"/>
    </row>
    <row r="107" ht="12.75" customHeight="1">
      <c r="A107" s="10"/>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2"/>
    </row>
    <row r="108" ht="12.75" customHeight="1">
      <c r="A108" s="10"/>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2"/>
    </row>
    <row r="109" ht="12.75" customHeight="1">
      <c r="A109" s="10"/>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2"/>
    </row>
    <row r="110" ht="12.75" customHeight="1">
      <c r="A110" s="10"/>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2"/>
    </row>
    <row r="111" ht="12.75" customHeight="1">
      <c r="A111" s="10"/>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2"/>
    </row>
    <row r="112" ht="12.75" customHeight="1">
      <c r="A112" s="10"/>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2"/>
    </row>
    <row r="113" ht="12.75" customHeight="1">
      <c r="A113" s="10"/>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2"/>
    </row>
    <row r="114" ht="12.75" customHeight="1">
      <c r="A114" s="10"/>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2"/>
    </row>
    <row r="115" ht="12.75" customHeight="1">
      <c r="A115" s="10"/>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2"/>
    </row>
    <row r="116" ht="12.75" customHeight="1">
      <c r="A116" s="10"/>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2"/>
    </row>
    <row r="117" ht="12.75" customHeight="1">
      <c r="A117" s="10"/>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2"/>
    </row>
    <row r="118" ht="12.75" customHeight="1">
      <c r="A118" s="10"/>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2"/>
    </row>
    <row r="119" ht="12.75" customHeight="1">
      <c r="A119" s="10"/>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2"/>
    </row>
    <row r="120" ht="12.75" customHeight="1">
      <c r="A120" s="10"/>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2"/>
    </row>
    <row r="121" ht="12.75" customHeight="1">
      <c r="A121" s="10"/>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2"/>
    </row>
    <row r="122" ht="12.75" customHeight="1">
      <c r="A122" s="10"/>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2"/>
    </row>
    <row r="123" ht="12.75" customHeight="1">
      <c r="A123" s="10"/>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2"/>
    </row>
    <row r="124" ht="12.75" customHeight="1">
      <c r="A124" s="10"/>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2"/>
    </row>
    <row r="125" ht="12.75" customHeight="1">
      <c r="A125" s="10"/>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2"/>
    </row>
    <row r="126" ht="12.75" customHeight="1">
      <c r="A126" s="10"/>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2"/>
    </row>
    <row r="127" ht="12.75" customHeight="1">
      <c r="A127" s="10"/>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2"/>
    </row>
    <row r="128" ht="12.75" customHeight="1">
      <c r="A128" s="10"/>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2"/>
    </row>
    <row r="129" ht="12.75" customHeight="1">
      <c r="A129" s="10"/>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2"/>
    </row>
    <row r="130" ht="12.75" customHeight="1">
      <c r="A130" s="10"/>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2"/>
    </row>
    <row r="131" ht="12.75" customHeight="1">
      <c r="A131" s="10"/>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2"/>
    </row>
    <row r="132" ht="12.75" customHeight="1">
      <c r="A132" s="10"/>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2"/>
    </row>
    <row r="133" ht="12.75" customHeight="1">
      <c r="A133" s="10"/>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2"/>
    </row>
    <row r="134" ht="12.75" customHeight="1">
      <c r="A134" s="10"/>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2"/>
    </row>
    <row r="135" ht="12.75" customHeight="1">
      <c r="A135" s="10"/>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2"/>
    </row>
    <row r="136" ht="12.75" customHeight="1">
      <c r="A136" s="10"/>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2"/>
    </row>
    <row r="137" ht="12.75" customHeight="1">
      <c r="A137" s="10"/>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2"/>
    </row>
    <row r="138" ht="12.75" customHeight="1">
      <c r="A138" s="10"/>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2"/>
    </row>
    <row r="139" ht="12.75" customHeight="1">
      <c r="A139" s="10"/>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2"/>
    </row>
    <row r="140" ht="12.75" customHeight="1">
      <c r="A140" s="10"/>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2"/>
    </row>
    <row r="141" ht="12.75" customHeight="1">
      <c r="A141" s="10"/>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2"/>
    </row>
    <row r="142" ht="12.75" customHeight="1">
      <c r="A142" s="10"/>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2"/>
    </row>
    <row r="143" ht="12.75" customHeight="1">
      <c r="A143" s="10"/>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2"/>
    </row>
    <row r="144" ht="12.75" customHeight="1">
      <c r="A144" s="10"/>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2"/>
    </row>
    <row r="145" ht="12.75" customHeight="1">
      <c r="A145" s="10"/>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2"/>
    </row>
    <row r="146" ht="12.75" customHeight="1">
      <c r="A146" s="10"/>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2"/>
    </row>
    <row r="147" ht="12.75" customHeight="1">
      <c r="A147" s="10"/>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2"/>
    </row>
    <row r="148" ht="12.75" customHeight="1">
      <c r="A148" s="10"/>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2"/>
    </row>
    <row r="149" ht="12.75" customHeight="1">
      <c r="A149" s="10"/>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2"/>
    </row>
    <row r="150" ht="12.75" customHeight="1">
      <c r="A150" s="10"/>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2"/>
    </row>
    <row r="151" ht="12.75" customHeight="1">
      <c r="A151" s="10"/>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2"/>
    </row>
    <row r="152" ht="12.75" customHeight="1">
      <c r="A152" s="10"/>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2"/>
    </row>
    <row r="153" ht="12.75" customHeight="1">
      <c r="A153" s="10"/>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2"/>
    </row>
    <row r="154" ht="12.75" customHeight="1">
      <c r="A154" s="10"/>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2"/>
    </row>
    <row r="155" ht="12.75" customHeight="1">
      <c r="A155" s="10"/>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2"/>
    </row>
    <row r="156" ht="12.75" customHeight="1">
      <c r="A156" s="10"/>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2"/>
    </row>
    <row r="157" ht="12.75" customHeight="1">
      <c r="A157" s="10"/>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2"/>
    </row>
    <row r="158" ht="12.75" customHeight="1">
      <c r="A158" s="10"/>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2"/>
    </row>
    <row r="159" ht="12.75" customHeight="1">
      <c r="A159" s="10"/>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2"/>
    </row>
    <row r="160" ht="12.75" customHeight="1">
      <c r="A160" s="10"/>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2"/>
    </row>
    <row r="161" ht="12.75" customHeight="1">
      <c r="A161" s="10"/>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2"/>
    </row>
    <row r="162" ht="12.75" customHeight="1">
      <c r="A162" s="10"/>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2"/>
    </row>
    <row r="163" ht="12.75" customHeight="1">
      <c r="A163" s="10"/>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2"/>
    </row>
    <row r="164" ht="12.75" customHeight="1">
      <c r="A164" s="10"/>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2"/>
    </row>
    <row r="165" ht="12.75" customHeight="1">
      <c r="A165" s="10"/>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2"/>
    </row>
    <row r="166" ht="12.75" customHeight="1">
      <c r="A166" s="10"/>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2"/>
    </row>
    <row r="167" ht="12.75" customHeight="1">
      <c r="A167" s="10"/>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2"/>
    </row>
    <row r="168" ht="12.75" customHeight="1">
      <c r="A168" s="10"/>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2"/>
    </row>
    <row r="169" ht="12.75" customHeight="1">
      <c r="A169" s="10"/>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2"/>
    </row>
    <row r="170" ht="12.75" customHeight="1">
      <c r="A170" s="10"/>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2"/>
    </row>
    <row r="171" ht="12.75" customHeight="1">
      <c r="A171" s="10"/>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2"/>
    </row>
    <row r="172" ht="12.75" customHeight="1">
      <c r="A172" s="10"/>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2"/>
    </row>
    <row r="173" ht="12.75" customHeight="1">
      <c r="A173" s="10"/>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2"/>
    </row>
    <row r="174" ht="12.75" customHeight="1">
      <c r="A174" s="10"/>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2"/>
    </row>
    <row r="175" ht="12.75" customHeight="1">
      <c r="A175" s="10"/>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2"/>
    </row>
    <row r="176" ht="12.75" customHeight="1">
      <c r="A176" s="10"/>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2"/>
    </row>
    <row r="177" ht="12.75" customHeight="1">
      <c r="A177" s="10"/>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2"/>
    </row>
    <row r="178" ht="12.75" customHeight="1">
      <c r="A178" s="10"/>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2"/>
    </row>
    <row r="179" ht="12.75" customHeight="1">
      <c r="A179" s="10"/>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2"/>
    </row>
    <row r="180" ht="12.75" customHeight="1">
      <c r="A180" s="10"/>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2"/>
    </row>
    <row r="181" ht="12.75" customHeight="1">
      <c r="A181" s="10"/>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2"/>
    </row>
    <row r="182" ht="12.75" customHeight="1">
      <c r="A182" s="10"/>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2"/>
    </row>
    <row r="183" ht="12.75" customHeight="1">
      <c r="A183" s="10"/>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2"/>
    </row>
    <row r="184" ht="12.75" customHeight="1">
      <c r="A184" s="10"/>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2"/>
    </row>
    <row r="185" ht="12.75" customHeight="1">
      <c r="A185" s="10"/>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2"/>
    </row>
    <row r="186" ht="12.75" customHeight="1">
      <c r="A186" s="10"/>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2"/>
    </row>
    <row r="187" ht="12.75" customHeight="1">
      <c r="A187" s="10"/>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2"/>
    </row>
    <row r="188" ht="12.75" customHeight="1">
      <c r="A188" s="10"/>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2"/>
    </row>
    <row r="189" ht="12.75" customHeight="1">
      <c r="A189" s="10"/>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2"/>
    </row>
    <row r="190" ht="12.75" customHeight="1">
      <c r="A190" s="10"/>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2"/>
    </row>
    <row r="191" ht="12.75" customHeight="1">
      <c r="A191" s="10"/>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2"/>
    </row>
    <row r="192" ht="12.75" customHeight="1">
      <c r="A192" s="10"/>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2"/>
    </row>
    <row r="193" ht="12.75" customHeight="1">
      <c r="A193" s="10"/>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2"/>
    </row>
    <row r="194" ht="12.75" customHeight="1">
      <c r="A194" s="10"/>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2"/>
    </row>
    <row r="195" ht="12.75" customHeight="1">
      <c r="A195" s="10"/>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2"/>
    </row>
    <row r="196" ht="12.75" customHeight="1">
      <c r="A196" s="10"/>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2"/>
    </row>
    <row r="197" ht="12.75" customHeight="1">
      <c r="A197" s="10"/>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2"/>
    </row>
    <row r="198" ht="12.75" customHeight="1">
      <c r="A198" s="10"/>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2"/>
    </row>
    <row r="199" ht="12.75" customHeight="1">
      <c r="A199" s="10"/>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2"/>
    </row>
    <row r="200" ht="12.75" customHeight="1">
      <c r="A200" s="10"/>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2"/>
    </row>
    <row r="201" ht="12.75" customHeight="1">
      <c r="A201" s="10"/>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2"/>
    </row>
    <row r="202" ht="12.75" customHeight="1">
      <c r="A202" s="10"/>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2"/>
    </row>
    <row r="203" ht="12.75" customHeight="1">
      <c r="A203" s="10"/>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2"/>
    </row>
    <row r="204" ht="12.75" customHeight="1">
      <c r="A204" s="10"/>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2"/>
    </row>
    <row r="205" ht="12.75" customHeight="1">
      <c r="A205" s="10"/>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2"/>
    </row>
    <row r="206" ht="12.75" customHeight="1">
      <c r="A206" s="10"/>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2"/>
    </row>
    <row r="207" ht="12.75" customHeight="1">
      <c r="A207" s="10"/>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2"/>
    </row>
    <row r="208" ht="12.75" customHeight="1">
      <c r="A208" s="10"/>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2"/>
    </row>
    <row r="209" ht="12.75" customHeight="1">
      <c r="A209" s="10"/>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2"/>
    </row>
    <row r="210" ht="12.75" customHeight="1">
      <c r="A210" s="10"/>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2"/>
    </row>
    <row r="211" ht="12.75" customHeight="1">
      <c r="A211" s="10"/>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2"/>
    </row>
    <row r="212" ht="12.75" customHeight="1">
      <c r="A212" s="10"/>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2"/>
    </row>
    <row r="213" ht="12.75" customHeight="1">
      <c r="A213" s="10"/>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2"/>
    </row>
    <row r="214" ht="12.75" customHeight="1">
      <c r="A214" s="10"/>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2"/>
    </row>
    <row r="215" ht="12.75" customHeight="1">
      <c r="A215" s="10"/>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2"/>
    </row>
    <row r="216" ht="12.75" customHeight="1">
      <c r="A216" s="10"/>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2"/>
    </row>
    <row r="217" ht="12.75" customHeight="1">
      <c r="A217" s="10"/>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2"/>
    </row>
    <row r="218" ht="12.75" customHeight="1">
      <c r="A218" s="10"/>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2"/>
    </row>
    <row r="219" ht="12.75" customHeight="1">
      <c r="A219" s="10"/>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2"/>
    </row>
    <row r="220" ht="12.75" customHeight="1">
      <c r="A220" s="10"/>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2"/>
    </row>
    <row r="221" ht="12.75" customHeight="1">
      <c r="A221" s="10"/>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2"/>
    </row>
    <row r="222" ht="12.75" customHeight="1">
      <c r="A222" s="10"/>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2"/>
    </row>
    <row r="223" ht="12.75" customHeight="1">
      <c r="A223" s="10"/>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2"/>
    </row>
    <row r="224" ht="12.75" customHeight="1">
      <c r="A224" s="10"/>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2"/>
    </row>
    <row r="225" ht="12.75" customHeight="1">
      <c r="A225" s="10"/>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2"/>
    </row>
    <row r="226" ht="12.75" customHeight="1">
      <c r="A226" s="10"/>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2"/>
    </row>
    <row r="227" ht="12.75" customHeight="1">
      <c r="A227" s="10"/>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2"/>
    </row>
    <row r="228" ht="12.75" customHeight="1">
      <c r="A228" s="10"/>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2"/>
    </row>
    <row r="229" ht="12.75" customHeight="1">
      <c r="A229" s="10"/>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2"/>
    </row>
    <row r="230" ht="12.75" customHeight="1">
      <c r="A230" s="10"/>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2"/>
    </row>
    <row r="231" ht="12.75" customHeight="1">
      <c r="A231" s="10"/>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2"/>
    </row>
    <row r="232" ht="12.75" customHeight="1">
      <c r="A232" s="10"/>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2"/>
    </row>
    <row r="233" ht="12.75" customHeight="1">
      <c r="A233" s="10"/>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2"/>
    </row>
    <row r="234" ht="12.75" customHeight="1">
      <c r="A234" s="10"/>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2"/>
    </row>
    <row r="235" ht="12.75" customHeight="1">
      <c r="A235" s="10"/>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2"/>
    </row>
    <row r="236" ht="12.75" customHeight="1">
      <c r="A236" s="10"/>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2"/>
    </row>
    <row r="237" ht="12.75" customHeight="1">
      <c r="A237" s="10"/>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2"/>
    </row>
    <row r="238" ht="12.75" customHeight="1">
      <c r="A238" s="10"/>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2"/>
    </row>
    <row r="239" ht="12.75" customHeight="1">
      <c r="A239" s="10"/>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2"/>
    </row>
    <row r="240" ht="12.75" customHeight="1">
      <c r="A240" s="10"/>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2"/>
    </row>
    <row r="241" ht="12.75" customHeight="1">
      <c r="A241" s="10"/>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2"/>
    </row>
    <row r="242" ht="12.75" customHeight="1">
      <c r="A242" s="10"/>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2"/>
    </row>
    <row r="243" ht="12.75" customHeight="1">
      <c r="A243" s="10"/>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2"/>
    </row>
    <row r="244" ht="12.75" customHeight="1">
      <c r="A244" s="10"/>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2"/>
    </row>
    <row r="245" ht="12.75" customHeight="1">
      <c r="A245" s="10"/>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2"/>
    </row>
    <row r="246" ht="12.75" customHeight="1">
      <c r="A246" s="10"/>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2"/>
    </row>
    <row r="247" ht="12.75" customHeight="1">
      <c r="A247" s="10"/>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2"/>
    </row>
    <row r="248" ht="12.75" customHeight="1">
      <c r="A248" s="10"/>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2"/>
    </row>
    <row r="249" ht="12.75" customHeight="1">
      <c r="A249" s="10"/>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2"/>
    </row>
    <row r="250" ht="12.75" customHeight="1">
      <c r="A250" s="10"/>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2"/>
    </row>
    <row r="251" ht="12.75" customHeight="1">
      <c r="A251" s="10"/>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2"/>
    </row>
    <row r="252" ht="12.75" customHeight="1">
      <c r="A252" s="10"/>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2"/>
    </row>
    <row r="253" ht="12.75" customHeight="1">
      <c r="A253" s="10"/>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2"/>
    </row>
    <row r="254" ht="12.75" customHeight="1">
      <c r="A254" s="10"/>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2"/>
    </row>
    <row r="255" ht="12.75" customHeight="1">
      <c r="A255" s="10"/>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2"/>
    </row>
    <row r="256" ht="12.75" customHeight="1">
      <c r="A256" s="10"/>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2"/>
    </row>
    <row r="257" ht="12.75" customHeight="1">
      <c r="A257" s="10"/>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2"/>
    </row>
    <row r="258" ht="12.75" customHeight="1">
      <c r="A258" s="10"/>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2"/>
    </row>
    <row r="259" ht="12.75" customHeight="1">
      <c r="A259" s="10"/>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2"/>
    </row>
    <row r="260" ht="12.75" customHeight="1">
      <c r="A260" s="10"/>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2"/>
    </row>
    <row r="261" ht="12.75" customHeight="1">
      <c r="A261" s="10"/>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2"/>
    </row>
    <row r="262" ht="12.75" customHeight="1">
      <c r="A262" s="10"/>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2"/>
    </row>
    <row r="263" ht="12.75" customHeight="1">
      <c r="A263" s="10"/>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2"/>
    </row>
    <row r="264" ht="12.75" customHeight="1">
      <c r="A264" s="10"/>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2"/>
    </row>
    <row r="265" ht="12.75" customHeight="1">
      <c r="A265" s="10"/>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2"/>
    </row>
    <row r="266" ht="12.75" customHeight="1">
      <c r="A266" s="10"/>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2"/>
    </row>
    <row r="267" ht="12.75" customHeight="1">
      <c r="A267" s="10"/>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2"/>
    </row>
    <row r="268" ht="12.75" customHeight="1">
      <c r="A268" s="10"/>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2"/>
    </row>
    <row r="269" ht="12.75" customHeight="1">
      <c r="A269" s="10"/>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2"/>
    </row>
    <row r="270" ht="12.75" customHeight="1">
      <c r="A270" s="10"/>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2"/>
    </row>
    <row r="271" ht="12.75" customHeight="1">
      <c r="A271" s="10"/>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2"/>
    </row>
    <row r="272" ht="12.75" customHeight="1">
      <c r="A272" s="10"/>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2"/>
    </row>
    <row r="273" ht="12.75" customHeight="1">
      <c r="A273" s="10"/>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2"/>
    </row>
    <row r="274" ht="12.75" customHeight="1">
      <c r="A274" s="10"/>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2"/>
    </row>
    <row r="275" ht="12.75" customHeight="1">
      <c r="A275" s="10"/>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2"/>
    </row>
    <row r="276" ht="12.75" customHeight="1">
      <c r="A276" s="10"/>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2"/>
    </row>
    <row r="277" ht="12.75" customHeight="1">
      <c r="A277" s="10"/>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2"/>
    </row>
    <row r="278" ht="12.75" customHeight="1">
      <c r="A278" s="10"/>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2"/>
    </row>
    <row r="279" ht="12.75" customHeight="1">
      <c r="A279" s="10"/>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2"/>
    </row>
    <row r="280" ht="12.75" customHeight="1">
      <c r="A280" s="10"/>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2"/>
    </row>
    <row r="281" ht="12.75" customHeight="1">
      <c r="A281" s="10"/>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2"/>
    </row>
    <row r="282" ht="12.75" customHeight="1">
      <c r="A282" s="10"/>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2"/>
    </row>
    <row r="283" ht="12.75" customHeight="1">
      <c r="A283" s="10"/>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2"/>
    </row>
    <row r="284" ht="12.75" customHeight="1">
      <c r="A284" s="10"/>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2"/>
    </row>
    <row r="285" ht="12.75" customHeight="1">
      <c r="A285" s="10"/>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2"/>
    </row>
    <row r="286" ht="12.75" customHeight="1">
      <c r="A286" s="10"/>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2"/>
    </row>
    <row r="287" ht="12.75" customHeight="1">
      <c r="A287" s="10"/>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2"/>
    </row>
    <row r="288" ht="12.75" customHeight="1">
      <c r="A288" s="10"/>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2"/>
    </row>
    <row r="289" ht="12.75" customHeight="1">
      <c r="A289" s="10"/>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2"/>
    </row>
    <row r="290" ht="12.75" customHeight="1">
      <c r="A290" s="10"/>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2"/>
    </row>
    <row r="291" ht="12.75" customHeight="1">
      <c r="A291" s="10"/>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2"/>
    </row>
    <row r="292" ht="12.75" customHeight="1">
      <c r="A292" s="10"/>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2"/>
    </row>
    <row r="293" ht="12.75" customHeight="1">
      <c r="A293" s="10"/>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2"/>
    </row>
    <row r="294" ht="12.75" customHeight="1">
      <c r="A294" s="10"/>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2"/>
    </row>
    <row r="295" ht="12.75" customHeight="1">
      <c r="A295" s="10"/>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2"/>
    </row>
    <row r="296" ht="12.75" customHeight="1">
      <c r="A296" s="10"/>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2"/>
    </row>
    <row r="297" ht="12.75" customHeight="1">
      <c r="A297" s="10"/>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2"/>
    </row>
    <row r="298" ht="12.75" customHeight="1">
      <c r="A298" s="10"/>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2"/>
    </row>
    <row r="299" ht="12.75" customHeight="1">
      <c r="A299" s="10"/>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2"/>
    </row>
    <row r="300" ht="12.75" customHeight="1">
      <c r="A300" s="10"/>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2"/>
    </row>
    <row r="301" ht="12.75" customHeight="1">
      <c r="A301" s="10"/>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2"/>
    </row>
    <row r="302" ht="12.75" customHeight="1">
      <c r="A302" s="10"/>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2"/>
    </row>
    <row r="303" ht="12.75" customHeight="1">
      <c r="A303" s="10"/>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2"/>
    </row>
    <row r="304" ht="12.75" customHeight="1">
      <c r="A304" s="10"/>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2"/>
    </row>
    <row r="305" ht="12.75" customHeight="1">
      <c r="A305" s="10"/>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2"/>
    </row>
    <row r="306" ht="12.75" customHeight="1">
      <c r="A306" s="10"/>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2"/>
    </row>
    <row r="307" ht="12.75" customHeight="1">
      <c r="A307" s="10"/>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2"/>
    </row>
    <row r="308" ht="12.75" customHeight="1">
      <c r="A308" s="10"/>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2"/>
    </row>
    <row r="309" ht="12.75" customHeight="1">
      <c r="A309" s="10"/>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2"/>
    </row>
    <row r="310" ht="12.75" customHeight="1">
      <c r="A310" s="10"/>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2"/>
    </row>
    <row r="311" ht="12.75" customHeight="1">
      <c r="A311" s="10"/>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2"/>
    </row>
    <row r="312" ht="12.75" customHeight="1">
      <c r="A312" s="10"/>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2"/>
    </row>
    <row r="313" ht="12.75" customHeight="1">
      <c r="A313" s="10"/>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2"/>
    </row>
    <row r="314" ht="12.75" customHeight="1">
      <c r="A314" s="10"/>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2"/>
    </row>
    <row r="315" ht="12.75" customHeight="1">
      <c r="A315" s="10"/>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2"/>
    </row>
    <row r="316" ht="12.75" customHeight="1">
      <c r="A316" s="10"/>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2"/>
    </row>
    <row r="317" ht="12.75" customHeight="1">
      <c r="A317" s="10"/>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2"/>
    </row>
    <row r="318" ht="12.75" customHeight="1">
      <c r="A318" s="10"/>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2"/>
    </row>
    <row r="319" ht="12.75" customHeight="1">
      <c r="A319" s="10"/>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2"/>
    </row>
    <row r="320" ht="12.75" customHeight="1">
      <c r="A320" s="10"/>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2"/>
    </row>
    <row r="321" ht="12.75" customHeight="1">
      <c r="A321" s="10"/>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2"/>
    </row>
    <row r="322" ht="12.75" customHeight="1">
      <c r="A322" s="10"/>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2"/>
    </row>
    <row r="323" ht="12.75" customHeight="1">
      <c r="A323" s="10"/>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2"/>
    </row>
    <row r="324" ht="12.75" customHeight="1">
      <c r="A324" s="10"/>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2"/>
    </row>
    <row r="325" ht="12.75" customHeight="1">
      <c r="A325" s="10"/>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2"/>
    </row>
    <row r="326" ht="12.75" customHeight="1">
      <c r="A326" s="10"/>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2"/>
    </row>
    <row r="327" ht="12.75" customHeight="1">
      <c r="A327" s="10"/>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2"/>
    </row>
    <row r="328" ht="12.75" customHeight="1">
      <c r="A328" s="10"/>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2"/>
    </row>
    <row r="329" ht="12.75" customHeight="1">
      <c r="A329" s="10"/>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2"/>
    </row>
    <row r="330" ht="12.75" customHeight="1">
      <c r="A330" s="10"/>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2"/>
    </row>
    <row r="331" ht="12.75" customHeight="1">
      <c r="A331" s="10"/>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2"/>
    </row>
    <row r="332" ht="12.75" customHeight="1">
      <c r="A332" s="10"/>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2"/>
    </row>
    <row r="333" ht="12.75" customHeight="1">
      <c r="A333" s="10"/>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2"/>
    </row>
    <row r="334" ht="12.75" customHeight="1">
      <c r="A334" s="10"/>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2"/>
    </row>
    <row r="335" ht="12.75" customHeight="1">
      <c r="A335" s="10"/>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2"/>
    </row>
    <row r="336" ht="12.75" customHeight="1">
      <c r="A336" s="10"/>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2"/>
    </row>
    <row r="337" ht="12.75" customHeight="1">
      <c r="A337" s="10"/>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2"/>
    </row>
    <row r="338" ht="12.75" customHeight="1">
      <c r="A338" s="10"/>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2"/>
    </row>
    <row r="339" ht="12.75" customHeight="1">
      <c r="A339" s="10"/>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2"/>
    </row>
    <row r="340" ht="12.75" customHeight="1">
      <c r="A340" s="10"/>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2"/>
    </row>
    <row r="341" ht="12.75" customHeight="1">
      <c r="A341" s="10"/>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2"/>
    </row>
    <row r="342" ht="12.75" customHeight="1">
      <c r="A342" s="10"/>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2"/>
    </row>
    <row r="343" ht="12.75" customHeight="1">
      <c r="A343" s="10"/>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2"/>
    </row>
    <row r="344" ht="12.75" customHeight="1">
      <c r="A344" s="10"/>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2"/>
    </row>
    <row r="345" ht="12.75" customHeight="1">
      <c r="A345" s="10"/>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2"/>
    </row>
    <row r="346" ht="12.75" customHeight="1">
      <c r="A346" s="10"/>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2"/>
    </row>
    <row r="347" ht="12.75" customHeight="1">
      <c r="A347" s="10"/>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2"/>
    </row>
    <row r="348" ht="12.75" customHeight="1">
      <c r="A348" s="10"/>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2"/>
    </row>
    <row r="349" ht="12.75" customHeight="1">
      <c r="A349" s="10"/>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2"/>
    </row>
    <row r="350" ht="12.75" customHeight="1">
      <c r="A350" s="10"/>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2"/>
    </row>
    <row r="351" ht="12.75" customHeight="1">
      <c r="A351" s="10"/>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2"/>
    </row>
    <row r="352" ht="12.75" customHeight="1">
      <c r="A352" s="10"/>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2"/>
    </row>
    <row r="353" ht="12.75" customHeight="1">
      <c r="A353" s="10"/>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2"/>
    </row>
    <row r="354" ht="12.75" customHeight="1">
      <c r="A354" s="10"/>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2"/>
    </row>
    <row r="355" ht="12.75" customHeight="1">
      <c r="A355" s="10"/>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2"/>
    </row>
    <row r="356" ht="12.75" customHeight="1">
      <c r="A356" s="10"/>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2"/>
    </row>
    <row r="357" ht="12.75" customHeight="1">
      <c r="A357" s="10"/>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2"/>
    </row>
    <row r="358" ht="12.75" customHeight="1">
      <c r="A358" s="10"/>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2"/>
    </row>
    <row r="359" ht="12.75" customHeight="1">
      <c r="A359" s="10"/>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2"/>
    </row>
    <row r="360" ht="12.75" customHeight="1">
      <c r="A360" s="10"/>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2"/>
    </row>
    <row r="361" ht="12.75" customHeight="1">
      <c r="A361" s="10"/>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2"/>
    </row>
    <row r="362" ht="12.75" customHeight="1">
      <c r="A362" s="10"/>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2"/>
    </row>
    <row r="363" ht="12.75" customHeight="1">
      <c r="A363" s="10"/>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2"/>
    </row>
    <row r="364" ht="12.75" customHeight="1">
      <c r="A364" s="10"/>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2"/>
    </row>
    <row r="365" ht="12.75" customHeight="1">
      <c r="A365" s="10"/>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2"/>
    </row>
    <row r="366" ht="12.75" customHeight="1">
      <c r="A366" s="10"/>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2"/>
    </row>
    <row r="367" ht="12.75" customHeight="1">
      <c r="A367" s="10"/>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2"/>
    </row>
    <row r="368" ht="12.75" customHeight="1">
      <c r="A368" s="10"/>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2"/>
    </row>
    <row r="369" ht="12.75" customHeight="1">
      <c r="A369" s="10"/>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2"/>
    </row>
    <row r="370" ht="12.75" customHeight="1">
      <c r="A370" s="10"/>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2"/>
    </row>
    <row r="371" ht="12.75" customHeight="1">
      <c r="A371" s="10"/>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2"/>
    </row>
    <row r="372" ht="12.75" customHeight="1">
      <c r="A372" s="10"/>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2"/>
    </row>
    <row r="373" ht="12.75" customHeight="1">
      <c r="A373" s="10"/>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2"/>
    </row>
    <row r="374" ht="12.75" customHeight="1">
      <c r="A374" s="10"/>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2"/>
    </row>
    <row r="375" ht="12.75" customHeight="1">
      <c r="A375" s="10"/>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2"/>
    </row>
    <row r="376" ht="12.75" customHeight="1">
      <c r="A376" s="10"/>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2"/>
    </row>
    <row r="377" ht="12.75" customHeight="1">
      <c r="A377" s="10"/>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2"/>
    </row>
    <row r="378" ht="12.75" customHeight="1">
      <c r="A378" s="10"/>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2"/>
    </row>
    <row r="379" ht="12.75" customHeight="1">
      <c r="A379" s="10"/>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2"/>
    </row>
    <row r="380" ht="12.75" customHeight="1">
      <c r="A380" s="10"/>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2"/>
    </row>
    <row r="381" ht="12.75" customHeight="1">
      <c r="A381" s="10"/>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2"/>
    </row>
    <row r="382" ht="12.75" customHeight="1">
      <c r="A382" s="10"/>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2"/>
    </row>
    <row r="383" ht="12.75" customHeight="1">
      <c r="A383" s="10"/>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2"/>
    </row>
    <row r="384" ht="12.75" customHeight="1">
      <c r="A384" s="10"/>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2"/>
    </row>
    <row r="385" ht="12.75" customHeight="1">
      <c r="A385" s="10"/>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2"/>
    </row>
    <row r="386" ht="12.75" customHeight="1">
      <c r="A386" s="10"/>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2"/>
    </row>
    <row r="387" ht="12.75" customHeight="1">
      <c r="A387" s="10"/>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2"/>
    </row>
    <row r="388" ht="12.75" customHeight="1">
      <c r="A388" s="10"/>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2"/>
    </row>
    <row r="389" ht="12.75" customHeight="1">
      <c r="A389" s="10"/>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2"/>
    </row>
    <row r="390" ht="12.75" customHeight="1">
      <c r="A390" s="10"/>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2"/>
    </row>
    <row r="391" ht="12.75" customHeight="1">
      <c r="A391" s="10"/>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2"/>
    </row>
    <row r="392" ht="12.75" customHeight="1">
      <c r="A392" s="10"/>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2"/>
    </row>
    <row r="393" ht="12.75" customHeight="1">
      <c r="A393" s="10"/>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2"/>
    </row>
    <row r="394" ht="12.75" customHeight="1">
      <c r="A394" s="10"/>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2"/>
    </row>
    <row r="395" ht="12.75" customHeight="1">
      <c r="A395" s="10"/>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2"/>
    </row>
    <row r="396" ht="12.75" customHeight="1">
      <c r="A396" s="10"/>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2"/>
    </row>
    <row r="397" ht="12.75" customHeight="1">
      <c r="A397" s="10"/>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2"/>
    </row>
    <row r="398" ht="12.75" customHeight="1">
      <c r="A398" s="10"/>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2"/>
    </row>
    <row r="399" ht="12.75" customHeight="1">
      <c r="A399" s="10"/>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2"/>
    </row>
    <row r="400" ht="12.75" customHeight="1">
      <c r="A400" s="10"/>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2"/>
    </row>
    <row r="401" ht="12.75" customHeight="1">
      <c r="A401" s="10"/>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2"/>
    </row>
    <row r="402" ht="12.75" customHeight="1">
      <c r="A402" s="10"/>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2"/>
    </row>
    <row r="403" ht="12.75" customHeight="1">
      <c r="A403" s="10"/>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2"/>
    </row>
    <row r="404" ht="12.75" customHeight="1">
      <c r="A404" s="10"/>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2"/>
    </row>
    <row r="405" ht="12.75" customHeight="1">
      <c r="A405" s="10"/>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2"/>
    </row>
    <row r="406" ht="12.75" customHeight="1">
      <c r="A406" s="10"/>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2"/>
    </row>
    <row r="407" ht="12.75" customHeight="1">
      <c r="A407" s="10"/>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2"/>
    </row>
    <row r="408" ht="12.75" customHeight="1">
      <c r="A408" s="10"/>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2"/>
    </row>
    <row r="409" ht="12.75" customHeight="1">
      <c r="A409" s="10"/>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2"/>
    </row>
    <row r="410" ht="12.75" customHeight="1">
      <c r="A410" s="10"/>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2"/>
    </row>
    <row r="411" ht="12.75" customHeight="1">
      <c r="A411" s="10"/>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2"/>
    </row>
    <row r="412" ht="12.75" customHeight="1">
      <c r="A412" s="10"/>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2"/>
    </row>
    <row r="413" ht="12.75" customHeight="1">
      <c r="A413" s="10"/>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2"/>
    </row>
    <row r="414" ht="12.75" customHeight="1">
      <c r="A414" s="10"/>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2"/>
    </row>
    <row r="415" ht="12.75" customHeight="1">
      <c r="A415" s="10"/>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2"/>
    </row>
    <row r="416" ht="12.75" customHeight="1">
      <c r="A416" s="10"/>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2"/>
    </row>
    <row r="417" ht="12.75" customHeight="1">
      <c r="A417" s="10"/>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2"/>
    </row>
    <row r="418" ht="12.75" customHeight="1">
      <c r="A418" s="10"/>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2"/>
    </row>
    <row r="419" ht="12.75" customHeight="1">
      <c r="A419" s="10"/>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2"/>
    </row>
    <row r="420" ht="12.75" customHeight="1">
      <c r="A420" s="10"/>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2"/>
    </row>
    <row r="421" ht="12.75" customHeight="1">
      <c r="A421" s="10"/>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2"/>
    </row>
    <row r="422" ht="12.75" customHeight="1">
      <c r="A422" s="10"/>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2"/>
    </row>
    <row r="423" ht="12.75" customHeight="1">
      <c r="A423" s="10"/>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2"/>
    </row>
    <row r="424" ht="12.75" customHeight="1">
      <c r="A424" s="10"/>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2"/>
    </row>
    <row r="425" ht="12.75" customHeight="1">
      <c r="A425" s="10"/>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2"/>
    </row>
    <row r="426" ht="12.75" customHeight="1">
      <c r="A426" s="10"/>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2"/>
    </row>
    <row r="427" ht="12.75" customHeight="1">
      <c r="A427" s="10"/>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2"/>
    </row>
    <row r="428" ht="12.75" customHeight="1">
      <c r="A428" s="10"/>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2"/>
    </row>
    <row r="429" ht="12.75" customHeight="1">
      <c r="A429" s="10"/>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2"/>
    </row>
    <row r="430" ht="12.75" customHeight="1">
      <c r="A430" s="10"/>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2"/>
    </row>
    <row r="431" ht="12.75" customHeight="1">
      <c r="A431" s="10"/>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2"/>
    </row>
    <row r="432" ht="12.75" customHeight="1">
      <c r="A432" s="10"/>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2"/>
    </row>
    <row r="433" ht="12.75" customHeight="1">
      <c r="A433" s="10"/>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2"/>
    </row>
    <row r="434" ht="12.75" customHeight="1">
      <c r="A434" s="10"/>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2"/>
    </row>
    <row r="435" ht="12.75" customHeight="1">
      <c r="A435" s="10"/>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2"/>
    </row>
    <row r="436" ht="12.75" customHeight="1">
      <c r="A436" s="10"/>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2"/>
    </row>
    <row r="437" ht="12.75" customHeight="1">
      <c r="A437" s="10"/>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2"/>
    </row>
    <row r="438" ht="12.75" customHeight="1">
      <c r="A438" s="10"/>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2"/>
    </row>
    <row r="439" ht="12.75" customHeight="1">
      <c r="A439" s="10"/>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2"/>
    </row>
    <row r="440" ht="12.75" customHeight="1">
      <c r="A440" s="10"/>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2"/>
    </row>
    <row r="441" ht="12.75" customHeight="1">
      <c r="A441" s="10"/>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2"/>
    </row>
    <row r="442" ht="12.75" customHeight="1">
      <c r="A442" s="10"/>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2"/>
    </row>
    <row r="443" ht="12.75" customHeight="1">
      <c r="A443" s="10"/>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2"/>
    </row>
    <row r="444" ht="12.75" customHeight="1">
      <c r="A444" s="10"/>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2"/>
    </row>
    <row r="445" ht="12.75" customHeight="1">
      <c r="A445" s="10"/>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2"/>
    </row>
    <row r="446" ht="12.75" customHeight="1">
      <c r="A446" s="10"/>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2"/>
    </row>
    <row r="447" ht="12.75" customHeight="1">
      <c r="A447" s="10"/>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2"/>
    </row>
    <row r="448" ht="12.75" customHeight="1">
      <c r="A448" s="10"/>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2"/>
    </row>
    <row r="449" ht="12.75" customHeight="1">
      <c r="A449" s="10"/>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2"/>
    </row>
    <row r="450" ht="12.75" customHeight="1">
      <c r="A450" s="10"/>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2"/>
    </row>
    <row r="451" ht="12.75" customHeight="1">
      <c r="A451" s="10"/>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2"/>
    </row>
    <row r="452" ht="12.75" customHeight="1">
      <c r="A452" s="10"/>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2"/>
    </row>
    <row r="453" ht="12.75" customHeight="1">
      <c r="A453" s="10"/>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2"/>
    </row>
    <row r="454" ht="12.75" customHeight="1">
      <c r="A454" s="10"/>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2"/>
    </row>
    <row r="455" ht="12.75" customHeight="1">
      <c r="A455" s="10"/>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2"/>
    </row>
    <row r="456" ht="12.75" customHeight="1">
      <c r="A456" s="10"/>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2"/>
    </row>
    <row r="457" ht="12.75" customHeight="1">
      <c r="A457" s="10"/>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2"/>
    </row>
    <row r="458" ht="12.75" customHeight="1">
      <c r="A458" s="10"/>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2"/>
    </row>
    <row r="459" ht="12.75" customHeight="1">
      <c r="A459" s="10"/>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2"/>
    </row>
    <row r="460" ht="12.75" customHeight="1">
      <c r="A460" s="10"/>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2"/>
    </row>
    <row r="461" ht="12.75" customHeight="1">
      <c r="A461" s="10"/>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2"/>
    </row>
    <row r="462" ht="12.75" customHeight="1">
      <c r="A462" s="10"/>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2"/>
    </row>
    <row r="463" ht="12.75" customHeight="1">
      <c r="A463" s="10"/>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2"/>
    </row>
    <row r="464" ht="12.75" customHeight="1">
      <c r="A464" s="10"/>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2"/>
    </row>
    <row r="465" ht="12.75" customHeight="1">
      <c r="A465" s="10"/>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2"/>
    </row>
    <row r="466" ht="12.75" customHeight="1">
      <c r="A466" s="10"/>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2"/>
    </row>
    <row r="467" ht="12.75" customHeight="1">
      <c r="A467" s="10"/>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2"/>
    </row>
    <row r="468" ht="12.75" customHeight="1">
      <c r="A468" s="10"/>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2"/>
    </row>
    <row r="469" ht="12.75" customHeight="1">
      <c r="A469" s="10"/>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2"/>
    </row>
    <row r="470" ht="12.75" customHeight="1">
      <c r="A470" s="10"/>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2"/>
    </row>
    <row r="471" ht="12.75" customHeight="1">
      <c r="A471" s="10"/>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2"/>
    </row>
    <row r="472" ht="12.75" customHeight="1">
      <c r="A472" s="10"/>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2"/>
    </row>
    <row r="473" ht="12.75" customHeight="1">
      <c r="A473" s="10"/>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2"/>
    </row>
    <row r="474" ht="12.75" customHeight="1">
      <c r="A474" s="10"/>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2"/>
    </row>
    <row r="475" ht="12.75" customHeight="1">
      <c r="A475" s="10"/>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2"/>
    </row>
    <row r="476" ht="12.75" customHeight="1">
      <c r="A476" s="10"/>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2"/>
    </row>
    <row r="477" ht="12.75" customHeight="1">
      <c r="A477" s="10"/>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2"/>
    </row>
    <row r="478" ht="12.75" customHeight="1">
      <c r="A478" s="10"/>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2"/>
    </row>
    <row r="479" ht="12.75" customHeight="1">
      <c r="A479" s="10"/>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2"/>
    </row>
    <row r="480" ht="12.75" customHeight="1">
      <c r="A480" s="10"/>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2"/>
    </row>
    <row r="481" ht="12.75" customHeight="1">
      <c r="A481" s="10"/>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2"/>
    </row>
    <row r="482" ht="12.75" customHeight="1">
      <c r="A482" s="10"/>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2"/>
    </row>
    <row r="483" ht="12.75" customHeight="1">
      <c r="A483" s="10"/>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2"/>
    </row>
    <row r="484" ht="12.75" customHeight="1">
      <c r="A484" s="10"/>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2"/>
    </row>
    <row r="485" ht="12.75" customHeight="1">
      <c r="A485" s="10"/>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2"/>
    </row>
    <row r="486" ht="12.75" customHeight="1">
      <c r="A486" s="10"/>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2"/>
    </row>
    <row r="487" ht="12.75" customHeight="1">
      <c r="A487" s="10"/>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2"/>
    </row>
    <row r="488" ht="12.75" customHeight="1">
      <c r="A488" s="10"/>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2"/>
    </row>
    <row r="489" ht="12.75" customHeight="1">
      <c r="A489" s="10"/>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2"/>
    </row>
    <row r="490" ht="12.75" customHeight="1">
      <c r="A490" s="10"/>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2"/>
    </row>
    <row r="491" ht="12.75" customHeight="1">
      <c r="A491" s="10"/>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2"/>
    </row>
    <row r="492" ht="12.75" customHeight="1">
      <c r="A492" s="10"/>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2"/>
    </row>
    <row r="493" ht="12.75" customHeight="1">
      <c r="A493" s="10"/>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2"/>
    </row>
    <row r="494" ht="12.75" customHeight="1">
      <c r="A494" s="10"/>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2"/>
    </row>
    <row r="495" ht="12.75" customHeight="1">
      <c r="A495" s="10"/>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2"/>
    </row>
    <row r="496" ht="12.75" customHeight="1">
      <c r="A496" s="10"/>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2"/>
    </row>
    <row r="497" ht="12.75" customHeight="1">
      <c r="A497" s="10"/>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2"/>
    </row>
    <row r="498" ht="12.75" customHeight="1">
      <c r="A498" s="10"/>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2"/>
    </row>
    <row r="499" ht="12.75" customHeight="1">
      <c r="A499" s="10"/>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2"/>
    </row>
    <row r="500" ht="12.75" customHeight="1">
      <c r="A500" s="10"/>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2"/>
    </row>
    <row r="501" ht="12.75" customHeight="1">
      <c r="A501" s="10"/>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2"/>
    </row>
    <row r="502" ht="12.75" customHeight="1">
      <c r="A502" s="10"/>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2"/>
    </row>
    <row r="503" ht="12.75" customHeight="1">
      <c r="A503" s="10"/>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2"/>
    </row>
    <row r="504" ht="12.75" customHeight="1">
      <c r="A504" s="10"/>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2"/>
    </row>
    <row r="505" ht="12.75" customHeight="1">
      <c r="A505" s="10"/>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2"/>
    </row>
    <row r="506" ht="12.75" customHeight="1">
      <c r="A506" s="10"/>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2"/>
    </row>
    <row r="507" ht="12.75" customHeight="1">
      <c r="A507" s="10"/>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2"/>
    </row>
    <row r="508" ht="12.75" customHeight="1">
      <c r="A508" s="10"/>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2"/>
    </row>
    <row r="509" ht="12.75" customHeight="1">
      <c r="A509" s="10"/>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2"/>
    </row>
    <row r="510" ht="12.75" customHeight="1">
      <c r="A510" s="10"/>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2"/>
    </row>
    <row r="511" ht="12.75" customHeight="1">
      <c r="A511" s="10"/>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2"/>
    </row>
    <row r="512" ht="12.75" customHeight="1">
      <c r="A512" s="10"/>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2"/>
    </row>
    <row r="513" ht="12.75" customHeight="1">
      <c r="A513" s="10"/>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2"/>
    </row>
    <row r="514" ht="12.75" customHeight="1">
      <c r="A514" s="10"/>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2"/>
    </row>
    <row r="515" ht="12.75" customHeight="1">
      <c r="A515" s="10"/>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2"/>
    </row>
    <row r="516" ht="12.75" customHeight="1">
      <c r="A516" s="10"/>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2"/>
    </row>
    <row r="517" ht="12.75" customHeight="1">
      <c r="A517" s="10"/>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2"/>
    </row>
    <row r="518" ht="12.75" customHeight="1">
      <c r="A518" s="10"/>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2"/>
    </row>
    <row r="519" ht="12.75" customHeight="1">
      <c r="A519" s="10"/>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2"/>
    </row>
    <row r="520" ht="12.75" customHeight="1">
      <c r="A520" s="10"/>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2"/>
    </row>
    <row r="521" ht="12.75" customHeight="1">
      <c r="A521" s="10"/>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2"/>
    </row>
    <row r="522" ht="12.75" customHeight="1">
      <c r="A522" s="10"/>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2"/>
    </row>
    <row r="523" ht="12.75" customHeight="1">
      <c r="A523" s="10"/>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2"/>
    </row>
    <row r="524" ht="12.75" customHeight="1">
      <c r="A524" s="10"/>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2"/>
    </row>
    <row r="525" ht="12.75" customHeight="1">
      <c r="A525" s="10"/>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2"/>
    </row>
    <row r="526" ht="12.75" customHeight="1">
      <c r="A526" s="10"/>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2"/>
    </row>
    <row r="527" ht="12.75" customHeight="1">
      <c r="A527" s="10"/>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2"/>
    </row>
    <row r="528" ht="12.75" customHeight="1">
      <c r="A528" s="10"/>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2"/>
    </row>
    <row r="529" ht="12.75" customHeight="1">
      <c r="A529" s="10"/>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2"/>
    </row>
    <row r="530" ht="12.75" customHeight="1">
      <c r="A530" s="10"/>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2"/>
    </row>
    <row r="531" ht="12.75" customHeight="1">
      <c r="A531" s="10"/>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2"/>
    </row>
    <row r="532" ht="12.75" customHeight="1">
      <c r="A532" s="10"/>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2"/>
    </row>
    <row r="533" ht="12.75" customHeight="1">
      <c r="A533" s="10"/>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2"/>
    </row>
    <row r="534" ht="12.75" customHeight="1">
      <c r="A534" s="10"/>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2"/>
    </row>
    <row r="535" ht="12.75" customHeight="1">
      <c r="A535" s="10"/>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2"/>
    </row>
    <row r="536" ht="12.75" customHeight="1">
      <c r="A536" s="10"/>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2"/>
    </row>
    <row r="537" ht="12.75" customHeight="1">
      <c r="A537" s="10"/>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2"/>
    </row>
    <row r="538" ht="12.75" customHeight="1">
      <c r="A538" s="10"/>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2"/>
    </row>
    <row r="539" ht="12.75" customHeight="1">
      <c r="A539" s="10"/>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2"/>
    </row>
    <row r="540" ht="12.75" customHeight="1">
      <c r="A540" s="10"/>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2"/>
    </row>
    <row r="541" ht="12.75" customHeight="1">
      <c r="A541" s="10"/>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2"/>
    </row>
    <row r="542" ht="12.75" customHeight="1">
      <c r="A542" s="10"/>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2"/>
    </row>
    <row r="543" ht="12.75" customHeight="1">
      <c r="A543" s="10"/>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2"/>
    </row>
    <row r="544" ht="12.75" customHeight="1">
      <c r="A544" s="10"/>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2"/>
    </row>
    <row r="545" ht="12.75" customHeight="1">
      <c r="A545" s="10"/>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2"/>
    </row>
    <row r="546" ht="12.75" customHeight="1">
      <c r="A546" s="10"/>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2"/>
    </row>
    <row r="547" ht="12.75" customHeight="1">
      <c r="A547" s="10"/>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2"/>
    </row>
    <row r="548" ht="12.75" customHeight="1">
      <c r="A548" s="10"/>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2"/>
    </row>
    <row r="549" ht="12.75" customHeight="1">
      <c r="A549" s="10"/>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2"/>
    </row>
    <row r="550" ht="12.75" customHeight="1">
      <c r="A550" s="10"/>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2"/>
    </row>
    <row r="551" ht="12.75" customHeight="1">
      <c r="A551" s="10"/>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2"/>
    </row>
    <row r="552" ht="12.75" customHeight="1">
      <c r="A552" s="10"/>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2"/>
    </row>
    <row r="553" ht="12.75" customHeight="1">
      <c r="A553" s="10"/>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2"/>
    </row>
    <row r="554" ht="12.75" customHeight="1">
      <c r="A554" s="10"/>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2"/>
    </row>
    <row r="555" ht="12.75" customHeight="1">
      <c r="A555" s="10"/>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2"/>
    </row>
    <row r="556" ht="12.75" customHeight="1">
      <c r="A556" s="10"/>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2"/>
    </row>
    <row r="557" ht="12.75" customHeight="1">
      <c r="A557" s="10"/>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2"/>
    </row>
    <row r="558" ht="12.75" customHeight="1">
      <c r="A558" s="10"/>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2"/>
    </row>
    <row r="559" ht="12.75" customHeight="1">
      <c r="A559" s="10"/>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2"/>
    </row>
    <row r="560" ht="12.75" customHeight="1">
      <c r="A560" s="10"/>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2"/>
    </row>
    <row r="561" ht="12.75" customHeight="1">
      <c r="A561" s="10"/>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2"/>
    </row>
    <row r="562" ht="12.75" customHeight="1">
      <c r="A562" s="10"/>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2"/>
    </row>
    <row r="563" ht="12.75" customHeight="1">
      <c r="A563" s="10"/>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2"/>
    </row>
    <row r="564" ht="12.75" customHeight="1">
      <c r="A564" s="10"/>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2"/>
    </row>
    <row r="565" ht="12.75" customHeight="1">
      <c r="A565" s="10"/>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2"/>
    </row>
    <row r="566" ht="12.75" customHeight="1">
      <c r="A566" s="10"/>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2"/>
    </row>
    <row r="567" ht="12.75" customHeight="1">
      <c r="A567" s="10"/>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2"/>
    </row>
    <row r="568" ht="12.75" customHeight="1">
      <c r="A568" s="10"/>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2"/>
    </row>
    <row r="569" ht="12.75" customHeight="1">
      <c r="A569" s="10"/>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2"/>
    </row>
    <row r="570" ht="12.75" customHeight="1">
      <c r="A570" s="10"/>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2"/>
    </row>
    <row r="571" ht="12.75" customHeight="1">
      <c r="A571" s="10"/>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2"/>
    </row>
    <row r="572" ht="12.75" customHeight="1">
      <c r="A572" s="10"/>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2"/>
    </row>
    <row r="573" ht="12.75" customHeight="1">
      <c r="A573" s="10"/>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2"/>
    </row>
    <row r="574" ht="12.75" customHeight="1">
      <c r="A574" s="10"/>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2"/>
    </row>
    <row r="575" ht="12.75" customHeight="1">
      <c r="A575" s="10"/>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2"/>
    </row>
    <row r="576" ht="12.75" customHeight="1">
      <c r="A576" s="10"/>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2"/>
    </row>
    <row r="577" ht="12.75" customHeight="1">
      <c r="A577" s="10"/>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2"/>
    </row>
    <row r="578" ht="12.75" customHeight="1">
      <c r="A578" s="10"/>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2"/>
    </row>
    <row r="579" ht="12.75" customHeight="1">
      <c r="A579" s="10"/>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2"/>
    </row>
    <row r="580" ht="12.75" customHeight="1">
      <c r="A580" s="10"/>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2"/>
    </row>
    <row r="581" ht="12.75" customHeight="1">
      <c r="A581" s="10"/>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2"/>
    </row>
    <row r="582" ht="12.75" customHeight="1">
      <c r="A582" s="10"/>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2"/>
    </row>
    <row r="583" ht="12.75" customHeight="1">
      <c r="A583" s="10"/>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2"/>
    </row>
    <row r="584" ht="12.75" customHeight="1">
      <c r="A584" s="10"/>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2"/>
    </row>
    <row r="585" ht="12.75" customHeight="1">
      <c r="A585" s="10"/>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2"/>
    </row>
    <row r="586" ht="12.75" customHeight="1">
      <c r="A586" s="10"/>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2"/>
    </row>
    <row r="587" ht="12.75" customHeight="1">
      <c r="A587" s="10"/>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2"/>
    </row>
    <row r="588" ht="12.75" customHeight="1">
      <c r="A588" s="10"/>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2"/>
    </row>
    <row r="589" ht="12.75" customHeight="1">
      <c r="A589" s="10"/>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2"/>
    </row>
    <row r="590" ht="12.75" customHeight="1">
      <c r="A590" s="10"/>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2"/>
    </row>
    <row r="591" ht="12.75" customHeight="1">
      <c r="A591" s="10"/>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2"/>
    </row>
    <row r="592" ht="12.75" customHeight="1">
      <c r="A592" s="10"/>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2"/>
    </row>
    <row r="593" ht="12.75" customHeight="1">
      <c r="A593" s="10"/>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2"/>
    </row>
    <row r="594" ht="12.75" customHeight="1">
      <c r="A594" s="10"/>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2"/>
    </row>
    <row r="595" ht="12.75" customHeight="1">
      <c r="A595" s="10"/>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2"/>
    </row>
    <row r="596" ht="12.75" customHeight="1">
      <c r="A596" s="10"/>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2"/>
    </row>
    <row r="597" ht="12.75" customHeight="1">
      <c r="A597" s="10"/>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2"/>
    </row>
    <row r="598" ht="12.75" customHeight="1">
      <c r="A598" s="10"/>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2"/>
    </row>
    <row r="599" ht="12.75" customHeight="1">
      <c r="A599" s="10"/>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2"/>
    </row>
    <row r="600" ht="12.75" customHeight="1">
      <c r="A600" s="10"/>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2"/>
    </row>
    <row r="601" ht="12.75" customHeight="1">
      <c r="A601" s="10"/>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2"/>
    </row>
    <row r="602" ht="12.75" customHeight="1">
      <c r="A602" s="10"/>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2"/>
    </row>
    <row r="603" ht="12.75" customHeight="1">
      <c r="A603" s="10"/>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2"/>
    </row>
    <row r="604" ht="12.75" customHeight="1">
      <c r="A604" s="10"/>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2"/>
    </row>
    <row r="605" ht="12.75" customHeight="1">
      <c r="A605" s="10"/>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2"/>
    </row>
    <row r="606" ht="12.75" customHeight="1">
      <c r="A606" s="10"/>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2"/>
    </row>
    <row r="607" ht="12.75" customHeight="1">
      <c r="A607" s="10"/>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2"/>
    </row>
    <row r="608" ht="12.75" customHeight="1">
      <c r="A608" s="10"/>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2"/>
    </row>
    <row r="609" ht="12.75" customHeight="1">
      <c r="A609" s="10"/>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2"/>
    </row>
    <row r="610" ht="12.75" customHeight="1">
      <c r="A610" s="10"/>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2"/>
    </row>
    <row r="611" ht="12.75" customHeight="1">
      <c r="A611" s="10"/>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2"/>
    </row>
    <row r="612" ht="12.75" customHeight="1">
      <c r="A612" s="10"/>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2"/>
    </row>
    <row r="613" ht="12.75" customHeight="1">
      <c r="A613" s="10"/>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2"/>
    </row>
    <row r="614" ht="12.75" customHeight="1">
      <c r="A614" s="10"/>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2"/>
    </row>
    <row r="615" ht="12.75" customHeight="1">
      <c r="A615" s="10"/>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2"/>
    </row>
    <row r="616" ht="12.75" customHeight="1">
      <c r="A616" s="10"/>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2"/>
    </row>
    <row r="617" ht="12.75" customHeight="1">
      <c r="A617" s="10"/>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2"/>
    </row>
    <row r="618" ht="12.75" customHeight="1">
      <c r="A618" s="10"/>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2"/>
    </row>
    <row r="619" ht="12.75" customHeight="1">
      <c r="A619" s="10"/>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2"/>
    </row>
    <row r="620" ht="12.75" customHeight="1">
      <c r="A620" s="10"/>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2"/>
    </row>
    <row r="621" ht="12.75" customHeight="1">
      <c r="A621" s="10"/>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2"/>
    </row>
    <row r="622" ht="12.75" customHeight="1">
      <c r="A622" s="10"/>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2"/>
    </row>
    <row r="623" ht="12.75" customHeight="1">
      <c r="A623" s="10"/>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2"/>
    </row>
    <row r="624" ht="12.75" customHeight="1">
      <c r="A624" s="10"/>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2"/>
    </row>
    <row r="625" ht="12.75" customHeight="1">
      <c r="A625" s="10"/>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2"/>
    </row>
    <row r="626" ht="12.75" customHeight="1">
      <c r="A626" s="10"/>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2"/>
    </row>
    <row r="627" ht="12.75" customHeight="1">
      <c r="A627" s="10"/>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2"/>
    </row>
    <row r="628" ht="12.75" customHeight="1">
      <c r="A628" s="10"/>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2"/>
    </row>
    <row r="629" ht="12.75" customHeight="1">
      <c r="A629" s="10"/>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2"/>
    </row>
    <row r="630" ht="12.75" customHeight="1">
      <c r="A630" s="10"/>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2"/>
    </row>
    <row r="631" ht="12.75" customHeight="1">
      <c r="A631" s="10"/>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2"/>
    </row>
    <row r="632" ht="12.75" customHeight="1">
      <c r="A632" s="10"/>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2"/>
    </row>
    <row r="633" ht="12.75" customHeight="1">
      <c r="A633" s="10"/>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2"/>
    </row>
    <row r="634" ht="12.75" customHeight="1">
      <c r="A634" s="10"/>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2"/>
    </row>
    <row r="635" ht="12.75" customHeight="1">
      <c r="A635" s="10"/>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2"/>
    </row>
    <row r="636" ht="12.75" customHeight="1">
      <c r="A636" s="10"/>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2"/>
    </row>
    <row r="637" ht="12.75" customHeight="1">
      <c r="A637" s="10"/>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2"/>
    </row>
    <row r="638" ht="12.75" customHeight="1">
      <c r="A638" s="10"/>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2"/>
    </row>
    <row r="639" ht="12.75" customHeight="1">
      <c r="A639" s="10"/>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2"/>
    </row>
    <row r="640" ht="12.75" customHeight="1">
      <c r="A640" s="10"/>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2"/>
    </row>
    <row r="641" ht="12.75" customHeight="1">
      <c r="A641" s="10"/>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2"/>
    </row>
    <row r="642" ht="12.75" customHeight="1">
      <c r="A642" s="10"/>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2"/>
    </row>
    <row r="643" ht="12.75" customHeight="1">
      <c r="A643" s="10"/>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2"/>
    </row>
    <row r="644" ht="12.75" customHeight="1">
      <c r="A644" s="10"/>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2"/>
    </row>
    <row r="645" ht="12.75" customHeight="1">
      <c r="A645" s="10"/>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2"/>
    </row>
    <row r="646" ht="12.75" customHeight="1">
      <c r="A646" s="10"/>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2"/>
    </row>
    <row r="647" ht="12.75" customHeight="1">
      <c r="A647" s="10"/>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2"/>
    </row>
    <row r="648" ht="12.75" customHeight="1">
      <c r="A648" s="10"/>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2"/>
    </row>
    <row r="649" ht="12.75" customHeight="1">
      <c r="A649" s="10"/>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2"/>
    </row>
    <row r="650" ht="12.75" customHeight="1">
      <c r="A650" s="10"/>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2"/>
    </row>
    <row r="651" ht="12.75" customHeight="1">
      <c r="A651" s="10"/>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2"/>
    </row>
    <row r="652" ht="12.75" customHeight="1">
      <c r="A652" s="10"/>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2"/>
    </row>
    <row r="653" ht="12.75" customHeight="1">
      <c r="A653" s="10"/>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2"/>
    </row>
    <row r="654" ht="12.75" customHeight="1">
      <c r="A654" s="10"/>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2"/>
    </row>
    <row r="655" ht="12.75" customHeight="1">
      <c r="A655" s="10"/>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2"/>
    </row>
    <row r="656" ht="12.75" customHeight="1">
      <c r="A656" s="10"/>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2"/>
    </row>
    <row r="657" ht="12.75" customHeight="1">
      <c r="A657" s="10"/>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2"/>
    </row>
    <row r="658" ht="12.75" customHeight="1">
      <c r="A658" s="10"/>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2"/>
    </row>
    <row r="659" ht="12.75" customHeight="1">
      <c r="A659" s="10"/>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2"/>
    </row>
    <row r="660" ht="12.75" customHeight="1">
      <c r="A660" s="10"/>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2"/>
    </row>
    <row r="661" ht="12.75" customHeight="1">
      <c r="A661" s="10"/>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2"/>
    </row>
    <row r="662" ht="12.75" customHeight="1">
      <c r="A662" s="10"/>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2"/>
    </row>
    <row r="663" ht="12.75" customHeight="1">
      <c r="A663" s="10"/>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2"/>
    </row>
    <row r="664" ht="12.75" customHeight="1">
      <c r="A664" s="10"/>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2"/>
    </row>
    <row r="665" ht="12.75" customHeight="1">
      <c r="A665" s="10"/>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2"/>
    </row>
    <row r="666" ht="12.75" customHeight="1">
      <c r="A666" s="10"/>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2"/>
    </row>
    <row r="667" ht="12.75" customHeight="1">
      <c r="A667" s="10"/>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2"/>
    </row>
    <row r="668" ht="12.75" customHeight="1">
      <c r="A668" s="10"/>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2"/>
    </row>
    <row r="669" ht="12.75" customHeight="1">
      <c r="A669" s="10"/>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2"/>
    </row>
    <row r="670" ht="12.75" customHeight="1">
      <c r="A670" s="10"/>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2"/>
    </row>
    <row r="671" ht="12.75" customHeight="1">
      <c r="A671" s="10"/>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2"/>
    </row>
    <row r="672" ht="12.75" customHeight="1">
      <c r="A672" s="10"/>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2"/>
    </row>
    <row r="673" ht="12.75" customHeight="1">
      <c r="A673" s="10"/>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2"/>
    </row>
    <row r="674" ht="12.75" customHeight="1">
      <c r="A674" s="10"/>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2"/>
    </row>
    <row r="675" ht="12.75" customHeight="1">
      <c r="A675" s="10"/>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2"/>
    </row>
    <row r="676" ht="12.75" customHeight="1">
      <c r="A676" s="10"/>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2"/>
    </row>
    <row r="677" ht="12.75" customHeight="1">
      <c r="A677" s="10"/>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2"/>
    </row>
    <row r="678" ht="12.75" customHeight="1">
      <c r="A678" s="10"/>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2"/>
    </row>
    <row r="679" ht="12.75" customHeight="1">
      <c r="A679" s="10"/>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2"/>
    </row>
    <row r="680" ht="12.75" customHeight="1">
      <c r="A680" s="10"/>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2"/>
    </row>
    <row r="681" ht="12.75" customHeight="1">
      <c r="A681" s="10"/>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2"/>
    </row>
    <row r="682" ht="12.75" customHeight="1">
      <c r="A682" s="10"/>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2"/>
    </row>
    <row r="683" ht="12.75" customHeight="1">
      <c r="A683" s="10"/>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2"/>
    </row>
    <row r="684" ht="12.75" customHeight="1">
      <c r="A684" s="10"/>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2"/>
    </row>
    <row r="685" ht="12.75" customHeight="1">
      <c r="A685" s="10"/>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2"/>
    </row>
    <row r="686" ht="12.75" customHeight="1">
      <c r="A686" s="10"/>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2"/>
    </row>
    <row r="687" ht="12.75" customHeight="1">
      <c r="A687" s="10"/>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2"/>
    </row>
    <row r="688" ht="12.75" customHeight="1">
      <c r="A688" s="10"/>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2"/>
    </row>
    <row r="689" ht="12.75" customHeight="1">
      <c r="A689" s="10"/>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2"/>
    </row>
    <row r="690" ht="12.75" customHeight="1">
      <c r="A690" s="10"/>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2"/>
    </row>
    <row r="691" ht="12.75" customHeight="1">
      <c r="A691" s="10"/>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2"/>
    </row>
    <row r="692" ht="12.75" customHeight="1">
      <c r="A692" s="10"/>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2"/>
    </row>
    <row r="693" ht="12.75" customHeight="1">
      <c r="A693" s="10"/>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2"/>
    </row>
    <row r="694" ht="12.75" customHeight="1">
      <c r="A694" s="10"/>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2"/>
    </row>
    <row r="695" ht="12.75" customHeight="1">
      <c r="A695" s="10"/>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2"/>
    </row>
    <row r="696" ht="12.75" customHeight="1">
      <c r="A696" s="10"/>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2"/>
    </row>
    <row r="697" ht="12.75" customHeight="1">
      <c r="A697" s="10"/>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2"/>
    </row>
    <row r="698" ht="12.75" customHeight="1">
      <c r="A698" s="10"/>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2"/>
    </row>
    <row r="699" ht="12.75" customHeight="1">
      <c r="A699" s="10"/>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2"/>
    </row>
    <row r="700" ht="12.75" customHeight="1">
      <c r="A700" s="10"/>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2"/>
    </row>
    <row r="701" ht="12.75" customHeight="1">
      <c r="A701" s="10"/>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2"/>
    </row>
    <row r="702" ht="12.75" customHeight="1">
      <c r="A702" s="10"/>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2"/>
    </row>
    <row r="703" ht="12.75" customHeight="1">
      <c r="A703" s="10"/>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2"/>
    </row>
    <row r="704" ht="12.75" customHeight="1">
      <c r="A704" s="10"/>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2"/>
    </row>
    <row r="705" ht="12.75" customHeight="1">
      <c r="A705" s="10"/>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2"/>
    </row>
    <row r="706" ht="12.75" customHeight="1">
      <c r="A706" s="10"/>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2"/>
    </row>
    <row r="707" ht="12.75" customHeight="1">
      <c r="A707" s="10"/>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2"/>
    </row>
    <row r="708" ht="12.75" customHeight="1">
      <c r="A708" s="10"/>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2"/>
    </row>
    <row r="709" ht="12.75" customHeight="1">
      <c r="A709" s="10"/>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2"/>
    </row>
    <row r="710" ht="12.75" customHeight="1">
      <c r="A710" s="10"/>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2"/>
    </row>
    <row r="711" ht="12.75" customHeight="1">
      <c r="A711" s="10"/>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2"/>
    </row>
    <row r="712" ht="12.75" customHeight="1">
      <c r="A712" s="10"/>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2"/>
    </row>
    <row r="713" ht="12.75" customHeight="1">
      <c r="A713" s="10"/>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2"/>
    </row>
    <row r="714" ht="12.75" customHeight="1">
      <c r="A714" s="10"/>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2"/>
    </row>
    <row r="715" ht="12.75" customHeight="1">
      <c r="A715" s="10"/>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2"/>
    </row>
    <row r="716" ht="12.75" customHeight="1">
      <c r="A716" s="10"/>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2"/>
    </row>
    <row r="717" ht="12.75" customHeight="1">
      <c r="A717" s="10"/>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2"/>
    </row>
    <row r="718" ht="12.75" customHeight="1">
      <c r="A718" s="10"/>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2"/>
    </row>
    <row r="719" ht="12.75" customHeight="1">
      <c r="A719" s="10"/>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2"/>
    </row>
    <row r="720" ht="12.75" customHeight="1">
      <c r="A720" s="10"/>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2"/>
    </row>
    <row r="721" ht="12.75" customHeight="1">
      <c r="A721" s="10"/>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2"/>
    </row>
    <row r="722" ht="12.75" customHeight="1">
      <c r="A722" s="10"/>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2"/>
    </row>
    <row r="723" ht="12.75" customHeight="1">
      <c r="A723" s="10"/>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2"/>
    </row>
    <row r="724" ht="12.75" customHeight="1">
      <c r="A724" s="10"/>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2"/>
    </row>
    <row r="725" ht="12.75" customHeight="1">
      <c r="A725" s="10"/>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2"/>
    </row>
    <row r="726" ht="12.75" customHeight="1">
      <c r="A726" s="10"/>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2"/>
    </row>
    <row r="727" ht="12.75" customHeight="1">
      <c r="A727" s="10"/>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2"/>
    </row>
    <row r="728" ht="12.75" customHeight="1">
      <c r="A728" s="10"/>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2"/>
    </row>
    <row r="729" ht="12.75" customHeight="1">
      <c r="A729" s="10"/>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2"/>
    </row>
    <row r="730" ht="12.75" customHeight="1">
      <c r="A730" s="10"/>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2"/>
    </row>
    <row r="731" ht="12.75" customHeight="1">
      <c r="A731" s="10"/>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2"/>
    </row>
    <row r="732" ht="12.75" customHeight="1">
      <c r="A732" s="10"/>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2"/>
    </row>
    <row r="733" ht="12.75" customHeight="1">
      <c r="A733" s="10"/>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2"/>
    </row>
    <row r="734" ht="12.75" customHeight="1">
      <c r="A734" s="10"/>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2"/>
    </row>
    <row r="735" ht="12.75" customHeight="1">
      <c r="A735" s="10"/>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2"/>
    </row>
    <row r="736" ht="12.75" customHeight="1">
      <c r="A736" s="10"/>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2"/>
    </row>
    <row r="737" ht="12.75" customHeight="1">
      <c r="A737" s="10"/>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2"/>
    </row>
    <row r="738" ht="12.75" customHeight="1">
      <c r="A738" s="10"/>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2"/>
    </row>
    <row r="739" ht="12.75" customHeight="1">
      <c r="A739" s="10"/>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2"/>
    </row>
    <row r="740" ht="12.75" customHeight="1">
      <c r="A740" s="10"/>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2"/>
    </row>
    <row r="741" ht="12.75" customHeight="1">
      <c r="A741" s="10"/>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2"/>
    </row>
    <row r="742" ht="12.75" customHeight="1">
      <c r="A742" s="10"/>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2"/>
    </row>
    <row r="743" ht="12.75" customHeight="1">
      <c r="A743" s="10"/>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2"/>
    </row>
    <row r="744" ht="12.75" customHeight="1">
      <c r="A744" s="10"/>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2"/>
    </row>
    <row r="745" ht="12.75" customHeight="1">
      <c r="A745" s="10"/>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2"/>
    </row>
    <row r="746" ht="12.75" customHeight="1">
      <c r="A746" s="10"/>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2"/>
    </row>
    <row r="747" ht="12.75" customHeight="1">
      <c r="A747" s="10"/>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2"/>
    </row>
    <row r="748" ht="12.75" customHeight="1">
      <c r="A748" s="10"/>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2"/>
    </row>
    <row r="749" ht="12.75" customHeight="1">
      <c r="A749" s="10"/>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2"/>
    </row>
    <row r="750" ht="12.75" customHeight="1">
      <c r="A750" s="10"/>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2"/>
    </row>
    <row r="751" ht="12.75" customHeight="1">
      <c r="A751" s="10"/>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2"/>
    </row>
    <row r="752" ht="12.75" customHeight="1">
      <c r="A752" s="10"/>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2"/>
    </row>
    <row r="753" ht="12.75" customHeight="1">
      <c r="A753" s="10"/>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2"/>
    </row>
    <row r="754" ht="12.75" customHeight="1">
      <c r="A754" s="10"/>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2"/>
    </row>
    <row r="755" ht="12.75" customHeight="1">
      <c r="A755" s="10"/>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2"/>
    </row>
    <row r="756" ht="12.75" customHeight="1">
      <c r="A756" s="10"/>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2"/>
    </row>
    <row r="757" ht="12.75" customHeight="1">
      <c r="A757" s="10"/>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2"/>
    </row>
    <row r="758" ht="12.75" customHeight="1">
      <c r="A758" s="10"/>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2"/>
    </row>
    <row r="759" ht="12.75" customHeight="1">
      <c r="A759" s="10"/>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2"/>
    </row>
    <row r="760" ht="12.75" customHeight="1">
      <c r="A760" s="10"/>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2"/>
    </row>
    <row r="761" ht="12.75" customHeight="1">
      <c r="A761" s="10"/>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2"/>
    </row>
    <row r="762" ht="12.75" customHeight="1">
      <c r="A762" s="10"/>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2"/>
    </row>
    <row r="763" ht="12.75" customHeight="1">
      <c r="A763" s="10"/>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2"/>
    </row>
    <row r="764" ht="12.75" customHeight="1">
      <c r="A764" s="10"/>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2"/>
    </row>
    <row r="765" ht="12.75" customHeight="1">
      <c r="A765" s="10"/>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2"/>
    </row>
    <row r="766" ht="12.75" customHeight="1">
      <c r="A766" s="10"/>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2"/>
    </row>
    <row r="767" ht="12.75" customHeight="1">
      <c r="A767" s="10"/>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2"/>
    </row>
    <row r="768" ht="12.75" customHeight="1">
      <c r="A768" s="10"/>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2"/>
    </row>
    <row r="769" ht="12.75" customHeight="1">
      <c r="A769" s="10"/>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2"/>
    </row>
    <row r="770" ht="12.75" customHeight="1">
      <c r="A770" s="10"/>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2"/>
    </row>
    <row r="771" ht="12.75" customHeight="1">
      <c r="A771" s="10"/>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2"/>
    </row>
    <row r="772" ht="12.75" customHeight="1">
      <c r="A772" s="10"/>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2"/>
    </row>
    <row r="773" ht="12.75" customHeight="1">
      <c r="A773" s="10"/>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2"/>
    </row>
    <row r="774" ht="12.75" customHeight="1">
      <c r="A774" s="10"/>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2"/>
    </row>
    <row r="775" ht="12.75" customHeight="1">
      <c r="A775" s="10"/>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2"/>
    </row>
    <row r="776" ht="12.75" customHeight="1">
      <c r="A776" s="10"/>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2"/>
    </row>
    <row r="777" ht="12.75" customHeight="1">
      <c r="A777" s="10"/>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2"/>
    </row>
    <row r="778" ht="12.75" customHeight="1">
      <c r="A778" s="10"/>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2"/>
    </row>
    <row r="779" ht="12.75" customHeight="1">
      <c r="A779" s="10"/>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2"/>
    </row>
    <row r="780" ht="12.75" customHeight="1">
      <c r="A780" s="10"/>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2"/>
    </row>
    <row r="781" ht="12.75" customHeight="1">
      <c r="A781" s="10"/>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2"/>
    </row>
    <row r="782" ht="12.75" customHeight="1">
      <c r="A782" s="10"/>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2"/>
    </row>
    <row r="783" ht="12.75" customHeight="1">
      <c r="A783" s="10"/>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2"/>
    </row>
    <row r="784" ht="12.75" customHeight="1">
      <c r="A784" s="10"/>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2"/>
    </row>
    <row r="785" ht="12.75" customHeight="1">
      <c r="A785" s="10"/>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2"/>
    </row>
    <row r="786" ht="12.75" customHeight="1">
      <c r="A786" s="10"/>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2"/>
    </row>
    <row r="787" ht="12.75" customHeight="1">
      <c r="A787" s="10"/>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2"/>
    </row>
    <row r="788" ht="12.75" customHeight="1">
      <c r="A788" s="10"/>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2"/>
    </row>
    <row r="789" ht="12.75" customHeight="1">
      <c r="A789" s="10"/>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2"/>
    </row>
    <row r="790" ht="12.75" customHeight="1">
      <c r="A790" s="10"/>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2"/>
    </row>
    <row r="791" ht="12.75" customHeight="1">
      <c r="A791" s="10"/>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2"/>
    </row>
    <row r="792" ht="12.75" customHeight="1">
      <c r="A792" s="10"/>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2"/>
    </row>
    <row r="793" ht="12.75" customHeight="1">
      <c r="A793" s="10"/>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2"/>
    </row>
    <row r="794" ht="12.75" customHeight="1">
      <c r="A794" s="10"/>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2"/>
    </row>
    <row r="795" ht="12.75" customHeight="1">
      <c r="A795" s="10"/>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2"/>
    </row>
    <row r="796" ht="12.75" customHeight="1">
      <c r="A796" s="10"/>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2"/>
    </row>
    <row r="797" ht="12.75" customHeight="1">
      <c r="A797" s="10"/>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2"/>
    </row>
    <row r="798" ht="12.75" customHeight="1">
      <c r="A798" s="10"/>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2"/>
    </row>
    <row r="799" ht="12.75" customHeight="1">
      <c r="A799" s="10"/>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2"/>
    </row>
    <row r="800" ht="12.75" customHeight="1">
      <c r="A800" s="10"/>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2"/>
    </row>
    <row r="801" ht="12.75" customHeight="1">
      <c r="A801" s="10"/>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2"/>
    </row>
    <row r="802" ht="12.75" customHeight="1">
      <c r="A802" s="10"/>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2"/>
    </row>
    <row r="803" ht="12.75" customHeight="1">
      <c r="A803" s="10"/>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2"/>
    </row>
    <row r="804" ht="12.75" customHeight="1">
      <c r="A804" s="10"/>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2"/>
    </row>
    <row r="805" ht="12.75" customHeight="1">
      <c r="A805" s="10"/>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2"/>
    </row>
    <row r="806" ht="12.75" customHeight="1">
      <c r="A806" s="10"/>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2"/>
    </row>
    <row r="807" ht="12.75" customHeight="1">
      <c r="A807" s="10"/>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2"/>
    </row>
    <row r="808" ht="12.75" customHeight="1">
      <c r="A808" s="10"/>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2"/>
    </row>
    <row r="809" ht="12.75" customHeight="1">
      <c r="A809" s="10"/>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2"/>
    </row>
    <row r="810" ht="12.75" customHeight="1">
      <c r="A810" s="10"/>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2"/>
    </row>
    <row r="811" ht="12.75" customHeight="1">
      <c r="A811" s="10"/>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2"/>
    </row>
    <row r="812" ht="12.75" customHeight="1">
      <c r="A812" s="10"/>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2"/>
    </row>
    <row r="813" ht="12.75" customHeight="1">
      <c r="A813" s="10"/>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2"/>
    </row>
    <row r="814" ht="12.75" customHeight="1">
      <c r="A814" s="10"/>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2"/>
    </row>
    <row r="815" ht="12.75" customHeight="1">
      <c r="A815" s="10"/>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2"/>
    </row>
    <row r="816" ht="12.75" customHeight="1">
      <c r="A816" s="10"/>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2"/>
    </row>
    <row r="817" ht="12.75" customHeight="1">
      <c r="A817" s="10"/>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2"/>
    </row>
    <row r="818" ht="12.75" customHeight="1">
      <c r="A818" s="10"/>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2"/>
    </row>
    <row r="819" ht="12.75" customHeight="1">
      <c r="A819" s="10"/>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2"/>
    </row>
    <row r="820" ht="12.75" customHeight="1">
      <c r="A820" s="10"/>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2"/>
    </row>
    <row r="821" ht="12.75" customHeight="1">
      <c r="A821" s="10"/>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2"/>
    </row>
    <row r="822" ht="12.75" customHeight="1">
      <c r="A822" s="10"/>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2"/>
    </row>
    <row r="823" ht="12.75" customHeight="1">
      <c r="A823" s="10"/>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2"/>
    </row>
    <row r="824" ht="12.75" customHeight="1">
      <c r="A824" s="10"/>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2"/>
    </row>
    <row r="825" ht="12.75" customHeight="1">
      <c r="A825" s="10"/>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2"/>
    </row>
    <row r="826" ht="12.75" customHeight="1">
      <c r="A826" s="10"/>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2"/>
    </row>
    <row r="827" ht="12.75" customHeight="1">
      <c r="A827" s="10"/>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2"/>
    </row>
    <row r="828" ht="12.75" customHeight="1">
      <c r="A828" s="10"/>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2"/>
    </row>
    <row r="829" ht="12.75" customHeight="1">
      <c r="A829" s="10"/>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2"/>
    </row>
    <row r="830" ht="12.75" customHeight="1">
      <c r="A830" s="10"/>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2"/>
    </row>
    <row r="831" ht="12.75" customHeight="1">
      <c r="A831" s="10"/>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2"/>
    </row>
    <row r="832" ht="12.75" customHeight="1">
      <c r="A832" s="10"/>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2"/>
    </row>
    <row r="833" ht="12.75" customHeight="1">
      <c r="A833" s="10"/>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2"/>
    </row>
    <row r="834" ht="12.75" customHeight="1">
      <c r="A834" s="10"/>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2"/>
    </row>
    <row r="835" ht="12.75" customHeight="1">
      <c r="A835" s="10"/>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2"/>
    </row>
    <row r="836" ht="12.75" customHeight="1">
      <c r="A836" s="10"/>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2"/>
    </row>
    <row r="837" ht="12.75" customHeight="1">
      <c r="A837" s="10"/>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2"/>
    </row>
    <row r="838" ht="12.75" customHeight="1">
      <c r="A838" s="10"/>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2"/>
    </row>
    <row r="839" ht="12.75" customHeight="1">
      <c r="A839" s="10"/>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2"/>
    </row>
    <row r="840" ht="12.75" customHeight="1">
      <c r="A840" s="10"/>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2"/>
    </row>
    <row r="841" ht="12.75" customHeight="1">
      <c r="A841" s="10"/>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2"/>
    </row>
    <row r="842" ht="12.75" customHeight="1">
      <c r="A842" s="10"/>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2"/>
    </row>
    <row r="843" ht="12.75" customHeight="1">
      <c r="A843" s="10"/>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2"/>
    </row>
    <row r="844" ht="12.75" customHeight="1">
      <c r="A844" s="10"/>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2"/>
    </row>
    <row r="845" ht="12.75" customHeight="1">
      <c r="A845" s="10"/>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2"/>
    </row>
    <row r="846" ht="12.75" customHeight="1">
      <c r="A846" s="10"/>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2"/>
    </row>
    <row r="847" ht="12.75" customHeight="1">
      <c r="A847" s="10"/>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2"/>
    </row>
    <row r="848" ht="12.75" customHeight="1">
      <c r="A848" s="10"/>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2"/>
    </row>
    <row r="849" ht="12.75" customHeight="1">
      <c r="A849" s="10"/>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2"/>
    </row>
    <row r="850" ht="12.75" customHeight="1">
      <c r="A850" s="10"/>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2"/>
    </row>
    <row r="851" ht="12.75" customHeight="1">
      <c r="A851" s="10"/>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2"/>
    </row>
    <row r="852" ht="12.75" customHeight="1">
      <c r="A852" s="10"/>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2"/>
    </row>
    <row r="853" ht="12.75" customHeight="1">
      <c r="A853" s="10"/>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2"/>
    </row>
    <row r="854" ht="12.75" customHeight="1">
      <c r="A854" s="10"/>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2"/>
    </row>
    <row r="855" ht="12.75" customHeight="1">
      <c r="A855" s="10"/>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2"/>
    </row>
    <row r="856" ht="12.75" customHeight="1">
      <c r="A856" s="10"/>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2"/>
    </row>
    <row r="857" ht="12.75" customHeight="1">
      <c r="A857" s="10"/>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2"/>
    </row>
    <row r="858" ht="12.75" customHeight="1">
      <c r="A858" s="10"/>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2"/>
    </row>
    <row r="859" ht="12.75" customHeight="1">
      <c r="A859" s="10"/>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2"/>
    </row>
    <row r="860" ht="12.75" customHeight="1">
      <c r="A860" s="10"/>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2"/>
    </row>
    <row r="861" ht="12.75" customHeight="1">
      <c r="A861" s="10"/>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2"/>
    </row>
    <row r="862" ht="12.75" customHeight="1">
      <c r="A862" s="10"/>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2"/>
    </row>
    <row r="863" ht="12.75" customHeight="1">
      <c r="A863" s="10"/>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2"/>
    </row>
    <row r="864" ht="12.75" customHeight="1">
      <c r="A864" s="10"/>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2"/>
    </row>
    <row r="865" ht="12.75" customHeight="1">
      <c r="A865" s="10"/>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2"/>
    </row>
    <row r="866" ht="12.75" customHeight="1">
      <c r="A866" s="10"/>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2"/>
    </row>
    <row r="867" ht="12.75" customHeight="1">
      <c r="A867" s="10"/>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2"/>
    </row>
    <row r="868" ht="12.75" customHeight="1">
      <c r="A868" s="10"/>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2"/>
    </row>
    <row r="869" ht="12.75" customHeight="1">
      <c r="A869" s="10"/>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2"/>
    </row>
    <row r="870" ht="12.75" customHeight="1">
      <c r="A870" s="10"/>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2"/>
    </row>
    <row r="871" ht="12.75" customHeight="1">
      <c r="A871" s="10"/>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2"/>
    </row>
    <row r="872" ht="12.75" customHeight="1">
      <c r="A872" s="10"/>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2"/>
    </row>
    <row r="873" ht="12.75" customHeight="1">
      <c r="A873" s="10"/>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2"/>
    </row>
    <row r="874" ht="12.75" customHeight="1">
      <c r="A874" s="10"/>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2"/>
    </row>
    <row r="875" ht="12.75" customHeight="1">
      <c r="A875" s="10"/>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2"/>
    </row>
    <row r="876" ht="12.75" customHeight="1">
      <c r="A876" s="10"/>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2"/>
    </row>
    <row r="877" ht="12.75" customHeight="1">
      <c r="A877" s="10"/>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2"/>
    </row>
    <row r="878" ht="12.75" customHeight="1">
      <c r="A878" s="10"/>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2"/>
    </row>
    <row r="879" ht="12.75" customHeight="1">
      <c r="A879" s="10"/>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2"/>
    </row>
    <row r="880" ht="12.75" customHeight="1">
      <c r="A880" s="10"/>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2"/>
    </row>
    <row r="881" ht="12.75" customHeight="1">
      <c r="A881" s="10"/>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2"/>
    </row>
    <row r="882" ht="12.75" customHeight="1">
      <c r="A882" s="10"/>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2"/>
    </row>
    <row r="883" ht="12.75" customHeight="1">
      <c r="A883" s="10"/>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2"/>
    </row>
    <row r="884" ht="12.75" customHeight="1">
      <c r="A884" s="10"/>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2"/>
    </row>
    <row r="885" ht="12.75" customHeight="1">
      <c r="A885" s="10"/>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2"/>
    </row>
    <row r="886" ht="12.75" customHeight="1">
      <c r="A886" s="10"/>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2"/>
    </row>
    <row r="887" ht="12.75" customHeight="1">
      <c r="A887" s="10"/>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2"/>
    </row>
    <row r="888" ht="12.75" customHeight="1">
      <c r="A888" s="10"/>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2"/>
    </row>
    <row r="889" ht="12.75" customHeight="1">
      <c r="A889" s="10"/>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2"/>
    </row>
    <row r="890" ht="12.75" customHeight="1">
      <c r="A890" s="10"/>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2"/>
    </row>
    <row r="891" ht="12.75" customHeight="1">
      <c r="A891" s="10"/>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2"/>
    </row>
    <row r="892" ht="12.75" customHeight="1">
      <c r="A892" s="10"/>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2"/>
    </row>
    <row r="893" ht="12.75" customHeight="1">
      <c r="A893" s="10"/>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2"/>
    </row>
    <row r="894" ht="12.75" customHeight="1">
      <c r="A894" s="10"/>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2"/>
    </row>
    <row r="895" ht="12.75" customHeight="1">
      <c r="A895" s="10"/>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2"/>
    </row>
    <row r="896" ht="12.75" customHeight="1">
      <c r="A896" s="10"/>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2"/>
    </row>
    <row r="897" ht="12.75" customHeight="1">
      <c r="A897" s="10"/>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2"/>
    </row>
    <row r="898" ht="12.75" customHeight="1">
      <c r="A898" s="10"/>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2"/>
    </row>
    <row r="899" ht="12.75" customHeight="1">
      <c r="A899" s="10"/>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2"/>
    </row>
    <row r="900" ht="12.75" customHeight="1">
      <c r="A900" s="10"/>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2"/>
    </row>
    <row r="901" ht="12.75" customHeight="1">
      <c r="A901" s="10"/>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2"/>
    </row>
    <row r="902" ht="12.75" customHeight="1">
      <c r="A902" s="10"/>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2"/>
    </row>
    <row r="903" ht="12.75" customHeight="1">
      <c r="A903" s="10"/>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2"/>
    </row>
    <row r="904" ht="12.75" customHeight="1">
      <c r="A904" s="10"/>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2"/>
    </row>
    <row r="905" ht="12.75" customHeight="1">
      <c r="A905" s="10"/>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2"/>
    </row>
    <row r="906" ht="12.75" customHeight="1">
      <c r="A906" s="10"/>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2"/>
    </row>
    <row r="907" ht="12.75" customHeight="1">
      <c r="A907" s="10"/>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2"/>
    </row>
    <row r="908" ht="12.75" customHeight="1">
      <c r="A908" s="10"/>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2"/>
    </row>
    <row r="909" ht="12.75" customHeight="1">
      <c r="A909" s="10"/>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2"/>
    </row>
    <row r="910" ht="12.75" customHeight="1">
      <c r="A910" s="10"/>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2"/>
    </row>
    <row r="911" ht="12.75" customHeight="1">
      <c r="A911" s="10"/>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2"/>
    </row>
    <row r="912" ht="12.75" customHeight="1">
      <c r="A912" s="10"/>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2"/>
    </row>
    <row r="913" ht="12.75" customHeight="1">
      <c r="A913" s="10"/>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2"/>
    </row>
    <row r="914" ht="12.75" customHeight="1">
      <c r="A914" s="10"/>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2"/>
    </row>
    <row r="915" ht="12.75" customHeight="1">
      <c r="A915" s="10"/>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2"/>
    </row>
    <row r="916" ht="12.75" customHeight="1">
      <c r="A916" s="10"/>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2"/>
    </row>
    <row r="917" ht="12.75" customHeight="1">
      <c r="A917" s="10"/>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2"/>
    </row>
    <row r="918" ht="12.75" customHeight="1">
      <c r="A918" s="10"/>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2"/>
    </row>
    <row r="919" ht="12.75" customHeight="1">
      <c r="A919" s="10"/>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2"/>
    </row>
    <row r="920" ht="12.75" customHeight="1">
      <c r="A920" s="10"/>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2"/>
    </row>
    <row r="921" ht="12.75" customHeight="1">
      <c r="A921" s="10"/>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2"/>
    </row>
    <row r="922" ht="12.75" customHeight="1">
      <c r="A922" s="10"/>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2"/>
    </row>
    <row r="923" ht="12.75" customHeight="1">
      <c r="A923" s="10"/>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2"/>
    </row>
    <row r="924" ht="12.75" customHeight="1">
      <c r="A924" s="10"/>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2"/>
    </row>
    <row r="925" ht="12.75" customHeight="1">
      <c r="A925" s="10"/>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2"/>
    </row>
    <row r="926" ht="12.75" customHeight="1">
      <c r="A926" s="10"/>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2"/>
    </row>
    <row r="927" ht="12.75" customHeight="1">
      <c r="A927" s="10"/>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2"/>
    </row>
    <row r="928" ht="12.75" customHeight="1">
      <c r="A928" s="10"/>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2"/>
    </row>
    <row r="929" ht="12.75" customHeight="1">
      <c r="A929" s="10"/>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2"/>
    </row>
    <row r="930" ht="12.75" customHeight="1">
      <c r="A930" s="10"/>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2"/>
    </row>
    <row r="931" ht="12.75" customHeight="1">
      <c r="A931" s="10"/>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2"/>
    </row>
    <row r="932" ht="12.75" customHeight="1">
      <c r="A932" s="10"/>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2"/>
    </row>
    <row r="933" ht="12.75" customHeight="1">
      <c r="A933" s="10"/>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2"/>
    </row>
    <row r="934" ht="12.75" customHeight="1">
      <c r="A934" s="10"/>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2"/>
    </row>
    <row r="935" ht="12.75" customHeight="1">
      <c r="A935" s="10"/>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2"/>
    </row>
    <row r="936" ht="12.75" customHeight="1">
      <c r="A936" s="10"/>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2"/>
    </row>
    <row r="937" ht="12.75" customHeight="1">
      <c r="A937" s="10"/>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2"/>
    </row>
    <row r="938" ht="12.75" customHeight="1">
      <c r="A938" s="10"/>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2"/>
    </row>
    <row r="939" ht="12.75" customHeight="1">
      <c r="A939" s="10"/>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2"/>
    </row>
    <row r="940" ht="12.75" customHeight="1">
      <c r="A940" s="10"/>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2"/>
    </row>
    <row r="941" ht="12.75" customHeight="1">
      <c r="A941" s="10"/>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2"/>
    </row>
    <row r="942" ht="12.75" customHeight="1">
      <c r="A942" s="10"/>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2"/>
    </row>
    <row r="943" ht="12.75" customHeight="1">
      <c r="A943" s="10"/>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2"/>
    </row>
    <row r="944" ht="12.75" customHeight="1">
      <c r="A944" s="10"/>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2"/>
    </row>
    <row r="945" ht="12.75" customHeight="1">
      <c r="A945" s="10"/>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2"/>
    </row>
    <row r="946" ht="12.75" customHeight="1">
      <c r="A946" s="10"/>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2"/>
    </row>
    <row r="947" ht="12.75" customHeight="1">
      <c r="A947" s="10"/>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2"/>
    </row>
    <row r="948" ht="12.75" customHeight="1">
      <c r="A948" s="10"/>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2"/>
    </row>
    <row r="949" ht="12.75" customHeight="1">
      <c r="A949" s="10"/>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2"/>
    </row>
    <row r="950" ht="12.75" customHeight="1">
      <c r="A950" s="10"/>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2"/>
    </row>
    <row r="951" ht="12.75" customHeight="1">
      <c r="A951" s="10"/>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2"/>
    </row>
    <row r="952" ht="12.75" customHeight="1">
      <c r="A952" s="10"/>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2"/>
    </row>
    <row r="953" ht="12.75" customHeight="1">
      <c r="A953" s="10"/>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2"/>
    </row>
    <row r="954" ht="12.75" customHeight="1">
      <c r="A954" s="10"/>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2"/>
    </row>
    <row r="955" ht="12.75" customHeight="1">
      <c r="A955" s="10"/>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2"/>
    </row>
    <row r="956" ht="12.75" customHeight="1">
      <c r="A956" s="10"/>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2"/>
    </row>
    <row r="957" ht="12.75" customHeight="1">
      <c r="A957" s="10"/>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2"/>
    </row>
    <row r="958" ht="12.75" customHeight="1">
      <c r="A958" s="10"/>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2"/>
    </row>
    <row r="959" ht="12.75" customHeight="1">
      <c r="A959" s="10"/>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2"/>
    </row>
    <row r="960" ht="12.75" customHeight="1">
      <c r="A960" s="10"/>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2"/>
    </row>
    <row r="961" ht="12.75" customHeight="1">
      <c r="A961" s="10"/>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2"/>
    </row>
    <row r="962" ht="12.75" customHeight="1">
      <c r="A962" s="10"/>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2"/>
    </row>
    <row r="963" ht="12.75" customHeight="1">
      <c r="A963" s="10"/>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2"/>
    </row>
    <row r="964" ht="12.75" customHeight="1">
      <c r="A964" s="10"/>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2"/>
    </row>
    <row r="965" ht="12.75" customHeight="1">
      <c r="A965" s="10"/>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2"/>
    </row>
    <row r="966" ht="12.75" customHeight="1">
      <c r="A966" s="10"/>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2"/>
    </row>
    <row r="967" ht="12.75" customHeight="1">
      <c r="A967" s="10"/>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2"/>
    </row>
    <row r="968" ht="12.75" customHeight="1">
      <c r="A968" s="10"/>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2"/>
    </row>
    <row r="969" ht="12.75" customHeight="1">
      <c r="A969" s="10"/>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2"/>
    </row>
    <row r="970" ht="12.75" customHeight="1">
      <c r="A970" s="10"/>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2"/>
    </row>
    <row r="971" ht="12.75" customHeight="1">
      <c r="A971" s="10"/>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2"/>
    </row>
    <row r="972" ht="12.75" customHeight="1">
      <c r="A972" s="10"/>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2"/>
    </row>
    <row r="973" ht="12.75" customHeight="1">
      <c r="A973" s="10"/>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2"/>
    </row>
    <row r="974" ht="12.75" customHeight="1">
      <c r="A974" s="10"/>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2"/>
    </row>
    <row r="975" ht="12.75" customHeight="1">
      <c r="A975" s="10"/>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2"/>
    </row>
    <row r="976" ht="12.75" customHeight="1">
      <c r="A976" s="10"/>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2"/>
    </row>
    <row r="977" ht="12.75" customHeight="1">
      <c r="A977" s="10"/>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2"/>
    </row>
    <row r="978" ht="12.75" customHeight="1">
      <c r="A978" s="10"/>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2"/>
    </row>
    <row r="979" ht="12.75" customHeight="1">
      <c r="A979" s="10"/>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2"/>
    </row>
    <row r="980" ht="12.75" customHeight="1">
      <c r="A980" s="10"/>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2"/>
    </row>
    <row r="981" ht="12.75" customHeight="1">
      <c r="A981" s="10"/>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2"/>
    </row>
    <row r="982" ht="12.75" customHeight="1">
      <c r="A982" s="10"/>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2"/>
    </row>
    <row r="983" ht="12.75" customHeight="1">
      <c r="A983" s="10"/>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2"/>
    </row>
    <row r="984" ht="12.75" customHeight="1">
      <c r="A984" s="10"/>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2"/>
    </row>
    <row r="985" ht="12.75" customHeight="1">
      <c r="A985" s="10"/>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2"/>
    </row>
    <row r="986" ht="12.75" customHeight="1">
      <c r="A986" s="10"/>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2"/>
    </row>
    <row r="987" ht="12.75" customHeight="1">
      <c r="A987" s="10"/>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2"/>
    </row>
    <row r="988" ht="12.75" customHeight="1">
      <c r="A988" s="10"/>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2"/>
    </row>
    <row r="989" ht="12.75" customHeight="1">
      <c r="A989" s="10"/>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2"/>
    </row>
    <row r="990" ht="12.75" customHeight="1">
      <c r="A990" s="10"/>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2"/>
    </row>
    <row r="991" ht="12.75" customHeight="1">
      <c r="A991" s="10"/>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2"/>
    </row>
    <row r="992" ht="12.75" customHeight="1">
      <c r="A992" s="10"/>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2"/>
    </row>
    <row r="993" ht="12.75" customHeight="1">
      <c r="A993" s="10"/>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2"/>
    </row>
    <row r="994" ht="12.75" customHeight="1">
      <c r="A994" s="10"/>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2"/>
    </row>
    <row r="995" ht="12.75" customHeight="1">
      <c r="A995" s="10"/>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2"/>
    </row>
    <row r="996" ht="12.75" customHeight="1">
      <c r="A996" s="10"/>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2"/>
    </row>
    <row r="997" ht="12.75" customHeight="1">
      <c r="A997" s="10"/>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2"/>
    </row>
    <row r="998" ht="12.75" customHeight="1">
      <c r="A998" s="10"/>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2"/>
    </row>
    <row r="999" ht="12.75" customHeight="1">
      <c r="A999" s="10"/>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2"/>
    </row>
    <row r="1000" ht="12.75" customHeight="1">
      <c r="A1000" s="20"/>
      <c r="B1000" s="160"/>
      <c r="C1000" s="160"/>
      <c r="D1000" s="160"/>
      <c r="E1000" s="160"/>
      <c r="F1000" s="160"/>
      <c r="G1000" s="160"/>
      <c r="H1000" s="160"/>
      <c r="I1000" s="160"/>
      <c r="J1000" s="160"/>
      <c r="K1000" s="160"/>
      <c r="L1000" s="160"/>
      <c r="M1000" s="160"/>
      <c r="N1000" s="160"/>
      <c r="O1000" s="160"/>
      <c r="P1000" s="160"/>
      <c r="Q1000" s="160"/>
      <c r="R1000" s="160"/>
      <c r="S1000" s="160"/>
      <c r="T1000" s="160"/>
      <c r="U1000" s="160"/>
      <c r="V1000" s="160"/>
      <c r="W1000" s="160"/>
      <c r="X1000" s="160"/>
      <c r="Y1000" s="160"/>
      <c r="Z1000" s="24"/>
    </row>
  </sheetData>
  <mergeCells count="54">
    <mergeCell ref="A46:A55"/>
    <mergeCell ref="B46:K55"/>
    <mergeCell ref="A45:K45"/>
    <mergeCell ref="B35:H35"/>
    <mergeCell ref="B36:H36"/>
    <mergeCell ref="A33:A37"/>
    <mergeCell ref="B37:H37"/>
    <mergeCell ref="B34:H34"/>
    <mergeCell ref="A38:K38"/>
    <mergeCell ref="B39:D39"/>
    <mergeCell ref="F39:H39"/>
    <mergeCell ref="A40:A44"/>
    <mergeCell ref="B40:D40"/>
    <mergeCell ref="B41:D41"/>
    <mergeCell ref="F40:H40"/>
    <mergeCell ref="F41:H41"/>
    <mergeCell ref="B42:D42"/>
    <mergeCell ref="F42:H42"/>
    <mergeCell ref="B43:D43"/>
    <mergeCell ref="F43:H43"/>
    <mergeCell ref="B44:D44"/>
    <mergeCell ref="F44:H44"/>
    <mergeCell ref="B1:J1"/>
    <mergeCell ref="K1:L1"/>
    <mergeCell ref="A2:K2"/>
    <mergeCell ref="G3:J3"/>
    <mergeCell ref="A4:K4"/>
    <mergeCell ref="B16:F16"/>
    <mergeCell ref="B17:J17"/>
    <mergeCell ref="B19:J20"/>
    <mergeCell ref="A5:A9"/>
    <mergeCell ref="B5:K9"/>
    <mergeCell ref="A10:K10"/>
    <mergeCell ref="B11:F11"/>
    <mergeCell ref="A12:A16"/>
    <mergeCell ref="B12:F12"/>
    <mergeCell ref="B13:F13"/>
    <mergeCell ref="B14:F14"/>
    <mergeCell ref="B15:F15"/>
    <mergeCell ref="K19:K20"/>
    <mergeCell ref="A21:K21"/>
    <mergeCell ref="B22:J22"/>
    <mergeCell ref="A23:A27"/>
    <mergeCell ref="B33:H33"/>
    <mergeCell ref="B23:J23"/>
    <mergeCell ref="B24:J24"/>
    <mergeCell ref="B25:J25"/>
    <mergeCell ref="B26:J26"/>
    <mergeCell ref="B27:J27"/>
    <mergeCell ref="A28:K28"/>
    <mergeCell ref="B29:J30"/>
    <mergeCell ref="K29:K30"/>
    <mergeCell ref="A31:K31"/>
    <mergeCell ref="A32:H32"/>
  </mergeCells>
  <pageMargins left="0.354331" right="0.314961" top="0.472441" bottom="0.4" header="0" footer="0"/>
  <pageSetup firstPageNumber="1" fitToHeight="1" fitToWidth="1" scale="100" useFirstPageNumber="0" orientation="portrait" pageOrder="downThenOver"/>
  <headerFooter>
    <oddHeader>&amp;L&amp;"Arial,Regular"&amp;10&amp;K000000000000APPENDIX 2</oddHeader>
    <oddFooter>&amp;L&amp;"Arial,Regular"&amp;10&amp;K000000000000MDDT18-19 Accounts.xlsx / Notes&amp;C&amp;"Arial,Regular"&amp;10&amp;K000000000000&amp;P&amp;R&amp;"Arial,Regular"&amp;10&amp;K000000000000December 2007</oddFooter>
  </headerFooter>
</worksheet>
</file>

<file path=xl/worksheets/sheet5.xml><?xml version="1.0" encoding="utf-8"?>
<worksheet xmlns:r="http://schemas.openxmlformats.org/officeDocument/2006/relationships" xmlns="http://schemas.openxmlformats.org/spreadsheetml/2006/main">
  <sheetPr>
    <pageSetUpPr fitToPage="1"/>
  </sheetPr>
  <dimension ref="A1:Z1000"/>
  <sheetViews>
    <sheetView workbookViewId="0" showGridLines="0" defaultGridColor="1"/>
  </sheetViews>
  <sheetFormatPr defaultColWidth="12.6667" defaultRowHeight="15" customHeight="1" outlineLevelRow="0" outlineLevelCol="0"/>
  <cols>
    <col min="1" max="1" width="49" style="321" customWidth="1"/>
    <col min="2" max="2" width="1.5" style="321" customWidth="1"/>
    <col min="3" max="3" width="15.5" style="321" customWidth="1"/>
    <col min="4" max="4" width="1.67188" style="321" customWidth="1"/>
    <col min="5" max="5" width="15.5" style="321" customWidth="1"/>
    <col min="6" max="6" width="1.5" style="321" customWidth="1"/>
    <col min="7" max="7" width="15.5" style="321" customWidth="1"/>
    <col min="8" max="8" width="1.5" style="321" customWidth="1"/>
    <col min="9" max="9" width="15.5" style="321" customWidth="1"/>
    <col min="10" max="10" width="1.5" style="321" customWidth="1"/>
    <col min="11" max="11" width="14.6719" style="321" customWidth="1"/>
    <col min="12" max="12" width="1.67188" style="321" customWidth="1"/>
    <col min="13" max="13" width="14.6719" style="321" customWidth="1"/>
    <col min="14" max="26" width="8.85156" style="321" customWidth="1"/>
    <col min="27" max="16384" width="12.6719" style="321" customWidth="1"/>
  </cols>
  <sheetData>
    <row r="1" ht="27.75" customHeight="1">
      <c r="A1" s="30"/>
      <c r="B1" s="30"/>
      <c r="C1" t="str" s="272" cm="1">
        <f t="array" ref="C1">'Statement of balances'!B2</f>
        <v>Mampong Diocese Development Trust</v>
      </c>
      <c r="D1" s="28"/>
      <c r="E1" s="28"/>
      <c r="F1" s="28"/>
      <c r="G1" s="28"/>
      <c r="H1" s="28"/>
      <c r="I1" s="28"/>
      <c r="J1" s="28"/>
      <c r="K1" s="29"/>
      <c r="L1" s="30"/>
      <c r="M1" t="str" s="272" cm="1">
        <f t="array" ref="M1">'Statement of balances'!L2</f>
        <v>SC046822</v>
      </c>
      <c r="N1" s="29"/>
      <c r="O1" s="7"/>
      <c r="P1" s="8"/>
      <c r="Q1" s="8"/>
      <c r="R1" s="8"/>
      <c r="S1" s="8"/>
      <c r="T1" s="8"/>
      <c r="U1" s="8"/>
      <c r="V1" s="8"/>
      <c r="W1" s="8"/>
      <c r="X1" s="8"/>
      <c r="Y1" s="8"/>
      <c r="Z1" s="9"/>
    </row>
    <row r="2" ht="10.5" customHeight="1">
      <c r="A2" s="322"/>
      <c r="B2" s="322"/>
      <c r="C2" s="322"/>
      <c r="D2" s="322"/>
      <c r="E2" s="322"/>
      <c r="F2" s="322"/>
      <c r="G2" s="322"/>
      <c r="H2" s="322"/>
      <c r="I2" s="322"/>
      <c r="J2" s="322"/>
      <c r="K2" s="322"/>
      <c r="L2" s="322"/>
      <c r="M2" s="60"/>
      <c r="N2" s="30"/>
      <c r="O2" s="10"/>
      <c r="P2" s="11"/>
      <c r="Q2" s="11"/>
      <c r="R2" s="11"/>
      <c r="S2" s="11"/>
      <c r="T2" s="11"/>
      <c r="U2" s="11"/>
      <c r="V2" s="11"/>
      <c r="W2" s="11"/>
      <c r="X2" s="11"/>
      <c r="Y2" s="11"/>
      <c r="Z2" s="12"/>
    </row>
    <row r="3" ht="26.25" customHeight="1">
      <c r="A3" t="s" s="274">
        <v>135</v>
      </c>
      <c r="B3" s="165"/>
      <c r="C3" s="164"/>
      <c r="D3" s="165"/>
      <c r="E3" s="165"/>
      <c r="F3" s="165"/>
      <c r="G3" s="165"/>
      <c r="H3" s="275"/>
      <c r="I3" s="275"/>
      <c r="J3" s="275"/>
      <c r="K3" s="275"/>
      <c r="L3" s="276"/>
      <c r="M3" s="168"/>
      <c r="N3" s="29"/>
      <c r="O3" s="10"/>
      <c r="P3" s="11"/>
      <c r="Q3" s="11"/>
      <c r="R3" s="11"/>
      <c r="S3" s="11"/>
      <c r="T3" s="11"/>
      <c r="U3" s="11"/>
      <c r="V3" s="11"/>
      <c r="W3" s="11"/>
      <c r="X3" s="11"/>
      <c r="Y3" s="11"/>
      <c r="Z3" s="12"/>
    </row>
    <row r="4" ht="15" customHeight="1">
      <c r="A4" s="277"/>
      <c r="B4" s="160"/>
      <c r="C4" s="160"/>
      <c r="D4" s="160"/>
      <c r="E4" s="160"/>
      <c r="F4" s="160"/>
      <c r="G4" s="160"/>
      <c r="H4" s="160"/>
      <c r="I4" s="160"/>
      <c r="J4" s="160"/>
      <c r="K4" s="160"/>
      <c r="L4" s="24"/>
      <c r="M4" s="207"/>
      <c r="N4" s="30"/>
      <c r="O4" s="10"/>
      <c r="P4" s="11"/>
      <c r="Q4" s="11"/>
      <c r="R4" s="11"/>
      <c r="S4" s="11"/>
      <c r="T4" s="11"/>
      <c r="U4" s="11"/>
      <c r="V4" s="11"/>
      <c r="W4" s="11"/>
      <c r="X4" s="11"/>
      <c r="Y4" s="11"/>
      <c r="Z4" s="12"/>
    </row>
    <row r="5" ht="19.5" customHeight="1">
      <c r="A5" t="s" s="323">
        <v>136</v>
      </c>
      <c r="B5" s="28"/>
      <c r="C5" s="28"/>
      <c r="D5" s="28"/>
      <c r="E5" s="28"/>
      <c r="F5" s="28"/>
      <c r="G5" s="28"/>
      <c r="H5" s="28"/>
      <c r="I5" s="28"/>
      <c r="J5" s="28"/>
      <c r="K5" s="28"/>
      <c r="L5" s="29"/>
      <c r="M5" s="30"/>
      <c r="N5" s="30"/>
      <c r="O5" s="10"/>
      <c r="P5" s="11"/>
      <c r="Q5" s="11"/>
      <c r="R5" s="11"/>
      <c r="S5" s="11"/>
      <c r="T5" s="11"/>
      <c r="U5" s="11"/>
      <c r="V5" s="11"/>
      <c r="W5" s="11"/>
      <c r="X5" s="11"/>
      <c r="Y5" s="11"/>
      <c r="Z5" s="12"/>
    </row>
    <row r="6" ht="19.5" customHeight="1">
      <c r="A6" s="324"/>
      <c r="B6" s="324"/>
      <c r="C6" s="324"/>
      <c r="D6" s="324"/>
      <c r="E6" s="324"/>
      <c r="F6" s="324"/>
      <c r="G6" s="324"/>
      <c r="H6" s="324"/>
      <c r="I6" s="324"/>
      <c r="J6" s="324"/>
      <c r="K6" s="324"/>
      <c r="L6" s="324"/>
      <c r="M6" s="30"/>
      <c r="N6" s="30"/>
      <c r="O6" s="10"/>
      <c r="P6" s="11"/>
      <c r="Q6" s="11"/>
      <c r="R6" s="11"/>
      <c r="S6" s="11"/>
      <c r="T6" s="11"/>
      <c r="U6" s="11"/>
      <c r="V6" s="11"/>
      <c r="W6" s="11"/>
      <c r="X6" s="11"/>
      <c r="Y6" s="11"/>
      <c r="Z6" s="12"/>
    </row>
    <row r="7" ht="19.5" customHeight="1">
      <c r="A7" t="s" s="325">
        <v>137</v>
      </c>
      <c r="B7" s="324"/>
      <c r="C7" s="324"/>
      <c r="D7" s="324"/>
      <c r="E7" s="324"/>
      <c r="F7" s="324"/>
      <c r="G7" s="324"/>
      <c r="H7" s="324"/>
      <c r="I7" s="324"/>
      <c r="J7" s="324"/>
      <c r="K7" s="324"/>
      <c r="L7" s="324"/>
      <c r="M7" s="324"/>
      <c r="N7" s="30"/>
      <c r="O7" s="10"/>
      <c r="P7" s="11"/>
      <c r="Q7" s="11"/>
      <c r="R7" s="11"/>
      <c r="S7" s="11"/>
      <c r="T7" s="11"/>
      <c r="U7" s="11"/>
      <c r="V7" s="11"/>
      <c r="W7" s="11"/>
      <c r="X7" s="11"/>
      <c r="Y7" s="11"/>
      <c r="Z7" s="12"/>
    </row>
    <row r="8" ht="40.5" customHeight="1">
      <c r="A8" s="30"/>
      <c r="B8" s="30"/>
      <c r="C8" t="s" s="326">
        <v>76</v>
      </c>
      <c r="D8" s="327"/>
      <c r="E8" t="s" s="326">
        <v>77</v>
      </c>
      <c r="F8" s="328"/>
      <c r="G8" t="s" s="326">
        <v>30</v>
      </c>
      <c r="H8" s="328"/>
      <c r="I8" t="s" s="326">
        <v>78</v>
      </c>
      <c r="J8" s="328"/>
      <c r="K8" t="s" s="326">
        <v>79</v>
      </c>
      <c r="L8" s="328"/>
      <c r="M8" t="s" s="326">
        <v>80</v>
      </c>
      <c r="N8" s="30"/>
      <c r="O8" s="10"/>
      <c r="P8" s="11"/>
      <c r="Q8" s="11"/>
      <c r="R8" s="11"/>
      <c r="S8" s="11"/>
      <c r="T8" s="11"/>
      <c r="U8" s="11"/>
      <c r="V8" s="11"/>
      <c r="W8" s="11"/>
      <c r="X8" s="11"/>
      <c r="Y8" s="11"/>
      <c r="Z8" s="12"/>
    </row>
    <row r="9" ht="19.5" customHeight="1">
      <c r="A9" s="329"/>
      <c r="B9" s="37"/>
      <c r="C9" t="s" s="178">
        <v>34</v>
      </c>
      <c r="D9" s="30"/>
      <c r="E9" t="s" s="178">
        <v>34</v>
      </c>
      <c r="F9" s="179"/>
      <c r="G9" t="s" s="178">
        <v>34</v>
      </c>
      <c r="H9" s="179"/>
      <c r="I9" t="s" s="178">
        <v>34</v>
      </c>
      <c r="J9" s="179"/>
      <c r="K9" t="s" s="178">
        <v>34</v>
      </c>
      <c r="L9" s="179"/>
      <c r="M9" t="s" s="178">
        <v>34</v>
      </c>
      <c r="N9" s="30"/>
      <c r="O9" s="10"/>
      <c r="P9" s="11"/>
      <c r="Q9" s="11"/>
      <c r="R9" s="11"/>
      <c r="S9" s="11"/>
      <c r="T9" s="11"/>
      <c r="U9" s="11"/>
      <c r="V9" s="11"/>
      <c r="W9" s="11"/>
      <c r="X9" s="11"/>
      <c r="Y9" s="11"/>
      <c r="Z9" s="12"/>
    </row>
    <row r="10" ht="16.5" customHeight="1">
      <c r="A10" t="s" s="330">
        <v>138</v>
      </c>
      <c r="B10" s="223"/>
      <c r="C10" s="331">
        <v>1470</v>
      </c>
      <c r="D10" s="332"/>
      <c r="E10" s="84">
        <v>0</v>
      </c>
      <c r="F10" s="332"/>
      <c r="G10" s="331"/>
      <c r="H10" s="332"/>
      <c r="I10" s="331"/>
      <c r="J10" s="332"/>
      <c r="K10" s="331" cm="1">
        <f t="array" ref="K10">SUM(C10:I10)</f>
        <v>1470</v>
      </c>
      <c r="L10" s="332"/>
      <c r="M10" s="333">
        <v>0</v>
      </c>
      <c r="N10" s="42"/>
      <c r="O10" s="10"/>
      <c r="P10" s="11"/>
      <c r="Q10" s="11"/>
      <c r="R10" s="11"/>
      <c r="S10" s="11"/>
      <c r="T10" s="11"/>
      <c r="U10" s="11"/>
      <c r="V10" s="11"/>
      <c r="W10" s="11"/>
      <c r="X10" s="11"/>
      <c r="Y10" s="11"/>
      <c r="Z10" s="12"/>
    </row>
    <row r="11" ht="16.5" customHeight="1">
      <c r="A11" s="334"/>
      <c r="B11" s="223"/>
      <c r="C11" s="331"/>
      <c r="D11" s="332"/>
      <c r="E11" s="331"/>
      <c r="F11" s="332"/>
      <c r="G11" s="331"/>
      <c r="H11" s="332"/>
      <c r="I11" s="331"/>
      <c r="J11" s="332"/>
      <c r="K11" s="331" cm="1">
        <f t="array" ref="K11">SUM(C11:I11)</f>
        <v>0</v>
      </c>
      <c r="L11" s="332"/>
      <c r="M11" s="333"/>
      <c r="N11" s="42"/>
      <c r="O11" s="10"/>
      <c r="P11" s="11"/>
      <c r="Q11" s="11"/>
      <c r="R11" s="11"/>
      <c r="S11" s="11"/>
      <c r="T11" s="11"/>
      <c r="U11" s="11"/>
      <c r="V11" s="11"/>
      <c r="W11" s="11"/>
      <c r="X11" s="11"/>
      <c r="Y11" s="11"/>
      <c r="Z11" s="12"/>
    </row>
    <row r="12" ht="16.5" customHeight="1">
      <c r="A12" s="334"/>
      <c r="B12" s="223"/>
      <c r="C12" s="331"/>
      <c r="D12" s="332"/>
      <c r="E12" s="331"/>
      <c r="F12" s="332"/>
      <c r="G12" s="331"/>
      <c r="H12" s="332"/>
      <c r="I12" s="331"/>
      <c r="J12" s="332"/>
      <c r="K12" s="331" cm="1">
        <f t="array" ref="K12">SUM(C12:I12)</f>
        <v>0</v>
      </c>
      <c r="L12" s="332"/>
      <c r="M12" s="333"/>
      <c r="N12" s="42"/>
      <c r="O12" s="10"/>
      <c r="P12" s="11"/>
      <c r="Q12" s="11"/>
      <c r="R12" s="11"/>
      <c r="S12" s="11"/>
      <c r="T12" s="11"/>
      <c r="U12" s="11"/>
      <c r="V12" s="11"/>
      <c r="W12" s="11"/>
      <c r="X12" s="11"/>
      <c r="Y12" s="11"/>
      <c r="Z12" s="12"/>
    </row>
    <row r="13" ht="16.5" customHeight="1">
      <c r="A13" s="335"/>
      <c r="B13" s="336"/>
      <c r="C13" s="331"/>
      <c r="D13" s="332"/>
      <c r="E13" s="331"/>
      <c r="F13" s="332"/>
      <c r="G13" s="331"/>
      <c r="H13" s="332"/>
      <c r="I13" s="331"/>
      <c r="J13" s="332"/>
      <c r="K13" s="331" cm="1">
        <f t="array" ref="K13">SUM(C13:I13)</f>
        <v>0</v>
      </c>
      <c r="L13" s="337"/>
      <c r="M13" s="333"/>
      <c r="N13" s="42"/>
      <c r="O13" s="10"/>
      <c r="P13" s="11"/>
      <c r="Q13" s="11"/>
      <c r="R13" s="11"/>
      <c r="S13" s="11"/>
      <c r="T13" s="11"/>
      <c r="U13" s="11"/>
      <c r="V13" s="11"/>
      <c r="W13" s="11"/>
      <c r="X13" s="11"/>
      <c r="Y13" s="11"/>
      <c r="Z13" s="12"/>
    </row>
    <row r="14" ht="20.25" customHeight="1">
      <c r="A14" t="s" s="338">
        <v>91</v>
      </c>
      <c r="B14" s="339"/>
      <c r="C14" s="340" cm="1">
        <f t="array" ref="C14">SUM(C10:C13)</f>
        <v>1470</v>
      </c>
      <c r="D14" s="341"/>
      <c r="E14" s="340" cm="1">
        <f t="array" ref="E14">SUM(E10:E13)</f>
        <v>0</v>
      </c>
      <c r="F14" s="341"/>
      <c r="G14" s="340" cm="1">
        <f t="array" ref="G14">SUM(G10:G13)</f>
        <v>0</v>
      </c>
      <c r="H14" s="341"/>
      <c r="I14" s="340" cm="1">
        <f t="array" ref="I14">SUM(I10:I13)</f>
        <v>0</v>
      </c>
      <c r="J14" s="341"/>
      <c r="K14" s="340" cm="1">
        <f t="array" ref="K14">SUM(K10:K13)</f>
        <v>1470</v>
      </c>
      <c r="L14" s="342"/>
      <c r="M14" s="340" cm="1">
        <f t="array" ref="M14">SUM(M10:M13)</f>
        <v>0</v>
      </c>
      <c r="N14" s="93"/>
      <c r="O14" s="10"/>
      <c r="P14" s="11"/>
      <c r="Q14" s="11"/>
      <c r="R14" s="11"/>
      <c r="S14" s="11"/>
      <c r="T14" s="11"/>
      <c r="U14" s="11"/>
      <c r="V14" s="11"/>
      <c r="W14" s="11"/>
      <c r="X14" s="11"/>
      <c r="Y14" s="11"/>
      <c r="Z14" s="12"/>
    </row>
    <row r="15" ht="13.5" customHeight="1">
      <c r="A15" s="324"/>
      <c r="B15" s="324"/>
      <c r="C15" s="343"/>
      <c r="D15" s="324"/>
      <c r="E15" s="343"/>
      <c r="F15" s="324"/>
      <c r="G15" s="343"/>
      <c r="H15" s="324"/>
      <c r="I15" s="343"/>
      <c r="J15" s="324"/>
      <c r="K15" s="343"/>
      <c r="L15" s="324"/>
      <c r="M15" s="251"/>
      <c r="N15" s="30"/>
      <c r="O15" s="10"/>
      <c r="P15" s="11"/>
      <c r="Q15" s="11"/>
      <c r="R15" s="11"/>
      <c r="S15" s="11"/>
      <c r="T15" s="11"/>
      <c r="U15" s="11"/>
      <c r="V15" s="11"/>
      <c r="W15" s="11"/>
      <c r="X15" s="11"/>
      <c r="Y15" s="11"/>
      <c r="Z15" s="12"/>
    </row>
    <row r="16" ht="15" customHeight="1">
      <c r="A16" s="324"/>
      <c r="B16" s="324"/>
      <c r="C16" s="344" cm="1">
        <f t="array" ref="C16">IF('Statement of balances'!B12-C14=0,0,"reference error")</f>
        <v>0</v>
      </c>
      <c r="D16" s="344"/>
      <c r="E16" s="344" cm="1">
        <f t="array" ref="E16">IF('Statement of balances'!D12-E14=0,0,"reference error")</f>
        <v>0</v>
      </c>
      <c r="F16" s="344" cm="1">
        <f t="array" ref="F16">IF('Statement of balances'!E12-F14=0,0,"reference error")</f>
        <v>0</v>
      </c>
      <c r="G16" s="344" cm="1">
        <f t="array" ref="G16">IF('Statement of balances'!F12-G14=0,0,"reference error")</f>
        <v>0</v>
      </c>
      <c r="H16" s="344" cm="1">
        <f t="array" ref="H16">IF('Statement of balances'!G12-H14=0,0,"reference error")</f>
        <v>0</v>
      </c>
      <c r="I16" s="344" cm="1">
        <f t="array" ref="I16">IF('Statement of balances'!H12-I14=0,0,"reference error")</f>
        <v>0</v>
      </c>
      <c r="J16" s="344" cm="1">
        <f t="array" ref="J16">IF('Statement of balances'!I12-J14=0,0,"reference error")</f>
        <v>0</v>
      </c>
      <c r="K16" s="344" cm="1">
        <f t="array" ref="K16">IF('Statement of balances'!J12-K14=0,0,"reference error")</f>
        <v>0</v>
      </c>
      <c r="L16" s="344" cm="1">
        <f t="array" ref="L16">IF('Statement of balances'!K12-L14=0,0,"reference error")</f>
        <v>0</v>
      </c>
      <c r="M16" s="344" cm="1">
        <f t="array" ref="M16">IF('Statement of balances'!L12-M14=0,0,"reference error")</f>
        <v>0</v>
      </c>
      <c r="N16" s="30"/>
      <c r="O16" s="10"/>
      <c r="P16" s="11"/>
      <c r="Q16" s="11"/>
      <c r="R16" s="11"/>
      <c r="S16" s="11"/>
      <c r="T16" s="11"/>
      <c r="U16" s="11"/>
      <c r="V16" s="11"/>
      <c r="W16" s="11"/>
      <c r="X16" s="11"/>
      <c r="Y16" s="11"/>
      <c r="Z16" s="12"/>
    </row>
    <row r="17" ht="13.5" customHeight="1">
      <c r="A17" s="324"/>
      <c r="B17" s="324"/>
      <c r="C17" s="324"/>
      <c r="D17" s="324"/>
      <c r="E17" s="324"/>
      <c r="F17" s="324"/>
      <c r="G17" s="324"/>
      <c r="H17" s="324"/>
      <c r="I17" s="324"/>
      <c r="J17" s="324"/>
      <c r="K17" s="324"/>
      <c r="L17" s="324"/>
      <c r="M17" s="30"/>
      <c r="N17" s="30"/>
      <c r="O17" s="10"/>
      <c r="P17" s="11"/>
      <c r="Q17" s="11"/>
      <c r="R17" s="11"/>
      <c r="S17" s="11"/>
      <c r="T17" s="11"/>
      <c r="U17" s="11"/>
      <c r="V17" s="11"/>
      <c r="W17" s="11"/>
      <c r="X17" s="11"/>
      <c r="Y17" s="11"/>
      <c r="Z17" s="12"/>
    </row>
    <row r="18" ht="19.5" customHeight="1">
      <c r="A18" t="s" s="323">
        <v>139</v>
      </c>
      <c r="B18" s="28"/>
      <c r="C18" s="28"/>
      <c r="D18" s="28"/>
      <c r="E18" s="28"/>
      <c r="F18" s="28"/>
      <c r="G18" s="28"/>
      <c r="H18" s="28"/>
      <c r="I18" s="28"/>
      <c r="J18" s="28"/>
      <c r="K18" s="28"/>
      <c r="L18" s="28"/>
      <c r="M18" s="29"/>
      <c r="N18" s="30"/>
      <c r="O18" s="10"/>
      <c r="P18" s="11"/>
      <c r="Q18" s="11"/>
      <c r="R18" s="11"/>
      <c r="S18" s="11"/>
      <c r="T18" s="11"/>
      <c r="U18" s="11"/>
      <c r="V18" s="11"/>
      <c r="W18" s="11"/>
      <c r="X18" s="11"/>
      <c r="Y18" s="11"/>
      <c r="Z18" s="12"/>
    </row>
    <row r="19" ht="19.5" customHeight="1">
      <c r="A19" s="30"/>
      <c r="B19" s="30"/>
      <c r="C19" t="s" s="326">
        <v>76</v>
      </c>
      <c r="D19" s="327"/>
      <c r="E19" t="s" s="326">
        <v>77</v>
      </c>
      <c r="F19" s="328"/>
      <c r="G19" s="345"/>
      <c r="H19" s="328"/>
      <c r="I19" s="345"/>
      <c r="J19" s="328"/>
      <c r="K19" t="s" s="326">
        <v>79</v>
      </c>
      <c r="L19" s="328"/>
      <c r="M19" t="s" s="326">
        <v>80</v>
      </c>
      <c r="N19" s="30"/>
      <c r="O19" s="10"/>
      <c r="P19" s="11"/>
      <c r="Q19" s="11"/>
      <c r="R19" s="11"/>
      <c r="S19" s="11"/>
      <c r="T19" s="11"/>
      <c r="U19" s="11"/>
      <c r="V19" s="11"/>
      <c r="W19" s="11"/>
      <c r="X19" s="11"/>
      <c r="Y19" s="11"/>
      <c r="Z19" s="12"/>
    </row>
    <row r="20" ht="19.5" customHeight="1">
      <c r="A20" s="329"/>
      <c r="B20" s="37"/>
      <c r="C20" t="s" s="178">
        <v>34</v>
      </c>
      <c r="D20" s="30"/>
      <c r="E20" t="s" s="178">
        <v>34</v>
      </c>
      <c r="F20" s="179"/>
      <c r="G20" s="235"/>
      <c r="H20" s="179"/>
      <c r="I20" s="235"/>
      <c r="J20" s="179"/>
      <c r="K20" t="s" s="178">
        <v>34</v>
      </c>
      <c r="L20" s="179"/>
      <c r="M20" t="s" s="178">
        <v>34</v>
      </c>
      <c r="N20" s="30"/>
      <c r="O20" s="10"/>
      <c r="P20" s="11"/>
      <c r="Q20" s="11"/>
      <c r="R20" s="11"/>
      <c r="S20" s="11"/>
      <c r="T20" s="11"/>
      <c r="U20" s="11"/>
      <c r="V20" s="11"/>
      <c r="W20" s="11"/>
      <c r="X20" s="11"/>
      <c r="Y20" s="11"/>
      <c r="Z20" s="12"/>
    </row>
    <row r="21" ht="19.5" customHeight="1">
      <c r="A21" t="s" s="330">
        <v>140</v>
      </c>
      <c r="B21" s="223"/>
      <c r="C21" s="84">
        <v>570</v>
      </c>
      <c r="D21" s="332"/>
      <c r="E21" s="331"/>
      <c r="F21" s="346"/>
      <c r="G21" s="347"/>
      <c r="H21" s="347"/>
      <c r="I21" s="347"/>
      <c r="J21" s="348"/>
      <c r="K21" s="331" cm="1">
        <f t="array" ref="K21">SUM(C21:I21)</f>
        <v>570</v>
      </c>
      <c r="L21" s="332"/>
      <c r="M21" s="333">
        <v>0</v>
      </c>
      <c r="N21" s="42"/>
      <c r="O21" s="10"/>
      <c r="P21" s="11"/>
      <c r="Q21" s="11"/>
      <c r="R21" s="11"/>
      <c r="S21" s="11"/>
      <c r="T21" s="11"/>
      <c r="U21" s="11"/>
      <c r="V21" s="11"/>
      <c r="W21" s="11"/>
      <c r="X21" s="11"/>
      <c r="Y21" s="11"/>
      <c r="Z21" s="12"/>
    </row>
    <row r="22" ht="19.5" customHeight="1">
      <c r="A22" t="s" s="330">
        <v>141</v>
      </c>
      <c r="B22" s="223"/>
      <c r="C22" s="331">
        <v>600</v>
      </c>
      <c r="D22" s="332"/>
      <c r="E22" s="331"/>
      <c r="F22" s="346"/>
      <c r="G22" s="347"/>
      <c r="H22" s="347"/>
      <c r="I22" s="347"/>
      <c r="J22" s="348"/>
      <c r="K22" s="331" cm="1">
        <f t="array" ref="K22">SUM(C22:I22)</f>
        <v>600</v>
      </c>
      <c r="L22" s="332"/>
      <c r="M22" s="333"/>
      <c r="N22" s="42"/>
      <c r="O22" s="10"/>
      <c r="P22" s="11"/>
      <c r="Q22" s="11"/>
      <c r="R22" s="11"/>
      <c r="S22" s="11"/>
      <c r="T22" s="11"/>
      <c r="U22" s="11"/>
      <c r="V22" s="11"/>
      <c r="W22" s="11"/>
      <c r="X22" s="11"/>
      <c r="Y22" s="11"/>
      <c r="Z22" s="12"/>
    </row>
    <row r="23" ht="19.5" customHeight="1">
      <c r="A23" t="s" s="349">
        <v>117</v>
      </c>
      <c r="B23" s="223"/>
      <c r="C23" s="331">
        <v>600</v>
      </c>
      <c r="D23" s="332"/>
      <c r="E23" s="331"/>
      <c r="F23" s="346"/>
      <c r="G23" s="347"/>
      <c r="H23" s="347"/>
      <c r="I23" s="347"/>
      <c r="J23" s="348"/>
      <c r="K23" s="331" cm="1">
        <f t="array" ref="K23">SUM(C23:I23)</f>
        <v>600</v>
      </c>
      <c r="L23" s="332"/>
      <c r="M23" s="333"/>
      <c r="N23" s="42"/>
      <c r="O23" s="10"/>
      <c r="P23" s="11"/>
      <c r="Q23" s="11"/>
      <c r="R23" s="11"/>
      <c r="S23" s="11"/>
      <c r="T23" s="11"/>
      <c r="U23" s="11"/>
      <c r="V23" s="11"/>
      <c r="W23" s="11"/>
      <c r="X23" s="11"/>
      <c r="Y23" s="11"/>
      <c r="Z23" s="12"/>
    </row>
    <row r="24" ht="19.5" customHeight="1">
      <c r="A24" s="335"/>
      <c r="B24" s="336"/>
      <c r="C24" s="331"/>
      <c r="D24" s="332"/>
      <c r="E24" s="331"/>
      <c r="F24" s="346"/>
      <c r="G24" s="347"/>
      <c r="H24" s="347"/>
      <c r="I24" s="347"/>
      <c r="J24" s="348"/>
      <c r="K24" s="331" cm="1">
        <f t="array" ref="K24">SUM(C24:I24)</f>
        <v>0</v>
      </c>
      <c r="L24" s="350"/>
      <c r="M24" s="333"/>
      <c r="N24" s="42"/>
      <c r="O24" s="10"/>
      <c r="P24" s="11"/>
      <c r="Q24" s="11"/>
      <c r="R24" s="11"/>
      <c r="S24" s="11"/>
      <c r="T24" s="11"/>
      <c r="U24" s="11"/>
      <c r="V24" s="11"/>
      <c r="W24" s="11"/>
      <c r="X24" s="11"/>
      <c r="Y24" s="11"/>
      <c r="Z24" s="12"/>
    </row>
    <row r="25" ht="19.5" customHeight="1">
      <c r="A25" t="s" s="338">
        <v>91</v>
      </c>
      <c r="B25" s="339"/>
      <c r="C25" s="340" cm="1">
        <f t="array" ref="C25">SUM(C21:C24)</f>
        <v>1770</v>
      </c>
      <c r="D25" s="341"/>
      <c r="E25" s="340" cm="1">
        <f t="array" ref="E25">SUM(E21:E24)</f>
        <v>0</v>
      </c>
      <c r="F25" s="351"/>
      <c r="G25" s="347"/>
      <c r="H25" s="347"/>
      <c r="I25" s="347"/>
      <c r="J25" s="352"/>
      <c r="K25" s="353" cm="1">
        <f t="array" ref="K25">SUM(K21:K24)</f>
        <v>1770</v>
      </c>
      <c r="L25" s="354"/>
      <c r="M25" s="340" cm="1">
        <f t="array" ref="M25">SUM(M21:M24)</f>
        <v>0</v>
      </c>
      <c r="N25" s="93"/>
      <c r="O25" s="10"/>
      <c r="P25" s="11"/>
      <c r="Q25" s="11"/>
      <c r="R25" s="11"/>
      <c r="S25" s="11"/>
      <c r="T25" s="11"/>
      <c r="U25" s="11"/>
      <c r="V25" s="11"/>
      <c r="W25" s="11"/>
      <c r="X25" s="11"/>
      <c r="Y25" s="11"/>
      <c r="Z25" s="12"/>
    </row>
    <row r="26" ht="12" customHeight="1">
      <c r="A26" s="324"/>
      <c r="B26" s="324"/>
      <c r="C26" s="343"/>
      <c r="D26" s="324"/>
      <c r="E26" s="343"/>
      <c r="F26" s="324"/>
      <c r="G26" s="324"/>
      <c r="H26" s="324"/>
      <c r="I26" s="324"/>
      <c r="J26" s="324"/>
      <c r="K26" s="343"/>
      <c r="L26" s="324"/>
      <c r="M26" s="251"/>
      <c r="N26" s="30"/>
      <c r="O26" s="10"/>
      <c r="P26" s="11"/>
      <c r="Q26" s="11"/>
      <c r="R26" s="11"/>
      <c r="S26" s="11"/>
      <c r="T26" s="11"/>
      <c r="U26" s="11"/>
      <c r="V26" s="11"/>
      <c r="W26" s="11"/>
      <c r="X26" s="11"/>
      <c r="Y26" s="11"/>
      <c r="Z26" s="12"/>
    </row>
    <row r="27" ht="13.5" customHeight="1">
      <c r="A27" s="324"/>
      <c r="B27" s="324"/>
      <c r="C27" t="str" s="324" cm="1">
        <f t="array" ref="C27">IF('Statement of balances'!B14-C25=0,0,"reference error")</f>
        <v>reference error</v>
      </c>
      <c r="D27" s="344"/>
      <c r="E27" s="344" cm="1">
        <f t="array" ref="E27">IF('Statement of balances'!D14-E25=0,0,"reference error")</f>
        <v>0</v>
      </c>
      <c r="F27" s="344" cm="1">
        <f t="array" ref="F27">IF('Statement of balances'!E14-F25=0,0,"reference error")</f>
        <v>0</v>
      </c>
      <c r="G27" s="344"/>
      <c r="H27" s="344"/>
      <c r="I27" s="344"/>
      <c r="J27" s="344" cm="1">
        <f t="array" ref="J27">IF('Statement of balances'!I14-J25=0,0,"reference error")</f>
        <v>0</v>
      </c>
      <c r="K27" t="str" s="324" cm="1">
        <f t="array" ref="K27">IF('Statement of balances'!J14-K25=0,0,"reference error")</f>
        <v>reference error</v>
      </c>
      <c r="L27" s="344" cm="1">
        <f t="array" ref="L27">IF('Statement of balances'!K14-L25=0,0,"reference error")</f>
      </c>
      <c r="M27" s="344" cm="1">
        <f t="array" ref="M27">IF('Statement of balances'!L14-M25=0,0,"reference error")</f>
        <v>0</v>
      </c>
      <c r="N27" s="30"/>
      <c r="O27" s="10"/>
      <c r="P27" s="11"/>
      <c r="Q27" s="11"/>
      <c r="R27" s="11"/>
      <c r="S27" s="11"/>
      <c r="T27" s="11"/>
      <c r="U27" s="11"/>
      <c r="V27" s="11"/>
      <c r="W27" s="11"/>
      <c r="X27" s="11"/>
      <c r="Y27" s="11"/>
      <c r="Z27" s="12"/>
    </row>
    <row r="28" ht="11.25" customHeight="1">
      <c r="A28" s="324"/>
      <c r="B28" s="324"/>
      <c r="C28" s="324"/>
      <c r="D28" s="324"/>
      <c r="E28" s="324"/>
      <c r="F28" s="324"/>
      <c r="G28" s="324"/>
      <c r="H28" s="324"/>
      <c r="I28" s="324"/>
      <c r="J28" s="324"/>
      <c r="K28" s="324"/>
      <c r="L28" s="324"/>
      <c r="M28" s="30"/>
      <c r="N28" s="30"/>
      <c r="O28" s="10"/>
      <c r="P28" s="11"/>
      <c r="Q28" s="11"/>
      <c r="R28" s="11"/>
      <c r="S28" s="11"/>
      <c r="T28" s="11"/>
      <c r="U28" s="11"/>
      <c r="V28" s="11"/>
      <c r="W28" s="11"/>
      <c r="X28" s="11"/>
      <c r="Y28" s="11"/>
      <c r="Z28" s="12"/>
    </row>
    <row r="29" ht="19.5" customHeight="1">
      <c r="A29" t="s" s="323">
        <v>143</v>
      </c>
      <c r="B29" s="28"/>
      <c r="C29" s="28"/>
      <c r="D29" s="28"/>
      <c r="E29" s="28"/>
      <c r="F29" s="28"/>
      <c r="G29" s="28"/>
      <c r="H29" s="28"/>
      <c r="I29" s="28"/>
      <c r="J29" s="28"/>
      <c r="K29" s="28"/>
      <c r="L29" s="29"/>
      <c r="M29" s="30"/>
      <c r="N29" s="30"/>
      <c r="O29" s="10"/>
      <c r="P29" s="11"/>
      <c r="Q29" s="11"/>
      <c r="R29" s="11"/>
      <c r="S29" s="11"/>
      <c r="T29" s="11"/>
      <c r="U29" s="11"/>
      <c r="V29" s="11"/>
      <c r="W29" s="11"/>
      <c r="X29" s="11"/>
      <c r="Y29" s="11"/>
      <c r="Z29" s="12"/>
    </row>
    <row r="30" ht="40.5" customHeight="1">
      <c r="A30" s="30"/>
      <c r="B30" s="30"/>
      <c r="C30" t="s" s="326">
        <v>76</v>
      </c>
      <c r="D30" s="327"/>
      <c r="E30" t="s" s="326">
        <v>77</v>
      </c>
      <c r="F30" s="328"/>
      <c r="G30" t="s" s="326">
        <v>30</v>
      </c>
      <c r="H30" s="328"/>
      <c r="I30" t="s" s="326">
        <v>78</v>
      </c>
      <c r="J30" s="328"/>
      <c r="K30" t="s" s="326">
        <v>79</v>
      </c>
      <c r="L30" s="328"/>
      <c r="M30" t="s" s="326">
        <v>80</v>
      </c>
      <c r="N30" s="30"/>
      <c r="O30" s="10"/>
      <c r="P30" s="11"/>
      <c r="Q30" s="11"/>
      <c r="R30" s="11"/>
      <c r="S30" s="11"/>
      <c r="T30" s="11"/>
      <c r="U30" s="11"/>
      <c r="V30" s="11"/>
      <c r="W30" s="11"/>
      <c r="X30" s="11"/>
      <c r="Y30" s="11"/>
      <c r="Z30" s="12"/>
    </row>
    <row r="31" ht="19.5" customHeight="1">
      <c r="A31" s="329"/>
      <c r="B31" s="37"/>
      <c r="C31" t="s" s="178">
        <v>34</v>
      </c>
      <c r="D31" s="30"/>
      <c r="E31" t="s" s="178">
        <v>34</v>
      </c>
      <c r="F31" s="179"/>
      <c r="G31" t="s" s="178">
        <v>34</v>
      </c>
      <c r="H31" s="179"/>
      <c r="I31" t="s" s="178">
        <v>34</v>
      </c>
      <c r="J31" s="179"/>
      <c r="K31" t="s" s="178">
        <v>34</v>
      </c>
      <c r="L31" s="179"/>
      <c r="M31" t="s" s="178">
        <v>34</v>
      </c>
      <c r="N31" s="30"/>
      <c r="O31" s="10"/>
      <c r="P31" s="11"/>
      <c r="Q31" s="11"/>
      <c r="R31" s="11"/>
      <c r="S31" s="11"/>
      <c r="T31" s="11"/>
      <c r="U31" s="11"/>
      <c r="V31" s="11"/>
      <c r="W31" s="11"/>
      <c r="X31" s="11"/>
      <c r="Y31" s="11"/>
      <c r="Z31" s="12"/>
    </row>
    <row r="32" ht="16.5" customHeight="1">
      <c r="A32" s="334"/>
      <c r="B32" s="223"/>
      <c r="C32" s="331">
        <v>0</v>
      </c>
      <c r="D32" s="332"/>
      <c r="E32" s="331"/>
      <c r="F32" s="332"/>
      <c r="G32" s="331"/>
      <c r="H32" s="332"/>
      <c r="I32" s="331"/>
      <c r="J32" s="332"/>
      <c r="K32" s="331" cm="1">
        <f t="array" ref="K32">SUM(C32:I32)</f>
        <v>0</v>
      </c>
      <c r="L32" s="332"/>
      <c r="M32" s="333"/>
      <c r="N32" s="42"/>
      <c r="O32" s="10"/>
      <c r="P32" s="11"/>
      <c r="Q32" s="11"/>
      <c r="R32" s="11"/>
      <c r="S32" s="11"/>
      <c r="T32" s="11"/>
      <c r="U32" s="11"/>
      <c r="V32" s="11"/>
      <c r="W32" s="11"/>
      <c r="X32" s="11"/>
      <c r="Y32" s="11"/>
      <c r="Z32" s="12"/>
    </row>
    <row r="33" ht="16.5" customHeight="1">
      <c r="A33" s="334"/>
      <c r="B33" s="223"/>
      <c r="C33" s="331"/>
      <c r="D33" s="332"/>
      <c r="E33" s="331"/>
      <c r="F33" s="332"/>
      <c r="G33" s="331"/>
      <c r="H33" s="332"/>
      <c r="I33" s="331"/>
      <c r="J33" s="332"/>
      <c r="K33" s="331" cm="1">
        <f t="array" ref="K33">SUM(C33:I33)</f>
        <v>0</v>
      </c>
      <c r="L33" s="332"/>
      <c r="M33" s="333"/>
      <c r="N33" s="42"/>
      <c r="O33" s="10"/>
      <c r="P33" s="11"/>
      <c r="Q33" s="11"/>
      <c r="R33" s="11"/>
      <c r="S33" s="11"/>
      <c r="T33" s="11"/>
      <c r="U33" s="11"/>
      <c r="V33" s="11"/>
      <c r="W33" s="11"/>
      <c r="X33" s="11"/>
      <c r="Y33" s="11"/>
      <c r="Z33" s="12"/>
    </row>
    <row r="34" ht="16.5" customHeight="1">
      <c r="A34" s="334"/>
      <c r="B34" s="223"/>
      <c r="C34" s="331"/>
      <c r="D34" s="332"/>
      <c r="E34" s="331"/>
      <c r="F34" s="332"/>
      <c r="G34" s="331"/>
      <c r="H34" s="332"/>
      <c r="I34" s="331"/>
      <c r="J34" s="332"/>
      <c r="K34" s="331" cm="1">
        <f t="array" ref="K34">SUM(C34:I34)</f>
        <v>0</v>
      </c>
      <c r="L34" s="332"/>
      <c r="M34" s="333"/>
      <c r="N34" s="42"/>
      <c r="O34" s="10"/>
      <c r="P34" s="11"/>
      <c r="Q34" s="11"/>
      <c r="R34" s="11"/>
      <c r="S34" s="11"/>
      <c r="T34" s="11"/>
      <c r="U34" s="11"/>
      <c r="V34" s="11"/>
      <c r="W34" s="11"/>
      <c r="X34" s="11"/>
      <c r="Y34" s="11"/>
      <c r="Z34" s="12"/>
    </row>
    <row r="35" ht="16.5" customHeight="1">
      <c r="A35" s="334"/>
      <c r="B35" s="223"/>
      <c r="C35" s="331"/>
      <c r="D35" s="332"/>
      <c r="E35" s="331"/>
      <c r="F35" s="332"/>
      <c r="G35" s="331"/>
      <c r="H35" s="332"/>
      <c r="I35" s="331"/>
      <c r="J35" s="332"/>
      <c r="K35" s="331" cm="1">
        <f t="array" ref="K35">SUM(C35:I35)</f>
        <v>0</v>
      </c>
      <c r="L35" s="332"/>
      <c r="M35" s="333"/>
      <c r="N35" s="42"/>
      <c r="O35" s="10"/>
      <c r="P35" s="11"/>
      <c r="Q35" s="11"/>
      <c r="R35" s="11"/>
      <c r="S35" s="11"/>
      <c r="T35" s="11"/>
      <c r="U35" s="11"/>
      <c r="V35" s="11"/>
      <c r="W35" s="11"/>
      <c r="X35" s="11"/>
      <c r="Y35" s="11"/>
      <c r="Z35" s="12"/>
    </row>
    <row r="36" ht="16.5" customHeight="1">
      <c r="A36" s="334"/>
      <c r="B36" s="223"/>
      <c r="C36" s="331"/>
      <c r="D36" s="332"/>
      <c r="E36" s="331"/>
      <c r="F36" s="332"/>
      <c r="G36" s="331"/>
      <c r="H36" s="332"/>
      <c r="I36" s="331"/>
      <c r="J36" s="332"/>
      <c r="K36" s="331" cm="1">
        <f t="array" ref="K36">SUM(C36:I36)</f>
        <v>0</v>
      </c>
      <c r="L36" s="332"/>
      <c r="M36" s="333"/>
      <c r="N36" s="42"/>
      <c r="O36" s="10"/>
      <c r="P36" s="11"/>
      <c r="Q36" s="11"/>
      <c r="R36" s="11"/>
      <c r="S36" s="11"/>
      <c r="T36" s="11"/>
      <c r="U36" s="11"/>
      <c r="V36" s="11"/>
      <c r="W36" s="11"/>
      <c r="X36" s="11"/>
      <c r="Y36" s="11"/>
      <c r="Z36" s="12"/>
    </row>
    <row r="37" ht="16.5" customHeight="1">
      <c r="A37" s="334"/>
      <c r="B37" s="223"/>
      <c r="C37" s="331"/>
      <c r="D37" s="332"/>
      <c r="E37" s="331"/>
      <c r="F37" s="332"/>
      <c r="G37" s="331"/>
      <c r="H37" s="332"/>
      <c r="I37" s="331"/>
      <c r="J37" s="332"/>
      <c r="K37" s="331" cm="1">
        <f t="array" ref="K37">SUM(C37:I37)</f>
        <v>0</v>
      </c>
      <c r="L37" s="332"/>
      <c r="M37" s="333"/>
      <c r="N37" s="42"/>
      <c r="O37" s="10"/>
      <c r="P37" s="11"/>
      <c r="Q37" s="11"/>
      <c r="R37" s="11"/>
      <c r="S37" s="11"/>
      <c r="T37" s="11"/>
      <c r="U37" s="11"/>
      <c r="V37" s="11"/>
      <c r="W37" s="11"/>
      <c r="X37" s="11"/>
      <c r="Y37" s="11"/>
      <c r="Z37" s="12"/>
    </row>
    <row r="38" ht="16.5" customHeight="1">
      <c r="A38" s="334"/>
      <c r="B38" s="223"/>
      <c r="C38" s="331"/>
      <c r="D38" s="332"/>
      <c r="E38" s="331"/>
      <c r="F38" s="332"/>
      <c r="G38" s="331"/>
      <c r="H38" s="332"/>
      <c r="I38" s="331"/>
      <c r="J38" s="332"/>
      <c r="K38" s="331" cm="1">
        <f t="array" ref="K38">SUM(C38:I38)</f>
        <v>0</v>
      </c>
      <c r="L38" s="332"/>
      <c r="M38" s="333"/>
      <c r="N38" s="42"/>
      <c r="O38" s="10"/>
      <c r="P38" s="11"/>
      <c r="Q38" s="11"/>
      <c r="R38" s="11"/>
      <c r="S38" s="11"/>
      <c r="T38" s="11"/>
      <c r="U38" s="11"/>
      <c r="V38" s="11"/>
      <c r="W38" s="11"/>
      <c r="X38" s="11"/>
      <c r="Y38" s="11"/>
      <c r="Z38" s="12"/>
    </row>
    <row r="39" ht="16.5" customHeight="1">
      <c r="A39" s="335"/>
      <c r="B39" s="336"/>
      <c r="C39" s="331"/>
      <c r="D39" s="332"/>
      <c r="E39" s="331"/>
      <c r="F39" s="332"/>
      <c r="G39" s="331"/>
      <c r="H39" s="332"/>
      <c r="I39" s="331"/>
      <c r="J39" s="332"/>
      <c r="K39" s="331" cm="1">
        <f t="array" ref="K39">SUM(C39:I39)</f>
        <v>0</v>
      </c>
      <c r="L39" s="350"/>
      <c r="M39" s="333"/>
      <c r="N39" s="42"/>
      <c r="O39" s="10"/>
      <c r="P39" s="11"/>
      <c r="Q39" s="11"/>
      <c r="R39" s="11"/>
      <c r="S39" s="11"/>
      <c r="T39" s="11"/>
      <c r="U39" s="11"/>
      <c r="V39" s="11"/>
      <c r="W39" s="11"/>
      <c r="X39" s="11"/>
      <c r="Y39" s="11"/>
      <c r="Z39" s="12"/>
    </row>
    <row r="40" ht="20.25" customHeight="1">
      <c r="A40" t="s" s="338">
        <v>91</v>
      </c>
      <c r="B40" s="339"/>
      <c r="C40" s="340" cm="1">
        <f t="array" ref="C40">SUM(C32:C39)</f>
        <v>0</v>
      </c>
      <c r="D40" s="341"/>
      <c r="E40" s="340" cm="1">
        <f t="array" ref="E40">SUM(E32:E39)</f>
        <v>0</v>
      </c>
      <c r="F40" s="341"/>
      <c r="G40" s="340" cm="1">
        <f t="array" ref="G40">SUM(G32:G39)</f>
        <v>0</v>
      </c>
      <c r="H40" s="341"/>
      <c r="I40" s="340" cm="1">
        <f t="array" ref="I40">SUM(I32:I39)</f>
        <v>0</v>
      </c>
      <c r="J40" s="341"/>
      <c r="K40" s="353" cm="1">
        <f t="array" ref="K40">SUM(K32:K39)</f>
        <v>0</v>
      </c>
      <c r="L40" s="354"/>
      <c r="M40" s="340" cm="1">
        <f t="array" ref="M40">SUM(M32:M39)</f>
        <v>0</v>
      </c>
      <c r="N40" s="93"/>
      <c r="O40" s="10"/>
      <c r="P40" s="11"/>
      <c r="Q40" s="11"/>
      <c r="R40" s="11"/>
      <c r="S40" s="11"/>
      <c r="T40" s="11"/>
      <c r="U40" s="11"/>
      <c r="V40" s="11"/>
      <c r="W40" s="11"/>
      <c r="X40" s="11"/>
      <c r="Y40" s="11"/>
      <c r="Z40" s="12"/>
    </row>
    <row r="41" ht="10.5" customHeight="1">
      <c r="A41" s="355"/>
      <c r="B41" s="355"/>
      <c r="C41" s="356"/>
      <c r="D41" s="357"/>
      <c r="E41" s="356"/>
      <c r="F41" s="357"/>
      <c r="G41" s="356"/>
      <c r="H41" s="357"/>
      <c r="I41" s="356"/>
      <c r="J41" s="357"/>
      <c r="K41" s="356"/>
      <c r="L41" s="358"/>
      <c r="M41" s="356"/>
      <c r="N41" s="30"/>
      <c r="O41" s="10"/>
      <c r="P41" s="11"/>
      <c r="Q41" s="11"/>
      <c r="R41" s="11"/>
      <c r="S41" s="11"/>
      <c r="T41" s="11"/>
      <c r="U41" s="11"/>
      <c r="V41" s="11"/>
      <c r="W41" s="11"/>
      <c r="X41" s="11"/>
      <c r="Y41" s="11"/>
      <c r="Z41" s="12"/>
    </row>
    <row r="42" ht="12.75" customHeight="1">
      <c r="A42" s="179"/>
      <c r="B42" s="179"/>
      <c r="C42" s="137" cm="1">
        <f t="array" ref="C42">IF(C40-'Statement of balances'!B19=0,0,"reference error")</f>
        <v>0</v>
      </c>
      <c r="D42" s="179"/>
      <c r="E42" s="137" cm="1">
        <f t="array" ref="E42">IF(E40-'Statement of balances'!D19=0,0,"reference error")</f>
        <v>0</v>
      </c>
      <c r="F42" s="137"/>
      <c r="G42" s="137" cm="1">
        <f t="array" ref="G42">IF(G40-'Statement of balances'!F19=0,0,"reference error")</f>
        <v>0</v>
      </c>
      <c r="H42" s="137"/>
      <c r="I42" s="137" cm="1">
        <f t="array" ref="I42">IF(I40-'Statement of balances'!H19=0,0,"reference error")</f>
        <v>0</v>
      </c>
      <c r="J42" s="137"/>
      <c r="K42" s="137" cm="1">
        <f t="array" ref="K42">IF(K40-'Statement of balances'!J19=0,0,"reference error")</f>
        <v>0</v>
      </c>
      <c r="L42" s="137"/>
      <c r="M42" s="137" cm="1">
        <f t="array" ref="M42">IF(M40-'Statement of balances'!L19=0,0,"reference error")</f>
        <v>0</v>
      </c>
      <c r="N42" s="30"/>
      <c r="O42" s="10"/>
      <c r="P42" s="11"/>
      <c r="Q42" s="11"/>
      <c r="R42" s="11"/>
      <c r="S42" s="11"/>
      <c r="T42" s="11"/>
      <c r="U42" s="11"/>
      <c r="V42" s="11"/>
      <c r="W42" s="11"/>
      <c r="X42" s="11"/>
      <c r="Y42" s="11"/>
      <c r="Z42" s="12"/>
    </row>
    <row r="43" ht="12.75" customHeight="1">
      <c r="A43" s="179"/>
      <c r="B43" s="179"/>
      <c r="C43" s="137"/>
      <c r="D43" s="179"/>
      <c r="E43" s="137"/>
      <c r="F43" s="137"/>
      <c r="G43" s="137"/>
      <c r="H43" s="137"/>
      <c r="I43" s="137"/>
      <c r="J43" s="137"/>
      <c r="K43" s="137"/>
      <c r="L43" s="137"/>
      <c r="M43" s="137"/>
      <c r="N43" s="30"/>
      <c r="O43" s="10"/>
      <c r="P43" s="11"/>
      <c r="Q43" s="11"/>
      <c r="R43" s="11"/>
      <c r="S43" s="11"/>
      <c r="T43" s="11"/>
      <c r="U43" s="11"/>
      <c r="V43" s="11"/>
      <c r="W43" s="11"/>
      <c r="X43" s="11"/>
      <c r="Y43" s="11"/>
      <c r="Z43" s="12"/>
    </row>
    <row r="44" ht="19.5" customHeight="1">
      <c r="A44" t="s" s="359">
        <v>144</v>
      </c>
      <c r="B44" s="28"/>
      <c r="C44" s="28"/>
      <c r="D44" s="28"/>
      <c r="E44" s="28"/>
      <c r="F44" s="28"/>
      <c r="G44" s="28"/>
      <c r="H44" s="28"/>
      <c r="I44" s="28"/>
      <c r="J44" s="28"/>
      <c r="K44" s="28"/>
      <c r="L44" s="28"/>
      <c r="M44" s="29"/>
      <c r="N44" s="30"/>
      <c r="O44" s="10"/>
      <c r="P44" s="11"/>
      <c r="Q44" s="11"/>
      <c r="R44" s="11"/>
      <c r="S44" s="11"/>
      <c r="T44" s="11"/>
      <c r="U44" s="11"/>
      <c r="V44" s="11"/>
      <c r="W44" s="11"/>
      <c r="X44" s="11"/>
      <c r="Y44" s="11"/>
      <c r="Z44" s="12"/>
    </row>
    <row r="45" ht="40.5" customHeight="1">
      <c r="A45" s="30"/>
      <c r="B45" s="30"/>
      <c r="C45" t="s" s="326">
        <v>76</v>
      </c>
      <c r="D45" s="327"/>
      <c r="E45" t="s" s="326">
        <v>77</v>
      </c>
      <c r="F45" s="328"/>
      <c r="G45" t="s" s="326">
        <v>30</v>
      </c>
      <c r="H45" s="328"/>
      <c r="I45" t="s" s="326">
        <v>78</v>
      </c>
      <c r="J45" s="328"/>
      <c r="K45" t="s" s="326">
        <v>79</v>
      </c>
      <c r="L45" s="328"/>
      <c r="M45" t="s" s="326">
        <v>80</v>
      </c>
      <c r="N45" s="30"/>
      <c r="O45" s="10"/>
      <c r="P45" s="11"/>
      <c r="Q45" s="11"/>
      <c r="R45" s="11"/>
      <c r="S45" s="11"/>
      <c r="T45" s="11"/>
      <c r="U45" s="11"/>
      <c r="V45" s="11"/>
      <c r="W45" s="11"/>
      <c r="X45" s="11"/>
      <c r="Y45" s="11"/>
      <c r="Z45" s="12"/>
    </row>
    <row r="46" ht="19.5" customHeight="1">
      <c r="A46" s="329"/>
      <c r="B46" s="37"/>
      <c r="C46" t="s" s="178">
        <v>34</v>
      </c>
      <c r="D46" s="30"/>
      <c r="E46" t="s" s="178">
        <v>34</v>
      </c>
      <c r="F46" s="179"/>
      <c r="G46" t="s" s="178">
        <v>34</v>
      </c>
      <c r="H46" s="179"/>
      <c r="I46" t="s" s="178">
        <v>34</v>
      </c>
      <c r="J46" s="179"/>
      <c r="K46" t="s" s="178">
        <v>34</v>
      </c>
      <c r="L46" s="179"/>
      <c r="M46" t="s" s="178">
        <v>34</v>
      </c>
      <c r="N46" s="30"/>
      <c r="O46" s="10"/>
      <c r="P46" s="11"/>
      <c r="Q46" s="11"/>
      <c r="R46" s="11"/>
      <c r="S46" s="11"/>
      <c r="T46" s="11"/>
      <c r="U46" s="11"/>
      <c r="V46" s="11"/>
      <c r="W46" s="11"/>
      <c r="X46" s="11"/>
      <c r="Y46" s="11"/>
      <c r="Z46" s="12"/>
    </row>
    <row r="47" ht="16.5" customHeight="1">
      <c r="A47" t="s" s="330">
        <v>145</v>
      </c>
      <c r="B47" s="223"/>
      <c r="C47" s="246">
        <v>79</v>
      </c>
      <c r="D47" s="360"/>
      <c r="E47" s="246"/>
      <c r="F47" s="360"/>
      <c r="G47" s="246"/>
      <c r="H47" s="360"/>
      <c r="I47" s="246"/>
      <c r="J47" s="360"/>
      <c r="K47" s="246">
        <v>79</v>
      </c>
      <c r="L47" s="360"/>
      <c r="M47" s="361">
        <v>69</v>
      </c>
      <c r="N47" s="42"/>
      <c r="O47" s="10"/>
      <c r="P47" s="11"/>
      <c r="Q47" s="11"/>
      <c r="R47" s="11"/>
      <c r="S47" s="11"/>
      <c r="T47" s="11"/>
      <c r="U47" s="11"/>
      <c r="V47" s="11"/>
      <c r="W47" s="11"/>
      <c r="X47" s="11"/>
      <c r="Y47" s="11"/>
      <c r="Z47" s="12"/>
    </row>
    <row r="48" ht="16.5" customHeight="1">
      <c r="A48" s="330"/>
      <c r="B48" s="223"/>
      <c r="C48" s="246"/>
      <c r="D48" s="360"/>
      <c r="E48" s="246"/>
      <c r="F48" s="360"/>
      <c r="G48" s="246"/>
      <c r="H48" s="360"/>
      <c r="I48" s="246"/>
      <c r="J48" s="360"/>
      <c r="K48" s="246" cm="1">
        <f t="array" ref="K48">SUM(C48:I48)</f>
        <v>0</v>
      </c>
      <c r="L48" s="360"/>
      <c r="M48" s="361"/>
      <c r="N48" s="42"/>
      <c r="O48" s="10"/>
      <c r="P48" s="11"/>
      <c r="Q48" s="11"/>
      <c r="R48" s="11"/>
      <c r="S48" s="11"/>
      <c r="T48" s="11"/>
      <c r="U48" s="11"/>
      <c r="V48" s="11"/>
      <c r="W48" s="11"/>
      <c r="X48" s="11"/>
      <c r="Y48" s="11"/>
      <c r="Z48" s="12"/>
    </row>
    <row r="49" ht="16.5" customHeight="1">
      <c r="A49" s="334"/>
      <c r="B49" s="223"/>
      <c r="C49" s="246"/>
      <c r="D49" s="360"/>
      <c r="E49" s="246"/>
      <c r="F49" s="360"/>
      <c r="G49" s="246"/>
      <c r="H49" s="360"/>
      <c r="I49" s="246"/>
      <c r="J49" s="360"/>
      <c r="K49" s="246" cm="1">
        <f t="array" ref="K49">SUM(C49:I49)</f>
        <v>0</v>
      </c>
      <c r="L49" s="360"/>
      <c r="M49" s="361"/>
      <c r="N49" s="42"/>
      <c r="O49" s="10"/>
      <c r="P49" s="11"/>
      <c r="Q49" s="11"/>
      <c r="R49" s="11"/>
      <c r="S49" s="11"/>
      <c r="T49" s="11"/>
      <c r="U49" s="11"/>
      <c r="V49" s="11"/>
      <c r="W49" s="11"/>
      <c r="X49" s="11"/>
      <c r="Y49" s="11"/>
      <c r="Z49" s="12"/>
    </row>
    <row r="50" ht="16.5" customHeight="1">
      <c r="A50" s="334"/>
      <c r="B50" s="223"/>
      <c r="C50" s="246"/>
      <c r="D50" s="360"/>
      <c r="E50" s="246"/>
      <c r="F50" s="360"/>
      <c r="G50" s="246"/>
      <c r="H50" s="360"/>
      <c r="I50" s="246"/>
      <c r="J50" s="360"/>
      <c r="K50" s="246" cm="1">
        <f t="array" ref="K50">SUM(C50:I50)</f>
        <v>0</v>
      </c>
      <c r="L50" s="360"/>
      <c r="M50" s="361"/>
      <c r="N50" s="42"/>
      <c r="O50" s="10"/>
      <c r="P50" s="11"/>
      <c r="Q50" s="11"/>
      <c r="R50" s="11"/>
      <c r="S50" s="11"/>
      <c r="T50" s="11"/>
      <c r="U50" s="11"/>
      <c r="V50" s="11"/>
      <c r="W50" s="11"/>
      <c r="X50" s="11"/>
      <c r="Y50" s="11"/>
      <c r="Z50" s="12"/>
    </row>
    <row r="51" ht="16.5" customHeight="1">
      <c r="A51" s="334"/>
      <c r="B51" s="223"/>
      <c r="C51" s="246"/>
      <c r="D51" s="360"/>
      <c r="E51" s="246"/>
      <c r="F51" s="360"/>
      <c r="G51" s="246"/>
      <c r="H51" s="360"/>
      <c r="I51" s="246"/>
      <c r="J51" s="360"/>
      <c r="K51" s="246" cm="1">
        <f t="array" ref="K51">SUM(C51:I51)</f>
        <v>0</v>
      </c>
      <c r="L51" s="360"/>
      <c r="M51" s="361"/>
      <c r="N51" s="42"/>
      <c r="O51" s="10"/>
      <c r="P51" s="11"/>
      <c r="Q51" s="11"/>
      <c r="R51" s="11"/>
      <c r="S51" s="11"/>
      <c r="T51" s="11"/>
      <c r="U51" s="11"/>
      <c r="V51" s="11"/>
      <c r="W51" s="11"/>
      <c r="X51" s="11"/>
      <c r="Y51" s="11"/>
      <c r="Z51" s="12"/>
    </row>
    <row r="52" ht="16.5" customHeight="1">
      <c r="A52" s="334"/>
      <c r="B52" s="223"/>
      <c r="C52" s="246"/>
      <c r="D52" s="360"/>
      <c r="E52" s="246"/>
      <c r="F52" s="360"/>
      <c r="G52" s="246"/>
      <c r="H52" s="360"/>
      <c r="I52" s="246"/>
      <c r="J52" s="360"/>
      <c r="K52" s="246" cm="1">
        <f t="array" ref="K52">SUM(C52:I52)</f>
        <v>0</v>
      </c>
      <c r="L52" s="360"/>
      <c r="M52" s="361"/>
      <c r="N52" s="42"/>
      <c r="O52" s="10"/>
      <c r="P52" s="11"/>
      <c r="Q52" s="11"/>
      <c r="R52" s="11"/>
      <c r="S52" s="11"/>
      <c r="T52" s="11"/>
      <c r="U52" s="11"/>
      <c r="V52" s="11"/>
      <c r="W52" s="11"/>
      <c r="X52" s="11"/>
      <c r="Y52" s="11"/>
      <c r="Z52" s="12"/>
    </row>
    <row r="53" ht="16.5" customHeight="1">
      <c r="A53" s="334"/>
      <c r="B53" s="223"/>
      <c r="C53" s="246"/>
      <c r="D53" s="360"/>
      <c r="E53" s="246"/>
      <c r="F53" s="360"/>
      <c r="G53" s="246"/>
      <c r="H53" s="360"/>
      <c r="I53" s="246"/>
      <c r="J53" s="360"/>
      <c r="K53" s="246" cm="1">
        <f t="array" ref="K53">SUM(C53:I53)</f>
        <v>0</v>
      </c>
      <c r="L53" s="360"/>
      <c r="M53" s="361"/>
      <c r="N53" s="42"/>
      <c r="O53" s="10"/>
      <c r="P53" s="11"/>
      <c r="Q53" s="11"/>
      <c r="R53" s="11"/>
      <c r="S53" s="11"/>
      <c r="T53" s="11"/>
      <c r="U53" s="11"/>
      <c r="V53" s="11"/>
      <c r="W53" s="11"/>
      <c r="X53" s="11"/>
      <c r="Y53" s="11"/>
      <c r="Z53" s="12"/>
    </row>
    <row r="54" ht="16.5" customHeight="1">
      <c r="A54" s="334"/>
      <c r="B54" s="223"/>
      <c r="C54" s="246"/>
      <c r="D54" s="360"/>
      <c r="E54" s="246"/>
      <c r="F54" s="360"/>
      <c r="G54" s="246"/>
      <c r="H54" s="360"/>
      <c r="I54" s="246"/>
      <c r="J54" s="360"/>
      <c r="K54" s="246" cm="1">
        <f t="array" ref="K54">SUM(C54:I54)</f>
        <v>0</v>
      </c>
      <c r="L54" s="360"/>
      <c r="M54" s="361"/>
      <c r="N54" s="42"/>
      <c r="O54" s="10"/>
      <c r="P54" s="11"/>
      <c r="Q54" s="11"/>
      <c r="R54" s="11"/>
      <c r="S54" s="11"/>
      <c r="T54" s="11"/>
      <c r="U54" s="11"/>
      <c r="V54" s="11"/>
      <c r="W54" s="11"/>
      <c r="X54" s="11"/>
      <c r="Y54" s="11"/>
      <c r="Z54" s="12"/>
    </row>
    <row r="55" ht="16.5" customHeight="1">
      <c r="A55" s="334"/>
      <c r="B55" s="223"/>
      <c r="C55" s="246"/>
      <c r="D55" s="360"/>
      <c r="E55" s="246"/>
      <c r="F55" s="360"/>
      <c r="G55" s="246"/>
      <c r="H55" s="360"/>
      <c r="I55" s="246"/>
      <c r="J55" s="360"/>
      <c r="K55" s="246" cm="1">
        <f t="array" ref="K55">SUM(C55:I55)</f>
        <v>0</v>
      </c>
      <c r="L55" s="360"/>
      <c r="M55" s="361"/>
      <c r="N55" s="42"/>
      <c r="O55" s="10"/>
      <c r="P55" s="11"/>
      <c r="Q55" s="11"/>
      <c r="R55" s="11"/>
      <c r="S55" s="11"/>
      <c r="T55" s="11"/>
      <c r="U55" s="11"/>
      <c r="V55" s="11"/>
      <c r="W55" s="11"/>
      <c r="X55" s="11"/>
      <c r="Y55" s="11"/>
      <c r="Z55" s="12"/>
    </row>
    <row r="56" ht="16.5" customHeight="1">
      <c r="A56" s="334"/>
      <c r="B56" s="223"/>
      <c r="C56" s="246"/>
      <c r="D56" s="360"/>
      <c r="E56" s="246"/>
      <c r="F56" s="360"/>
      <c r="G56" s="246"/>
      <c r="H56" s="360"/>
      <c r="I56" s="246"/>
      <c r="J56" s="360"/>
      <c r="K56" s="246" cm="1">
        <f t="array" ref="K56">SUM(C56:I56)</f>
        <v>0</v>
      </c>
      <c r="L56" s="360"/>
      <c r="M56" s="361"/>
      <c r="N56" s="42"/>
      <c r="O56" s="10"/>
      <c r="P56" s="11"/>
      <c r="Q56" s="11"/>
      <c r="R56" s="11"/>
      <c r="S56" s="11"/>
      <c r="T56" s="11"/>
      <c r="U56" s="11"/>
      <c r="V56" s="11"/>
      <c r="W56" s="11"/>
      <c r="X56" s="11"/>
      <c r="Y56" s="11"/>
      <c r="Z56" s="12"/>
    </row>
    <row r="57" ht="16.5" customHeight="1">
      <c r="A57" s="335"/>
      <c r="B57" s="336"/>
      <c r="C57" s="246"/>
      <c r="D57" s="360"/>
      <c r="E57" s="246"/>
      <c r="F57" s="360"/>
      <c r="G57" s="246"/>
      <c r="H57" s="360"/>
      <c r="I57" s="246"/>
      <c r="J57" s="360"/>
      <c r="K57" s="246" cm="1">
        <f t="array" ref="K57">SUM(C57:I57)</f>
        <v>0</v>
      </c>
      <c r="L57" s="362"/>
      <c r="M57" s="361"/>
      <c r="N57" s="42"/>
      <c r="O57" s="10"/>
      <c r="P57" s="11"/>
      <c r="Q57" s="11"/>
      <c r="R57" s="11"/>
      <c r="S57" s="11"/>
      <c r="T57" s="11"/>
      <c r="U57" s="11"/>
      <c r="V57" s="11"/>
      <c r="W57" s="11"/>
      <c r="X57" s="11"/>
      <c r="Y57" s="11"/>
      <c r="Z57" s="12"/>
    </row>
    <row r="58" ht="19.5" customHeight="1">
      <c r="A58" t="s" s="338">
        <v>91</v>
      </c>
      <c r="B58" s="339"/>
      <c r="C58" s="363" cm="1">
        <f t="array" ref="C58">SUM(C47:C57)</f>
        <v>79</v>
      </c>
      <c r="D58" s="364"/>
      <c r="E58" s="363" cm="1">
        <f t="array" ref="E58">SUM(E47:E57)</f>
        <v>0</v>
      </c>
      <c r="F58" s="364"/>
      <c r="G58" s="363" cm="1">
        <f t="array" ref="G58">SUM(G47:G57)</f>
        <v>0</v>
      </c>
      <c r="H58" s="364"/>
      <c r="I58" s="363" cm="1">
        <f t="array" ref="I58">SUM(I47:I57)</f>
        <v>0</v>
      </c>
      <c r="J58" s="364"/>
      <c r="K58" s="365" cm="1">
        <f t="array" ref="K58">SUM(K47:K57)</f>
        <v>79</v>
      </c>
      <c r="L58" s="354"/>
      <c r="M58" s="363" cm="1">
        <f t="array" ref="M58">SUM(M47:M57)</f>
        <v>69</v>
      </c>
      <c r="N58" s="93"/>
      <c r="O58" s="10"/>
      <c r="P58" s="11"/>
      <c r="Q58" s="11"/>
      <c r="R58" s="11"/>
      <c r="S58" s="11"/>
      <c r="T58" s="11"/>
      <c r="U58" s="11"/>
      <c r="V58" s="11"/>
      <c r="W58" s="11"/>
      <c r="X58" s="11"/>
      <c r="Y58" s="11"/>
      <c r="Z58" s="12"/>
    </row>
    <row r="59" ht="9" customHeight="1">
      <c r="A59" s="355"/>
      <c r="B59" s="355"/>
      <c r="C59" s="366"/>
      <c r="D59" s="148"/>
      <c r="E59" s="366"/>
      <c r="F59" s="148"/>
      <c r="G59" s="366"/>
      <c r="H59" s="148"/>
      <c r="I59" s="366"/>
      <c r="J59" s="148"/>
      <c r="K59" s="366"/>
      <c r="L59" s="367"/>
      <c r="M59" s="366"/>
      <c r="N59" s="30"/>
      <c r="O59" s="10"/>
      <c r="P59" s="11"/>
      <c r="Q59" s="11"/>
      <c r="R59" s="11"/>
      <c r="S59" s="11"/>
      <c r="T59" s="11"/>
      <c r="U59" s="11"/>
      <c r="V59" s="11"/>
      <c r="W59" s="11"/>
      <c r="X59" s="11"/>
      <c r="Y59" s="11"/>
      <c r="Z59" s="12"/>
    </row>
    <row r="60" ht="11.25" customHeight="1">
      <c r="A60" s="228"/>
      <c r="B60" s="228"/>
      <c r="C60" s="137" cm="1">
        <f t="array" ref="C60">IF(C58-'Statement of balances'!B34=0,0,"reference error")</f>
        <v>0</v>
      </c>
      <c r="D60" s="137"/>
      <c r="E60" s="137" cm="1">
        <f t="array" ref="E60">IF(E58-'Statement of balances'!D34=0,0,"reference error")</f>
        <v>0</v>
      </c>
      <c r="F60" s="137"/>
      <c r="G60" s="137" cm="1">
        <f t="array" ref="G60">IF(G58-'Statement of balances'!F34=0,0,"reference error")</f>
        <v>0</v>
      </c>
      <c r="H60" s="137"/>
      <c r="I60" s="137" cm="1">
        <f t="array" ref="I60">IF(I58-'Statement of balances'!H34=0,0,"reference error")</f>
        <v>0</v>
      </c>
      <c r="J60" s="137"/>
      <c r="K60" s="137" cm="1">
        <f t="array" ref="K60">IF(K58-'Statement of balances'!J34=0,0,"reference error")</f>
        <v>0</v>
      </c>
      <c r="L60" s="137"/>
      <c r="M60" t="str" s="179" cm="1">
        <f t="array" ref="M60">IF(M58-'Statement of balances'!L34=0,0,"reference error")</f>
        <v>reference error</v>
      </c>
      <c r="N60" s="30"/>
      <c r="O60" s="10"/>
      <c r="P60" s="11"/>
      <c r="Q60" s="11"/>
      <c r="R60" s="11"/>
      <c r="S60" s="11"/>
      <c r="T60" s="11"/>
      <c r="U60" s="11"/>
      <c r="V60" s="11"/>
      <c r="W60" s="11"/>
      <c r="X60" s="11"/>
      <c r="Y60" s="11"/>
      <c r="Z60" s="12"/>
    </row>
    <row r="61" ht="11.25" customHeight="1">
      <c r="A61" s="228"/>
      <c r="B61" s="228"/>
      <c r="C61" s="137"/>
      <c r="D61" s="137"/>
      <c r="E61" s="137"/>
      <c r="F61" s="137"/>
      <c r="G61" s="137"/>
      <c r="H61" s="137"/>
      <c r="I61" s="137"/>
      <c r="J61" s="137"/>
      <c r="K61" s="137"/>
      <c r="L61" s="137"/>
      <c r="M61" s="137"/>
      <c r="N61" s="30"/>
      <c r="O61" s="10"/>
      <c r="P61" s="11"/>
      <c r="Q61" s="11"/>
      <c r="R61" s="11"/>
      <c r="S61" s="11"/>
      <c r="T61" s="11"/>
      <c r="U61" s="11"/>
      <c r="V61" s="11"/>
      <c r="W61" s="11"/>
      <c r="X61" s="11"/>
      <c r="Y61" s="11"/>
      <c r="Z61" s="12"/>
    </row>
    <row r="62" ht="19.5" customHeight="1">
      <c r="A62" s="228"/>
      <c r="B62" s="228"/>
      <c r="C62" s="137"/>
      <c r="D62" s="137"/>
      <c r="E62" s="137"/>
      <c r="F62" s="137"/>
      <c r="G62" s="137"/>
      <c r="H62" s="137"/>
      <c r="I62" s="137"/>
      <c r="J62" s="179"/>
      <c r="K62" s="368"/>
      <c r="L62" s="368"/>
      <c r="M62" s="30"/>
      <c r="N62" s="30"/>
      <c r="O62" s="10"/>
      <c r="P62" s="11"/>
      <c r="Q62" s="11"/>
      <c r="R62" s="11"/>
      <c r="S62" s="11"/>
      <c r="T62" s="11"/>
      <c r="U62" s="11"/>
      <c r="V62" s="11"/>
      <c r="W62" s="11"/>
      <c r="X62" s="11"/>
      <c r="Y62" s="11"/>
      <c r="Z62" s="12"/>
    </row>
    <row r="63" ht="19.5" customHeight="1">
      <c r="A63" s="30"/>
      <c r="B63" s="30"/>
      <c r="C63" s="30"/>
      <c r="D63" s="30"/>
      <c r="E63" s="30"/>
      <c r="F63" s="30"/>
      <c r="G63" s="30"/>
      <c r="H63" s="30"/>
      <c r="I63" s="30"/>
      <c r="J63" s="30"/>
      <c r="K63" s="30"/>
      <c r="L63" s="30"/>
      <c r="M63" s="30"/>
      <c r="N63" s="30"/>
      <c r="O63" s="10"/>
      <c r="P63" s="11"/>
      <c r="Q63" s="11"/>
      <c r="R63" s="11"/>
      <c r="S63" s="11"/>
      <c r="T63" s="11"/>
      <c r="U63" s="11"/>
      <c r="V63" s="11"/>
      <c r="W63" s="11"/>
      <c r="X63" s="11"/>
      <c r="Y63" s="11"/>
      <c r="Z63" s="12"/>
    </row>
    <row r="64" ht="54" customHeight="1">
      <c r="A64" s="30"/>
      <c r="B64" s="30"/>
      <c r="C64" s="30"/>
      <c r="D64" s="30"/>
      <c r="E64" s="30"/>
      <c r="F64" s="30"/>
      <c r="G64" s="30"/>
      <c r="H64" s="30"/>
      <c r="I64" s="30"/>
      <c r="J64" s="30"/>
      <c r="K64" s="30"/>
      <c r="L64" s="30"/>
      <c r="M64" s="30"/>
      <c r="N64" s="30"/>
      <c r="O64" s="10"/>
      <c r="P64" s="11"/>
      <c r="Q64" s="11"/>
      <c r="R64" s="11"/>
      <c r="S64" s="11"/>
      <c r="T64" s="11"/>
      <c r="U64" s="11"/>
      <c r="V64" s="11"/>
      <c r="W64" s="11"/>
      <c r="X64" s="11"/>
      <c r="Y64" s="11"/>
      <c r="Z64" s="12"/>
    </row>
    <row r="65" ht="12.75" customHeight="1">
      <c r="A65" s="7"/>
      <c r="B65" s="8"/>
      <c r="C65" s="8"/>
      <c r="D65" s="8"/>
      <c r="E65" s="8"/>
      <c r="F65" s="8"/>
      <c r="G65" s="8"/>
      <c r="H65" s="8"/>
      <c r="I65" s="8"/>
      <c r="J65" s="8"/>
      <c r="K65" s="8"/>
      <c r="L65" s="8"/>
      <c r="M65" s="8"/>
      <c r="N65" s="8"/>
      <c r="O65" s="11"/>
      <c r="P65" s="11"/>
      <c r="Q65" s="11"/>
      <c r="R65" s="11"/>
      <c r="S65" s="11"/>
      <c r="T65" s="11"/>
      <c r="U65" s="11"/>
      <c r="V65" s="11"/>
      <c r="W65" s="11"/>
      <c r="X65" s="11"/>
      <c r="Y65" s="11"/>
      <c r="Z65" s="12"/>
    </row>
    <row r="66" ht="12.75" customHeight="1">
      <c r="A66" s="10"/>
      <c r="B66" s="11"/>
      <c r="C66" s="11"/>
      <c r="D66" s="11"/>
      <c r="E66" s="11"/>
      <c r="F66" s="11"/>
      <c r="G66" s="11"/>
      <c r="H66" s="11"/>
      <c r="I66" s="11"/>
      <c r="J66" s="11"/>
      <c r="K66" s="11"/>
      <c r="L66" s="11"/>
      <c r="M66" s="11"/>
      <c r="N66" s="11"/>
      <c r="O66" s="11"/>
      <c r="P66" s="11"/>
      <c r="Q66" s="11"/>
      <c r="R66" s="11"/>
      <c r="S66" s="11"/>
      <c r="T66" s="11"/>
      <c r="U66" s="11"/>
      <c r="V66" s="11"/>
      <c r="W66" s="11"/>
      <c r="X66" s="11"/>
      <c r="Y66" s="11"/>
      <c r="Z66" s="12"/>
    </row>
    <row r="67" ht="12.75" customHeight="1">
      <c r="A67" s="10"/>
      <c r="B67" s="11"/>
      <c r="C67" s="11"/>
      <c r="D67" s="11"/>
      <c r="E67" s="11"/>
      <c r="F67" s="11"/>
      <c r="G67" s="11"/>
      <c r="H67" s="11"/>
      <c r="I67" s="11"/>
      <c r="J67" s="11"/>
      <c r="K67" s="11"/>
      <c r="L67" s="11"/>
      <c r="M67" s="11"/>
      <c r="N67" s="11"/>
      <c r="O67" s="11"/>
      <c r="P67" s="11"/>
      <c r="Q67" s="11"/>
      <c r="R67" s="11"/>
      <c r="S67" s="11"/>
      <c r="T67" s="11"/>
      <c r="U67" s="11"/>
      <c r="V67" s="11"/>
      <c r="W67" s="11"/>
      <c r="X67" s="11"/>
      <c r="Y67" s="11"/>
      <c r="Z67" s="12"/>
    </row>
    <row r="68" ht="12.75" customHeight="1">
      <c r="A68" s="10"/>
      <c r="B68" s="11"/>
      <c r="C68" s="11"/>
      <c r="D68" s="11"/>
      <c r="E68" s="11"/>
      <c r="F68" s="11"/>
      <c r="G68" s="11"/>
      <c r="H68" s="11"/>
      <c r="I68" s="11"/>
      <c r="J68" s="11"/>
      <c r="K68" s="11"/>
      <c r="L68" s="11"/>
      <c r="M68" s="11"/>
      <c r="N68" s="11"/>
      <c r="O68" s="11"/>
      <c r="P68" s="11"/>
      <c r="Q68" s="11"/>
      <c r="R68" s="11"/>
      <c r="S68" s="11"/>
      <c r="T68" s="11"/>
      <c r="U68" s="11"/>
      <c r="V68" s="11"/>
      <c r="W68" s="11"/>
      <c r="X68" s="11"/>
      <c r="Y68" s="11"/>
      <c r="Z68" s="12"/>
    </row>
    <row r="69" ht="12.75" customHeight="1">
      <c r="A69" s="10"/>
      <c r="B69" s="11"/>
      <c r="C69" s="11"/>
      <c r="D69" s="11"/>
      <c r="E69" s="11"/>
      <c r="F69" s="11"/>
      <c r="G69" s="11"/>
      <c r="H69" s="11"/>
      <c r="I69" s="11"/>
      <c r="J69" s="11"/>
      <c r="K69" s="11"/>
      <c r="L69" s="11"/>
      <c r="M69" s="11"/>
      <c r="N69" s="11"/>
      <c r="O69" s="11"/>
      <c r="P69" s="11"/>
      <c r="Q69" s="11"/>
      <c r="R69" s="11"/>
      <c r="S69" s="11"/>
      <c r="T69" s="11"/>
      <c r="U69" s="11"/>
      <c r="V69" s="11"/>
      <c r="W69" s="11"/>
      <c r="X69" s="11"/>
      <c r="Y69" s="11"/>
      <c r="Z69" s="12"/>
    </row>
    <row r="70" ht="12.75" customHeight="1">
      <c r="A70" s="10"/>
      <c r="B70" s="11"/>
      <c r="C70" s="11"/>
      <c r="D70" s="11"/>
      <c r="E70" s="11"/>
      <c r="F70" s="11"/>
      <c r="G70" s="11"/>
      <c r="H70" s="11"/>
      <c r="I70" s="11"/>
      <c r="J70" s="11"/>
      <c r="K70" s="11"/>
      <c r="L70" s="11"/>
      <c r="M70" s="11"/>
      <c r="N70" s="11"/>
      <c r="O70" s="11"/>
      <c r="P70" s="11"/>
      <c r="Q70" s="11"/>
      <c r="R70" s="11"/>
      <c r="S70" s="11"/>
      <c r="T70" s="11"/>
      <c r="U70" s="11"/>
      <c r="V70" s="11"/>
      <c r="W70" s="11"/>
      <c r="X70" s="11"/>
      <c r="Y70" s="11"/>
      <c r="Z70" s="12"/>
    </row>
    <row r="71" ht="12.75" customHeight="1">
      <c r="A71" s="10"/>
      <c r="B71" s="11"/>
      <c r="C71" s="11"/>
      <c r="D71" s="11"/>
      <c r="E71" s="11"/>
      <c r="F71" s="11"/>
      <c r="G71" s="11"/>
      <c r="H71" s="11"/>
      <c r="I71" s="11"/>
      <c r="J71" s="11"/>
      <c r="K71" s="11"/>
      <c r="L71" s="11"/>
      <c r="M71" s="11"/>
      <c r="N71" s="11"/>
      <c r="O71" s="11"/>
      <c r="P71" s="11"/>
      <c r="Q71" s="11"/>
      <c r="R71" s="11"/>
      <c r="S71" s="11"/>
      <c r="T71" s="11"/>
      <c r="U71" s="11"/>
      <c r="V71" s="11"/>
      <c r="W71" s="11"/>
      <c r="X71" s="11"/>
      <c r="Y71" s="11"/>
      <c r="Z71" s="12"/>
    </row>
    <row r="72" ht="12.75" customHeight="1">
      <c r="A72" s="10"/>
      <c r="B72" s="11"/>
      <c r="C72" s="11"/>
      <c r="D72" s="11"/>
      <c r="E72" s="11"/>
      <c r="F72" s="11"/>
      <c r="G72" s="11"/>
      <c r="H72" s="11"/>
      <c r="I72" s="11"/>
      <c r="J72" s="11"/>
      <c r="K72" s="11"/>
      <c r="L72" s="11"/>
      <c r="M72" s="11"/>
      <c r="N72" s="11"/>
      <c r="O72" s="11"/>
      <c r="P72" s="11"/>
      <c r="Q72" s="11"/>
      <c r="R72" s="11"/>
      <c r="S72" s="11"/>
      <c r="T72" s="11"/>
      <c r="U72" s="11"/>
      <c r="V72" s="11"/>
      <c r="W72" s="11"/>
      <c r="X72" s="11"/>
      <c r="Y72" s="11"/>
      <c r="Z72" s="12"/>
    </row>
    <row r="73" ht="12.75" customHeight="1">
      <c r="A73" s="10"/>
      <c r="B73" s="11"/>
      <c r="C73" s="11"/>
      <c r="D73" s="11"/>
      <c r="E73" s="11"/>
      <c r="F73" s="11"/>
      <c r="G73" s="11"/>
      <c r="H73" s="11"/>
      <c r="I73" s="11"/>
      <c r="J73" s="11"/>
      <c r="K73" s="11"/>
      <c r="L73" s="11"/>
      <c r="M73" s="11"/>
      <c r="N73" s="11"/>
      <c r="O73" s="11"/>
      <c r="P73" s="11"/>
      <c r="Q73" s="11"/>
      <c r="R73" s="11"/>
      <c r="S73" s="11"/>
      <c r="T73" s="11"/>
      <c r="U73" s="11"/>
      <c r="V73" s="11"/>
      <c r="W73" s="11"/>
      <c r="X73" s="11"/>
      <c r="Y73" s="11"/>
      <c r="Z73" s="12"/>
    </row>
    <row r="74" ht="12.75" customHeight="1">
      <c r="A74" s="10"/>
      <c r="B74" s="11"/>
      <c r="C74" s="11"/>
      <c r="D74" s="11"/>
      <c r="E74" s="11"/>
      <c r="F74" s="11"/>
      <c r="G74" s="11"/>
      <c r="H74" s="11"/>
      <c r="I74" s="11"/>
      <c r="J74" s="11"/>
      <c r="K74" s="11"/>
      <c r="L74" s="11"/>
      <c r="M74" s="11"/>
      <c r="N74" s="11"/>
      <c r="O74" s="11"/>
      <c r="P74" s="11"/>
      <c r="Q74" s="11"/>
      <c r="R74" s="11"/>
      <c r="S74" s="11"/>
      <c r="T74" s="11"/>
      <c r="U74" s="11"/>
      <c r="V74" s="11"/>
      <c r="W74" s="11"/>
      <c r="X74" s="11"/>
      <c r="Y74" s="11"/>
      <c r="Z74" s="12"/>
    </row>
    <row r="75" ht="12.75" customHeight="1">
      <c r="A75" s="10"/>
      <c r="B75" s="11"/>
      <c r="C75" s="11"/>
      <c r="D75" s="11"/>
      <c r="E75" s="11"/>
      <c r="F75" s="11"/>
      <c r="G75" s="11"/>
      <c r="H75" s="11"/>
      <c r="I75" s="11"/>
      <c r="J75" s="11"/>
      <c r="K75" s="11"/>
      <c r="L75" s="11"/>
      <c r="M75" s="11"/>
      <c r="N75" s="11"/>
      <c r="O75" s="11"/>
      <c r="P75" s="11"/>
      <c r="Q75" s="11"/>
      <c r="R75" s="11"/>
      <c r="S75" s="11"/>
      <c r="T75" s="11"/>
      <c r="U75" s="11"/>
      <c r="V75" s="11"/>
      <c r="W75" s="11"/>
      <c r="X75" s="11"/>
      <c r="Y75" s="11"/>
      <c r="Z75" s="12"/>
    </row>
    <row r="76" ht="12.75" customHeight="1">
      <c r="A76" s="10"/>
      <c r="B76" s="11"/>
      <c r="C76" s="11"/>
      <c r="D76" s="11"/>
      <c r="E76" s="11"/>
      <c r="F76" s="11"/>
      <c r="G76" s="11"/>
      <c r="H76" s="11"/>
      <c r="I76" s="11"/>
      <c r="J76" s="11"/>
      <c r="K76" s="11"/>
      <c r="L76" s="11"/>
      <c r="M76" s="11"/>
      <c r="N76" s="11"/>
      <c r="O76" s="11"/>
      <c r="P76" s="11"/>
      <c r="Q76" s="11"/>
      <c r="R76" s="11"/>
      <c r="S76" s="11"/>
      <c r="T76" s="11"/>
      <c r="U76" s="11"/>
      <c r="V76" s="11"/>
      <c r="W76" s="11"/>
      <c r="X76" s="11"/>
      <c r="Y76" s="11"/>
      <c r="Z76" s="12"/>
    </row>
    <row r="77" ht="12.75" customHeight="1">
      <c r="A77" s="10"/>
      <c r="B77" s="11"/>
      <c r="C77" s="11"/>
      <c r="D77" s="11"/>
      <c r="E77" s="11"/>
      <c r="F77" s="11"/>
      <c r="G77" s="11"/>
      <c r="H77" s="11"/>
      <c r="I77" s="11"/>
      <c r="J77" s="11"/>
      <c r="K77" s="11"/>
      <c r="L77" s="11"/>
      <c r="M77" s="11"/>
      <c r="N77" s="11"/>
      <c r="O77" s="11"/>
      <c r="P77" s="11"/>
      <c r="Q77" s="11"/>
      <c r="R77" s="11"/>
      <c r="S77" s="11"/>
      <c r="T77" s="11"/>
      <c r="U77" s="11"/>
      <c r="V77" s="11"/>
      <c r="W77" s="11"/>
      <c r="X77" s="11"/>
      <c r="Y77" s="11"/>
      <c r="Z77" s="12"/>
    </row>
    <row r="78" ht="12.75" customHeight="1">
      <c r="A78" s="10"/>
      <c r="B78" s="11"/>
      <c r="C78" s="11"/>
      <c r="D78" s="11"/>
      <c r="E78" s="11"/>
      <c r="F78" s="11"/>
      <c r="G78" s="11"/>
      <c r="H78" s="11"/>
      <c r="I78" s="11"/>
      <c r="J78" s="11"/>
      <c r="K78" s="11"/>
      <c r="L78" s="11"/>
      <c r="M78" s="11"/>
      <c r="N78" s="11"/>
      <c r="O78" s="11"/>
      <c r="P78" s="11"/>
      <c r="Q78" s="11"/>
      <c r="R78" s="11"/>
      <c r="S78" s="11"/>
      <c r="T78" s="11"/>
      <c r="U78" s="11"/>
      <c r="V78" s="11"/>
      <c r="W78" s="11"/>
      <c r="X78" s="11"/>
      <c r="Y78" s="11"/>
      <c r="Z78" s="12"/>
    </row>
    <row r="79" ht="12.75" customHeight="1">
      <c r="A79" s="10"/>
      <c r="B79" s="11"/>
      <c r="C79" s="11"/>
      <c r="D79" s="11"/>
      <c r="E79" s="11"/>
      <c r="F79" s="11"/>
      <c r="G79" s="11"/>
      <c r="H79" s="11"/>
      <c r="I79" s="11"/>
      <c r="J79" s="11"/>
      <c r="K79" s="11"/>
      <c r="L79" s="11"/>
      <c r="M79" s="11"/>
      <c r="N79" s="11"/>
      <c r="O79" s="11"/>
      <c r="P79" s="11"/>
      <c r="Q79" s="11"/>
      <c r="R79" s="11"/>
      <c r="S79" s="11"/>
      <c r="T79" s="11"/>
      <c r="U79" s="11"/>
      <c r="V79" s="11"/>
      <c r="W79" s="11"/>
      <c r="X79" s="11"/>
      <c r="Y79" s="11"/>
      <c r="Z79" s="12"/>
    </row>
    <row r="80" ht="12.75" customHeight="1">
      <c r="A80" s="10"/>
      <c r="B80" s="11"/>
      <c r="C80" s="11"/>
      <c r="D80" s="11"/>
      <c r="E80" s="11"/>
      <c r="F80" s="11"/>
      <c r="G80" s="11"/>
      <c r="H80" s="11"/>
      <c r="I80" s="11"/>
      <c r="J80" s="11"/>
      <c r="K80" s="11"/>
      <c r="L80" s="11"/>
      <c r="M80" s="11"/>
      <c r="N80" s="11"/>
      <c r="O80" s="11"/>
      <c r="P80" s="11"/>
      <c r="Q80" s="11"/>
      <c r="R80" s="11"/>
      <c r="S80" s="11"/>
      <c r="T80" s="11"/>
      <c r="U80" s="11"/>
      <c r="V80" s="11"/>
      <c r="W80" s="11"/>
      <c r="X80" s="11"/>
      <c r="Y80" s="11"/>
      <c r="Z80" s="12"/>
    </row>
    <row r="81" ht="12.75" customHeight="1">
      <c r="A81" s="10"/>
      <c r="B81" s="11"/>
      <c r="C81" s="11"/>
      <c r="D81" s="11"/>
      <c r="E81" s="11"/>
      <c r="F81" s="11"/>
      <c r="G81" s="11"/>
      <c r="H81" s="11"/>
      <c r="I81" s="11"/>
      <c r="J81" s="11"/>
      <c r="K81" s="11"/>
      <c r="L81" s="11"/>
      <c r="M81" s="11"/>
      <c r="N81" s="11"/>
      <c r="O81" s="11"/>
      <c r="P81" s="11"/>
      <c r="Q81" s="11"/>
      <c r="R81" s="11"/>
      <c r="S81" s="11"/>
      <c r="T81" s="11"/>
      <c r="U81" s="11"/>
      <c r="V81" s="11"/>
      <c r="W81" s="11"/>
      <c r="X81" s="11"/>
      <c r="Y81" s="11"/>
      <c r="Z81" s="12"/>
    </row>
    <row r="82" ht="12.75" customHeight="1">
      <c r="A82" s="10"/>
      <c r="B82" s="11"/>
      <c r="C82" s="11"/>
      <c r="D82" s="11"/>
      <c r="E82" s="11"/>
      <c r="F82" s="11"/>
      <c r="G82" s="11"/>
      <c r="H82" s="11"/>
      <c r="I82" s="11"/>
      <c r="J82" s="11"/>
      <c r="K82" s="11"/>
      <c r="L82" s="11"/>
      <c r="M82" s="11"/>
      <c r="N82" s="11"/>
      <c r="O82" s="11"/>
      <c r="P82" s="11"/>
      <c r="Q82" s="11"/>
      <c r="R82" s="11"/>
      <c r="S82" s="11"/>
      <c r="T82" s="11"/>
      <c r="U82" s="11"/>
      <c r="V82" s="11"/>
      <c r="W82" s="11"/>
      <c r="X82" s="11"/>
      <c r="Y82" s="11"/>
      <c r="Z82" s="12"/>
    </row>
    <row r="83" ht="12.75" customHeight="1">
      <c r="A83" s="10"/>
      <c r="B83" s="11"/>
      <c r="C83" s="11"/>
      <c r="D83" s="11"/>
      <c r="E83" s="11"/>
      <c r="F83" s="11"/>
      <c r="G83" s="11"/>
      <c r="H83" s="11"/>
      <c r="I83" s="11"/>
      <c r="J83" s="11"/>
      <c r="K83" s="11"/>
      <c r="L83" s="11"/>
      <c r="M83" s="11"/>
      <c r="N83" s="11"/>
      <c r="O83" s="11"/>
      <c r="P83" s="11"/>
      <c r="Q83" s="11"/>
      <c r="R83" s="11"/>
      <c r="S83" s="11"/>
      <c r="T83" s="11"/>
      <c r="U83" s="11"/>
      <c r="V83" s="11"/>
      <c r="W83" s="11"/>
      <c r="X83" s="11"/>
      <c r="Y83" s="11"/>
      <c r="Z83" s="12"/>
    </row>
    <row r="84" ht="12.75" customHeight="1">
      <c r="A84" s="10"/>
      <c r="B84" s="11"/>
      <c r="C84" s="11"/>
      <c r="D84" s="11"/>
      <c r="E84" s="11"/>
      <c r="F84" s="11"/>
      <c r="G84" s="11"/>
      <c r="H84" s="11"/>
      <c r="I84" s="11"/>
      <c r="J84" s="11"/>
      <c r="K84" s="11"/>
      <c r="L84" s="11"/>
      <c r="M84" s="11"/>
      <c r="N84" s="11"/>
      <c r="O84" s="11"/>
      <c r="P84" s="11"/>
      <c r="Q84" s="11"/>
      <c r="R84" s="11"/>
      <c r="S84" s="11"/>
      <c r="T84" s="11"/>
      <c r="U84" s="11"/>
      <c r="V84" s="11"/>
      <c r="W84" s="11"/>
      <c r="X84" s="11"/>
      <c r="Y84" s="11"/>
      <c r="Z84" s="12"/>
    </row>
    <row r="85" ht="12.75" customHeight="1">
      <c r="A85" s="10"/>
      <c r="B85" s="11"/>
      <c r="C85" s="11"/>
      <c r="D85" s="11"/>
      <c r="E85" s="11"/>
      <c r="F85" s="11"/>
      <c r="G85" s="11"/>
      <c r="H85" s="11"/>
      <c r="I85" s="11"/>
      <c r="J85" s="11"/>
      <c r="K85" s="11"/>
      <c r="L85" s="11"/>
      <c r="M85" s="11"/>
      <c r="N85" s="11"/>
      <c r="O85" s="11"/>
      <c r="P85" s="11"/>
      <c r="Q85" s="11"/>
      <c r="R85" s="11"/>
      <c r="S85" s="11"/>
      <c r="T85" s="11"/>
      <c r="U85" s="11"/>
      <c r="V85" s="11"/>
      <c r="W85" s="11"/>
      <c r="X85" s="11"/>
      <c r="Y85" s="11"/>
      <c r="Z85" s="12"/>
    </row>
    <row r="86" ht="12.75" customHeight="1">
      <c r="A86" s="10"/>
      <c r="B86" s="11"/>
      <c r="C86" s="11"/>
      <c r="D86" s="11"/>
      <c r="E86" s="11"/>
      <c r="F86" s="11"/>
      <c r="G86" s="11"/>
      <c r="H86" s="11"/>
      <c r="I86" s="11"/>
      <c r="J86" s="11"/>
      <c r="K86" s="11"/>
      <c r="L86" s="11"/>
      <c r="M86" s="11"/>
      <c r="N86" s="11"/>
      <c r="O86" s="11"/>
      <c r="P86" s="11"/>
      <c r="Q86" s="11"/>
      <c r="R86" s="11"/>
      <c r="S86" s="11"/>
      <c r="T86" s="11"/>
      <c r="U86" s="11"/>
      <c r="V86" s="11"/>
      <c r="W86" s="11"/>
      <c r="X86" s="11"/>
      <c r="Y86" s="11"/>
      <c r="Z86" s="12"/>
    </row>
    <row r="87" ht="12.75" customHeight="1">
      <c r="A87" s="10"/>
      <c r="B87" s="11"/>
      <c r="C87" s="11"/>
      <c r="D87" s="11"/>
      <c r="E87" s="11"/>
      <c r="F87" s="11"/>
      <c r="G87" s="11"/>
      <c r="H87" s="11"/>
      <c r="I87" s="11"/>
      <c r="J87" s="11"/>
      <c r="K87" s="11"/>
      <c r="L87" s="11"/>
      <c r="M87" s="11"/>
      <c r="N87" s="11"/>
      <c r="O87" s="11"/>
      <c r="P87" s="11"/>
      <c r="Q87" s="11"/>
      <c r="R87" s="11"/>
      <c r="S87" s="11"/>
      <c r="T87" s="11"/>
      <c r="U87" s="11"/>
      <c r="V87" s="11"/>
      <c r="W87" s="11"/>
      <c r="X87" s="11"/>
      <c r="Y87" s="11"/>
      <c r="Z87" s="12"/>
    </row>
    <row r="88" ht="12.75" customHeight="1">
      <c r="A88" s="10"/>
      <c r="B88" s="11"/>
      <c r="C88" s="11"/>
      <c r="D88" s="11"/>
      <c r="E88" s="11"/>
      <c r="F88" s="11"/>
      <c r="G88" s="11"/>
      <c r="H88" s="11"/>
      <c r="I88" s="11"/>
      <c r="J88" s="11"/>
      <c r="K88" s="11"/>
      <c r="L88" s="11"/>
      <c r="M88" s="11"/>
      <c r="N88" s="11"/>
      <c r="O88" s="11"/>
      <c r="P88" s="11"/>
      <c r="Q88" s="11"/>
      <c r="R88" s="11"/>
      <c r="S88" s="11"/>
      <c r="T88" s="11"/>
      <c r="U88" s="11"/>
      <c r="V88" s="11"/>
      <c r="W88" s="11"/>
      <c r="X88" s="11"/>
      <c r="Y88" s="11"/>
      <c r="Z88" s="12"/>
    </row>
    <row r="89" ht="12.75" customHeight="1">
      <c r="A89" s="10"/>
      <c r="B89" s="11"/>
      <c r="C89" s="11"/>
      <c r="D89" s="11"/>
      <c r="E89" s="11"/>
      <c r="F89" s="11"/>
      <c r="G89" s="11"/>
      <c r="H89" s="11"/>
      <c r="I89" s="11"/>
      <c r="J89" s="11"/>
      <c r="K89" s="11"/>
      <c r="L89" s="11"/>
      <c r="M89" s="11"/>
      <c r="N89" s="11"/>
      <c r="O89" s="11"/>
      <c r="P89" s="11"/>
      <c r="Q89" s="11"/>
      <c r="R89" s="11"/>
      <c r="S89" s="11"/>
      <c r="T89" s="11"/>
      <c r="U89" s="11"/>
      <c r="V89" s="11"/>
      <c r="W89" s="11"/>
      <c r="X89" s="11"/>
      <c r="Y89" s="11"/>
      <c r="Z89" s="12"/>
    </row>
    <row r="90" ht="12.75" customHeight="1">
      <c r="A90" s="10"/>
      <c r="B90" s="11"/>
      <c r="C90" s="11"/>
      <c r="D90" s="11"/>
      <c r="E90" s="11"/>
      <c r="F90" s="11"/>
      <c r="G90" s="11"/>
      <c r="H90" s="11"/>
      <c r="I90" s="11"/>
      <c r="J90" s="11"/>
      <c r="K90" s="11"/>
      <c r="L90" s="11"/>
      <c r="M90" s="11"/>
      <c r="N90" s="11"/>
      <c r="O90" s="11"/>
      <c r="P90" s="11"/>
      <c r="Q90" s="11"/>
      <c r="R90" s="11"/>
      <c r="S90" s="11"/>
      <c r="T90" s="11"/>
      <c r="U90" s="11"/>
      <c r="V90" s="11"/>
      <c r="W90" s="11"/>
      <c r="X90" s="11"/>
      <c r="Y90" s="11"/>
      <c r="Z90" s="12"/>
    </row>
    <row r="91" ht="12.75" customHeight="1">
      <c r="A91" s="10"/>
      <c r="B91" s="11"/>
      <c r="C91" s="11"/>
      <c r="D91" s="11"/>
      <c r="E91" s="11"/>
      <c r="F91" s="11"/>
      <c r="G91" s="11"/>
      <c r="H91" s="11"/>
      <c r="I91" s="11"/>
      <c r="J91" s="11"/>
      <c r="K91" s="11"/>
      <c r="L91" s="11"/>
      <c r="M91" s="11"/>
      <c r="N91" s="11"/>
      <c r="O91" s="11"/>
      <c r="P91" s="11"/>
      <c r="Q91" s="11"/>
      <c r="R91" s="11"/>
      <c r="S91" s="11"/>
      <c r="T91" s="11"/>
      <c r="U91" s="11"/>
      <c r="V91" s="11"/>
      <c r="W91" s="11"/>
      <c r="X91" s="11"/>
      <c r="Y91" s="11"/>
      <c r="Z91" s="12"/>
    </row>
    <row r="92" ht="12.75" customHeight="1">
      <c r="A92" s="10"/>
      <c r="B92" s="11"/>
      <c r="C92" s="11"/>
      <c r="D92" s="11"/>
      <c r="E92" s="11"/>
      <c r="F92" s="11"/>
      <c r="G92" s="11"/>
      <c r="H92" s="11"/>
      <c r="I92" s="11"/>
      <c r="J92" s="11"/>
      <c r="K92" s="11"/>
      <c r="L92" s="11"/>
      <c r="M92" s="11"/>
      <c r="N92" s="11"/>
      <c r="O92" s="11"/>
      <c r="P92" s="11"/>
      <c r="Q92" s="11"/>
      <c r="R92" s="11"/>
      <c r="S92" s="11"/>
      <c r="T92" s="11"/>
      <c r="U92" s="11"/>
      <c r="V92" s="11"/>
      <c r="W92" s="11"/>
      <c r="X92" s="11"/>
      <c r="Y92" s="11"/>
      <c r="Z92" s="12"/>
    </row>
    <row r="93" ht="12.75" customHeight="1">
      <c r="A93" s="10"/>
      <c r="B93" s="11"/>
      <c r="C93" s="11"/>
      <c r="D93" s="11"/>
      <c r="E93" s="11"/>
      <c r="F93" s="11"/>
      <c r="G93" s="11"/>
      <c r="H93" s="11"/>
      <c r="I93" s="11"/>
      <c r="J93" s="11"/>
      <c r="K93" s="11"/>
      <c r="L93" s="11"/>
      <c r="M93" s="11"/>
      <c r="N93" s="11"/>
      <c r="O93" s="11"/>
      <c r="P93" s="11"/>
      <c r="Q93" s="11"/>
      <c r="R93" s="11"/>
      <c r="S93" s="11"/>
      <c r="T93" s="11"/>
      <c r="U93" s="11"/>
      <c r="V93" s="11"/>
      <c r="W93" s="11"/>
      <c r="X93" s="11"/>
      <c r="Y93" s="11"/>
      <c r="Z93" s="12"/>
    </row>
    <row r="94" ht="12.75" customHeight="1">
      <c r="A94" s="10"/>
      <c r="B94" s="11"/>
      <c r="C94" s="11"/>
      <c r="D94" s="11"/>
      <c r="E94" s="11"/>
      <c r="F94" s="11"/>
      <c r="G94" s="11"/>
      <c r="H94" s="11"/>
      <c r="I94" s="11"/>
      <c r="J94" s="11"/>
      <c r="K94" s="11"/>
      <c r="L94" s="11"/>
      <c r="M94" s="11"/>
      <c r="N94" s="11"/>
      <c r="O94" s="11"/>
      <c r="P94" s="11"/>
      <c r="Q94" s="11"/>
      <c r="R94" s="11"/>
      <c r="S94" s="11"/>
      <c r="T94" s="11"/>
      <c r="U94" s="11"/>
      <c r="V94" s="11"/>
      <c r="W94" s="11"/>
      <c r="X94" s="11"/>
      <c r="Y94" s="11"/>
      <c r="Z94" s="12"/>
    </row>
    <row r="95" ht="12.75" customHeight="1">
      <c r="A95" s="10"/>
      <c r="B95" s="11"/>
      <c r="C95" s="11"/>
      <c r="D95" s="11"/>
      <c r="E95" s="11"/>
      <c r="F95" s="11"/>
      <c r="G95" s="11"/>
      <c r="H95" s="11"/>
      <c r="I95" s="11"/>
      <c r="J95" s="11"/>
      <c r="K95" s="11"/>
      <c r="L95" s="11"/>
      <c r="M95" s="11"/>
      <c r="N95" s="11"/>
      <c r="O95" s="11"/>
      <c r="P95" s="11"/>
      <c r="Q95" s="11"/>
      <c r="R95" s="11"/>
      <c r="S95" s="11"/>
      <c r="T95" s="11"/>
      <c r="U95" s="11"/>
      <c r="V95" s="11"/>
      <c r="W95" s="11"/>
      <c r="X95" s="11"/>
      <c r="Y95" s="11"/>
      <c r="Z95" s="12"/>
    </row>
    <row r="96" ht="12.75" customHeight="1">
      <c r="A96" s="10"/>
      <c r="B96" s="11"/>
      <c r="C96" s="11"/>
      <c r="D96" s="11"/>
      <c r="E96" s="11"/>
      <c r="F96" s="11"/>
      <c r="G96" s="11"/>
      <c r="H96" s="11"/>
      <c r="I96" s="11"/>
      <c r="J96" s="11"/>
      <c r="K96" s="11"/>
      <c r="L96" s="11"/>
      <c r="M96" s="11"/>
      <c r="N96" s="11"/>
      <c r="O96" s="11"/>
      <c r="P96" s="11"/>
      <c r="Q96" s="11"/>
      <c r="R96" s="11"/>
      <c r="S96" s="11"/>
      <c r="T96" s="11"/>
      <c r="U96" s="11"/>
      <c r="V96" s="11"/>
      <c r="W96" s="11"/>
      <c r="X96" s="11"/>
      <c r="Y96" s="11"/>
      <c r="Z96" s="12"/>
    </row>
    <row r="97" ht="12.75" customHeight="1">
      <c r="A97" s="10"/>
      <c r="B97" s="11"/>
      <c r="C97" s="11"/>
      <c r="D97" s="11"/>
      <c r="E97" s="11"/>
      <c r="F97" s="11"/>
      <c r="G97" s="11"/>
      <c r="H97" s="11"/>
      <c r="I97" s="11"/>
      <c r="J97" s="11"/>
      <c r="K97" s="11"/>
      <c r="L97" s="11"/>
      <c r="M97" s="11"/>
      <c r="N97" s="11"/>
      <c r="O97" s="11"/>
      <c r="P97" s="11"/>
      <c r="Q97" s="11"/>
      <c r="R97" s="11"/>
      <c r="S97" s="11"/>
      <c r="T97" s="11"/>
      <c r="U97" s="11"/>
      <c r="V97" s="11"/>
      <c r="W97" s="11"/>
      <c r="X97" s="11"/>
      <c r="Y97" s="11"/>
      <c r="Z97" s="12"/>
    </row>
    <row r="98" ht="12.75" customHeight="1">
      <c r="A98" s="10"/>
      <c r="B98" s="11"/>
      <c r="C98" s="11"/>
      <c r="D98" s="11"/>
      <c r="E98" s="11"/>
      <c r="F98" s="11"/>
      <c r="G98" s="11"/>
      <c r="H98" s="11"/>
      <c r="I98" s="11"/>
      <c r="J98" s="11"/>
      <c r="K98" s="11"/>
      <c r="L98" s="11"/>
      <c r="M98" s="11"/>
      <c r="N98" s="11"/>
      <c r="O98" s="11"/>
      <c r="P98" s="11"/>
      <c r="Q98" s="11"/>
      <c r="R98" s="11"/>
      <c r="S98" s="11"/>
      <c r="T98" s="11"/>
      <c r="U98" s="11"/>
      <c r="V98" s="11"/>
      <c r="W98" s="11"/>
      <c r="X98" s="11"/>
      <c r="Y98" s="11"/>
      <c r="Z98" s="12"/>
    </row>
    <row r="99" ht="12.75" customHeight="1">
      <c r="A99" s="10"/>
      <c r="B99" s="11"/>
      <c r="C99" s="11"/>
      <c r="D99" s="11"/>
      <c r="E99" s="11"/>
      <c r="F99" s="11"/>
      <c r="G99" s="11"/>
      <c r="H99" s="11"/>
      <c r="I99" s="11"/>
      <c r="J99" s="11"/>
      <c r="K99" s="11"/>
      <c r="L99" s="11"/>
      <c r="M99" s="11"/>
      <c r="N99" s="11"/>
      <c r="O99" s="11"/>
      <c r="P99" s="11"/>
      <c r="Q99" s="11"/>
      <c r="R99" s="11"/>
      <c r="S99" s="11"/>
      <c r="T99" s="11"/>
      <c r="U99" s="11"/>
      <c r="V99" s="11"/>
      <c r="W99" s="11"/>
      <c r="X99" s="11"/>
      <c r="Y99" s="11"/>
      <c r="Z99" s="12"/>
    </row>
    <row r="100" ht="12.75" customHeight="1">
      <c r="A100" s="10"/>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2"/>
    </row>
    <row r="101" ht="12.75" customHeight="1">
      <c r="A101" s="10"/>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2"/>
    </row>
    <row r="102" ht="12.75" customHeight="1">
      <c r="A102" s="10"/>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2"/>
    </row>
    <row r="103" ht="12.75" customHeight="1">
      <c r="A103" s="10"/>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2"/>
    </row>
    <row r="104" ht="12.75" customHeight="1">
      <c r="A104" s="10"/>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2"/>
    </row>
    <row r="105" ht="12.75" customHeight="1">
      <c r="A105" s="10"/>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2"/>
    </row>
    <row r="106" ht="12.75" customHeight="1">
      <c r="A106" s="10"/>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2"/>
    </row>
    <row r="107" ht="12.75" customHeight="1">
      <c r="A107" s="10"/>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2"/>
    </row>
    <row r="108" ht="12.75" customHeight="1">
      <c r="A108" s="10"/>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2"/>
    </row>
    <row r="109" ht="12.75" customHeight="1">
      <c r="A109" s="10"/>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2"/>
    </row>
    <row r="110" ht="12.75" customHeight="1">
      <c r="A110" s="10"/>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2"/>
    </row>
    <row r="111" ht="12.75" customHeight="1">
      <c r="A111" s="10"/>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2"/>
    </row>
    <row r="112" ht="12.75" customHeight="1">
      <c r="A112" s="10"/>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2"/>
    </row>
    <row r="113" ht="12.75" customHeight="1">
      <c r="A113" s="10"/>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2"/>
    </row>
    <row r="114" ht="12.75" customHeight="1">
      <c r="A114" s="10"/>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2"/>
    </row>
    <row r="115" ht="12.75" customHeight="1">
      <c r="A115" s="10"/>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2"/>
    </row>
    <row r="116" ht="12.75" customHeight="1">
      <c r="A116" s="10"/>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2"/>
    </row>
    <row r="117" ht="12.75" customHeight="1">
      <c r="A117" s="10"/>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2"/>
    </row>
    <row r="118" ht="12.75" customHeight="1">
      <c r="A118" s="10"/>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2"/>
    </row>
    <row r="119" ht="12.75" customHeight="1">
      <c r="A119" s="10"/>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2"/>
    </row>
    <row r="120" ht="12.75" customHeight="1">
      <c r="A120" s="10"/>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2"/>
    </row>
    <row r="121" ht="12.75" customHeight="1">
      <c r="A121" s="10"/>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2"/>
    </row>
    <row r="122" ht="12.75" customHeight="1">
      <c r="A122" s="10"/>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2"/>
    </row>
    <row r="123" ht="12.75" customHeight="1">
      <c r="A123" s="10"/>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2"/>
    </row>
    <row r="124" ht="12.75" customHeight="1">
      <c r="A124" s="10"/>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2"/>
    </row>
    <row r="125" ht="12.75" customHeight="1">
      <c r="A125" s="10"/>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2"/>
    </row>
    <row r="126" ht="12.75" customHeight="1">
      <c r="A126" s="10"/>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2"/>
    </row>
    <row r="127" ht="12.75" customHeight="1">
      <c r="A127" s="10"/>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2"/>
    </row>
    <row r="128" ht="12.75" customHeight="1">
      <c r="A128" s="10"/>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2"/>
    </row>
    <row r="129" ht="12.75" customHeight="1">
      <c r="A129" s="10"/>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2"/>
    </row>
    <row r="130" ht="12.75" customHeight="1">
      <c r="A130" s="10"/>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2"/>
    </row>
    <row r="131" ht="12.75" customHeight="1">
      <c r="A131" s="10"/>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2"/>
    </row>
    <row r="132" ht="12.75" customHeight="1">
      <c r="A132" s="10"/>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2"/>
    </row>
    <row r="133" ht="12.75" customHeight="1">
      <c r="A133" s="10"/>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2"/>
    </row>
    <row r="134" ht="12.75" customHeight="1">
      <c r="A134" s="10"/>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2"/>
    </row>
    <row r="135" ht="12.75" customHeight="1">
      <c r="A135" s="10"/>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2"/>
    </row>
    <row r="136" ht="12.75" customHeight="1">
      <c r="A136" s="10"/>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2"/>
    </row>
    <row r="137" ht="12.75" customHeight="1">
      <c r="A137" s="10"/>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2"/>
    </row>
    <row r="138" ht="12.75" customHeight="1">
      <c r="A138" s="10"/>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2"/>
    </row>
    <row r="139" ht="12.75" customHeight="1">
      <c r="A139" s="10"/>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2"/>
    </row>
    <row r="140" ht="12.75" customHeight="1">
      <c r="A140" s="10"/>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2"/>
    </row>
    <row r="141" ht="12.75" customHeight="1">
      <c r="A141" s="10"/>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2"/>
    </row>
    <row r="142" ht="12.75" customHeight="1">
      <c r="A142" s="10"/>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2"/>
    </row>
    <row r="143" ht="12.75" customHeight="1">
      <c r="A143" s="10"/>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2"/>
    </row>
    <row r="144" ht="12.75" customHeight="1">
      <c r="A144" s="10"/>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2"/>
    </row>
    <row r="145" ht="12.75" customHeight="1">
      <c r="A145" s="10"/>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2"/>
    </row>
    <row r="146" ht="12.75" customHeight="1">
      <c r="A146" s="10"/>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2"/>
    </row>
    <row r="147" ht="12.75" customHeight="1">
      <c r="A147" s="10"/>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2"/>
    </row>
    <row r="148" ht="12.75" customHeight="1">
      <c r="A148" s="10"/>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2"/>
    </row>
    <row r="149" ht="12.75" customHeight="1">
      <c r="A149" s="10"/>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2"/>
    </row>
    <row r="150" ht="12.75" customHeight="1">
      <c r="A150" s="10"/>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2"/>
    </row>
    <row r="151" ht="12.75" customHeight="1">
      <c r="A151" s="10"/>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2"/>
    </row>
    <row r="152" ht="12.75" customHeight="1">
      <c r="A152" s="10"/>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2"/>
    </row>
    <row r="153" ht="12.75" customHeight="1">
      <c r="A153" s="10"/>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2"/>
    </row>
    <row r="154" ht="12.75" customHeight="1">
      <c r="A154" s="10"/>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2"/>
    </row>
    <row r="155" ht="12.75" customHeight="1">
      <c r="A155" s="10"/>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2"/>
    </row>
    <row r="156" ht="12.75" customHeight="1">
      <c r="A156" s="10"/>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2"/>
    </row>
    <row r="157" ht="12.75" customHeight="1">
      <c r="A157" s="10"/>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2"/>
    </row>
    <row r="158" ht="12.75" customHeight="1">
      <c r="A158" s="10"/>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2"/>
    </row>
    <row r="159" ht="12.75" customHeight="1">
      <c r="A159" s="10"/>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2"/>
    </row>
    <row r="160" ht="12.75" customHeight="1">
      <c r="A160" s="10"/>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2"/>
    </row>
    <row r="161" ht="12.75" customHeight="1">
      <c r="A161" s="10"/>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2"/>
    </row>
    <row r="162" ht="12.75" customHeight="1">
      <c r="A162" s="10"/>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2"/>
    </row>
    <row r="163" ht="12.75" customHeight="1">
      <c r="A163" s="10"/>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2"/>
    </row>
    <row r="164" ht="12.75" customHeight="1">
      <c r="A164" s="10"/>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2"/>
    </row>
    <row r="165" ht="12.75" customHeight="1">
      <c r="A165" s="10"/>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2"/>
    </row>
    <row r="166" ht="12.75" customHeight="1">
      <c r="A166" s="10"/>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2"/>
    </row>
    <row r="167" ht="12.75" customHeight="1">
      <c r="A167" s="10"/>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2"/>
    </row>
    <row r="168" ht="12.75" customHeight="1">
      <c r="A168" s="10"/>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2"/>
    </row>
    <row r="169" ht="12.75" customHeight="1">
      <c r="A169" s="10"/>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2"/>
    </row>
    <row r="170" ht="12.75" customHeight="1">
      <c r="A170" s="10"/>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2"/>
    </row>
    <row r="171" ht="12.75" customHeight="1">
      <c r="A171" s="10"/>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2"/>
    </row>
    <row r="172" ht="12.75" customHeight="1">
      <c r="A172" s="10"/>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2"/>
    </row>
    <row r="173" ht="12.75" customHeight="1">
      <c r="A173" s="10"/>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2"/>
    </row>
    <row r="174" ht="12.75" customHeight="1">
      <c r="A174" s="10"/>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2"/>
    </row>
    <row r="175" ht="12.75" customHeight="1">
      <c r="A175" s="10"/>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2"/>
    </row>
    <row r="176" ht="12.75" customHeight="1">
      <c r="A176" s="10"/>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2"/>
    </row>
    <row r="177" ht="12.75" customHeight="1">
      <c r="A177" s="10"/>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2"/>
    </row>
    <row r="178" ht="12.75" customHeight="1">
      <c r="A178" s="10"/>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2"/>
    </row>
    <row r="179" ht="12.75" customHeight="1">
      <c r="A179" s="10"/>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2"/>
    </row>
    <row r="180" ht="12.75" customHeight="1">
      <c r="A180" s="10"/>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2"/>
    </row>
    <row r="181" ht="12.75" customHeight="1">
      <c r="A181" s="10"/>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2"/>
    </row>
    <row r="182" ht="12.75" customHeight="1">
      <c r="A182" s="10"/>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2"/>
    </row>
    <row r="183" ht="12.75" customHeight="1">
      <c r="A183" s="10"/>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2"/>
    </row>
    <row r="184" ht="12.75" customHeight="1">
      <c r="A184" s="10"/>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2"/>
    </row>
    <row r="185" ht="12.75" customHeight="1">
      <c r="A185" s="10"/>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2"/>
    </row>
    <row r="186" ht="12.75" customHeight="1">
      <c r="A186" s="10"/>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2"/>
    </row>
    <row r="187" ht="12.75" customHeight="1">
      <c r="A187" s="10"/>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2"/>
    </row>
    <row r="188" ht="12.75" customHeight="1">
      <c r="A188" s="10"/>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2"/>
    </row>
    <row r="189" ht="12.75" customHeight="1">
      <c r="A189" s="10"/>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2"/>
    </row>
    <row r="190" ht="12.75" customHeight="1">
      <c r="A190" s="10"/>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2"/>
    </row>
    <row r="191" ht="12.75" customHeight="1">
      <c r="A191" s="10"/>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2"/>
    </row>
    <row r="192" ht="12.75" customHeight="1">
      <c r="A192" s="10"/>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2"/>
    </row>
    <row r="193" ht="12.75" customHeight="1">
      <c r="A193" s="10"/>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2"/>
    </row>
    <row r="194" ht="12.75" customHeight="1">
      <c r="A194" s="10"/>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2"/>
    </row>
    <row r="195" ht="12.75" customHeight="1">
      <c r="A195" s="10"/>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2"/>
    </row>
    <row r="196" ht="12.75" customHeight="1">
      <c r="A196" s="10"/>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2"/>
    </row>
    <row r="197" ht="12.75" customHeight="1">
      <c r="A197" s="10"/>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2"/>
    </row>
    <row r="198" ht="12.75" customHeight="1">
      <c r="A198" s="10"/>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2"/>
    </row>
    <row r="199" ht="12.75" customHeight="1">
      <c r="A199" s="10"/>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2"/>
    </row>
    <row r="200" ht="12.75" customHeight="1">
      <c r="A200" s="10"/>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2"/>
    </row>
    <row r="201" ht="12.75" customHeight="1">
      <c r="A201" s="10"/>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2"/>
    </row>
    <row r="202" ht="12.75" customHeight="1">
      <c r="A202" s="10"/>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2"/>
    </row>
    <row r="203" ht="12.75" customHeight="1">
      <c r="A203" s="10"/>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2"/>
    </row>
    <row r="204" ht="12.75" customHeight="1">
      <c r="A204" s="10"/>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2"/>
    </row>
    <row r="205" ht="12.75" customHeight="1">
      <c r="A205" s="10"/>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2"/>
    </row>
    <row r="206" ht="12.75" customHeight="1">
      <c r="A206" s="10"/>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2"/>
    </row>
    <row r="207" ht="12.75" customHeight="1">
      <c r="A207" s="10"/>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2"/>
    </row>
    <row r="208" ht="12.75" customHeight="1">
      <c r="A208" s="10"/>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2"/>
    </row>
    <row r="209" ht="12.75" customHeight="1">
      <c r="A209" s="10"/>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2"/>
    </row>
    <row r="210" ht="12.75" customHeight="1">
      <c r="A210" s="10"/>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2"/>
    </row>
    <row r="211" ht="12.75" customHeight="1">
      <c r="A211" s="10"/>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2"/>
    </row>
    <row r="212" ht="12.75" customHeight="1">
      <c r="A212" s="10"/>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2"/>
    </row>
    <row r="213" ht="12.75" customHeight="1">
      <c r="A213" s="10"/>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2"/>
    </row>
    <row r="214" ht="12.75" customHeight="1">
      <c r="A214" s="10"/>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2"/>
    </row>
    <row r="215" ht="12.75" customHeight="1">
      <c r="A215" s="10"/>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2"/>
    </row>
    <row r="216" ht="12.75" customHeight="1">
      <c r="A216" s="10"/>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2"/>
    </row>
    <row r="217" ht="12.75" customHeight="1">
      <c r="A217" s="10"/>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2"/>
    </row>
    <row r="218" ht="12.75" customHeight="1">
      <c r="A218" s="10"/>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2"/>
    </row>
    <row r="219" ht="12.75" customHeight="1">
      <c r="A219" s="10"/>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2"/>
    </row>
    <row r="220" ht="12.75" customHeight="1">
      <c r="A220" s="10"/>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2"/>
    </row>
    <row r="221" ht="12.75" customHeight="1">
      <c r="A221" s="10"/>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2"/>
    </row>
    <row r="222" ht="12.75" customHeight="1">
      <c r="A222" s="10"/>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2"/>
    </row>
    <row r="223" ht="12.75" customHeight="1">
      <c r="A223" s="10"/>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2"/>
    </row>
    <row r="224" ht="12.75" customHeight="1">
      <c r="A224" s="10"/>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2"/>
    </row>
    <row r="225" ht="12.75" customHeight="1">
      <c r="A225" s="10"/>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2"/>
    </row>
    <row r="226" ht="12.75" customHeight="1">
      <c r="A226" s="10"/>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2"/>
    </row>
    <row r="227" ht="12.75" customHeight="1">
      <c r="A227" s="10"/>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2"/>
    </row>
    <row r="228" ht="12.75" customHeight="1">
      <c r="A228" s="10"/>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2"/>
    </row>
    <row r="229" ht="12.75" customHeight="1">
      <c r="A229" s="10"/>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2"/>
    </row>
    <row r="230" ht="12.75" customHeight="1">
      <c r="A230" s="10"/>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2"/>
    </row>
    <row r="231" ht="12.75" customHeight="1">
      <c r="A231" s="10"/>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2"/>
    </row>
    <row r="232" ht="12.75" customHeight="1">
      <c r="A232" s="10"/>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2"/>
    </row>
    <row r="233" ht="12.75" customHeight="1">
      <c r="A233" s="10"/>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2"/>
    </row>
    <row r="234" ht="12.75" customHeight="1">
      <c r="A234" s="10"/>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2"/>
    </row>
    <row r="235" ht="12.75" customHeight="1">
      <c r="A235" s="10"/>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2"/>
    </row>
    <row r="236" ht="12.75" customHeight="1">
      <c r="A236" s="10"/>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2"/>
    </row>
    <row r="237" ht="12.75" customHeight="1">
      <c r="A237" s="10"/>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2"/>
    </row>
    <row r="238" ht="12.75" customHeight="1">
      <c r="A238" s="10"/>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2"/>
    </row>
    <row r="239" ht="12.75" customHeight="1">
      <c r="A239" s="10"/>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2"/>
    </row>
    <row r="240" ht="12.75" customHeight="1">
      <c r="A240" s="10"/>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2"/>
    </row>
    <row r="241" ht="12.75" customHeight="1">
      <c r="A241" s="10"/>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2"/>
    </row>
    <row r="242" ht="12.75" customHeight="1">
      <c r="A242" s="10"/>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2"/>
    </row>
    <row r="243" ht="12.75" customHeight="1">
      <c r="A243" s="10"/>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2"/>
    </row>
    <row r="244" ht="12.75" customHeight="1">
      <c r="A244" s="10"/>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2"/>
    </row>
    <row r="245" ht="12.75" customHeight="1">
      <c r="A245" s="10"/>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2"/>
    </row>
    <row r="246" ht="12.75" customHeight="1">
      <c r="A246" s="10"/>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2"/>
    </row>
    <row r="247" ht="12.75" customHeight="1">
      <c r="A247" s="10"/>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2"/>
    </row>
    <row r="248" ht="12.75" customHeight="1">
      <c r="A248" s="10"/>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2"/>
    </row>
    <row r="249" ht="12.75" customHeight="1">
      <c r="A249" s="10"/>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2"/>
    </row>
    <row r="250" ht="12.75" customHeight="1">
      <c r="A250" s="10"/>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2"/>
    </row>
    <row r="251" ht="12.75" customHeight="1">
      <c r="A251" s="10"/>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2"/>
    </row>
    <row r="252" ht="12.75" customHeight="1">
      <c r="A252" s="10"/>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2"/>
    </row>
    <row r="253" ht="12.75" customHeight="1">
      <c r="A253" s="10"/>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2"/>
    </row>
    <row r="254" ht="12.75" customHeight="1">
      <c r="A254" s="10"/>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2"/>
    </row>
    <row r="255" ht="12.75" customHeight="1">
      <c r="A255" s="10"/>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2"/>
    </row>
    <row r="256" ht="12.75" customHeight="1">
      <c r="A256" s="10"/>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2"/>
    </row>
    <row r="257" ht="12.75" customHeight="1">
      <c r="A257" s="10"/>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2"/>
    </row>
    <row r="258" ht="12.75" customHeight="1">
      <c r="A258" s="10"/>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2"/>
    </row>
    <row r="259" ht="12.75" customHeight="1">
      <c r="A259" s="10"/>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2"/>
    </row>
    <row r="260" ht="12.75" customHeight="1">
      <c r="A260" s="10"/>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2"/>
    </row>
    <row r="261" ht="12.75" customHeight="1">
      <c r="A261" s="10"/>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2"/>
    </row>
    <row r="262" ht="12.75" customHeight="1">
      <c r="A262" s="10"/>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2"/>
    </row>
    <row r="263" ht="12.75" customHeight="1">
      <c r="A263" s="10"/>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2"/>
    </row>
    <row r="264" ht="12.75" customHeight="1">
      <c r="A264" s="10"/>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2"/>
    </row>
    <row r="265" ht="12.75" customHeight="1">
      <c r="A265" s="10"/>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2"/>
    </row>
    <row r="266" ht="12.75" customHeight="1">
      <c r="A266" s="10"/>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2"/>
    </row>
    <row r="267" ht="12.75" customHeight="1">
      <c r="A267" s="10"/>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2"/>
    </row>
    <row r="268" ht="12.75" customHeight="1">
      <c r="A268" s="10"/>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2"/>
    </row>
    <row r="269" ht="12.75" customHeight="1">
      <c r="A269" s="10"/>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2"/>
    </row>
    <row r="270" ht="12.75" customHeight="1">
      <c r="A270" s="10"/>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2"/>
    </row>
    <row r="271" ht="12.75" customHeight="1">
      <c r="A271" s="10"/>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2"/>
    </row>
    <row r="272" ht="12.75" customHeight="1">
      <c r="A272" s="10"/>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2"/>
    </row>
    <row r="273" ht="12.75" customHeight="1">
      <c r="A273" s="10"/>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2"/>
    </row>
    <row r="274" ht="12.75" customHeight="1">
      <c r="A274" s="10"/>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2"/>
    </row>
    <row r="275" ht="12.75" customHeight="1">
      <c r="A275" s="10"/>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2"/>
    </row>
    <row r="276" ht="12.75" customHeight="1">
      <c r="A276" s="10"/>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2"/>
    </row>
    <row r="277" ht="12.75" customHeight="1">
      <c r="A277" s="10"/>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2"/>
    </row>
    <row r="278" ht="12.75" customHeight="1">
      <c r="A278" s="10"/>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2"/>
    </row>
    <row r="279" ht="12.75" customHeight="1">
      <c r="A279" s="10"/>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2"/>
    </row>
    <row r="280" ht="12.75" customHeight="1">
      <c r="A280" s="10"/>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2"/>
    </row>
    <row r="281" ht="12.75" customHeight="1">
      <c r="A281" s="10"/>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2"/>
    </row>
    <row r="282" ht="12.75" customHeight="1">
      <c r="A282" s="10"/>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2"/>
    </row>
    <row r="283" ht="12.75" customHeight="1">
      <c r="A283" s="10"/>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2"/>
    </row>
    <row r="284" ht="12.75" customHeight="1">
      <c r="A284" s="10"/>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2"/>
    </row>
    <row r="285" ht="12.75" customHeight="1">
      <c r="A285" s="10"/>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2"/>
    </row>
    <row r="286" ht="12.75" customHeight="1">
      <c r="A286" s="10"/>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2"/>
    </row>
    <row r="287" ht="12.75" customHeight="1">
      <c r="A287" s="10"/>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2"/>
    </row>
    <row r="288" ht="12.75" customHeight="1">
      <c r="A288" s="10"/>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2"/>
    </row>
    <row r="289" ht="12.75" customHeight="1">
      <c r="A289" s="10"/>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2"/>
    </row>
    <row r="290" ht="12.75" customHeight="1">
      <c r="A290" s="10"/>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2"/>
    </row>
    <row r="291" ht="12.75" customHeight="1">
      <c r="A291" s="10"/>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2"/>
    </row>
    <row r="292" ht="12.75" customHeight="1">
      <c r="A292" s="10"/>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2"/>
    </row>
    <row r="293" ht="12.75" customHeight="1">
      <c r="A293" s="10"/>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2"/>
    </row>
    <row r="294" ht="12.75" customHeight="1">
      <c r="A294" s="10"/>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2"/>
    </row>
    <row r="295" ht="12.75" customHeight="1">
      <c r="A295" s="10"/>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2"/>
    </row>
    <row r="296" ht="12.75" customHeight="1">
      <c r="A296" s="10"/>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2"/>
    </row>
    <row r="297" ht="12.75" customHeight="1">
      <c r="A297" s="10"/>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2"/>
    </row>
    <row r="298" ht="12.75" customHeight="1">
      <c r="A298" s="10"/>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2"/>
    </row>
    <row r="299" ht="12.75" customHeight="1">
      <c r="A299" s="10"/>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2"/>
    </row>
    <row r="300" ht="12.75" customHeight="1">
      <c r="A300" s="10"/>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2"/>
    </row>
    <row r="301" ht="12.75" customHeight="1">
      <c r="A301" s="10"/>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2"/>
    </row>
    <row r="302" ht="12.75" customHeight="1">
      <c r="A302" s="10"/>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2"/>
    </row>
    <row r="303" ht="12.75" customHeight="1">
      <c r="A303" s="10"/>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2"/>
    </row>
    <row r="304" ht="12.75" customHeight="1">
      <c r="A304" s="10"/>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2"/>
    </row>
    <row r="305" ht="12.75" customHeight="1">
      <c r="A305" s="10"/>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2"/>
    </row>
    <row r="306" ht="12.75" customHeight="1">
      <c r="A306" s="10"/>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2"/>
    </row>
    <row r="307" ht="12.75" customHeight="1">
      <c r="A307" s="10"/>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2"/>
    </row>
    <row r="308" ht="12.75" customHeight="1">
      <c r="A308" s="10"/>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2"/>
    </row>
    <row r="309" ht="12.75" customHeight="1">
      <c r="A309" s="10"/>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2"/>
    </row>
    <row r="310" ht="12.75" customHeight="1">
      <c r="A310" s="10"/>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2"/>
    </row>
    <row r="311" ht="12.75" customHeight="1">
      <c r="A311" s="10"/>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2"/>
    </row>
    <row r="312" ht="12.75" customHeight="1">
      <c r="A312" s="10"/>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2"/>
    </row>
    <row r="313" ht="12.75" customHeight="1">
      <c r="A313" s="10"/>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2"/>
    </row>
    <row r="314" ht="12.75" customHeight="1">
      <c r="A314" s="10"/>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2"/>
    </row>
    <row r="315" ht="12.75" customHeight="1">
      <c r="A315" s="10"/>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2"/>
    </row>
    <row r="316" ht="12.75" customHeight="1">
      <c r="A316" s="10"/>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2"/>
    </row>
    <row r="317" ht="12.75" customHeight="1">
      <c r="A317" s="10"/>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2"/>
    </row>
    <row r="318" ht="12.75" customHeight="1">
      <c r="A318" s="10"/>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2"/>
    </row>
    <row r="319" ht="12.75" customHeight="1">
      <c r="A319" s="10"/>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2"/>
    </row>
    <row r="320" ht="12.75" customHeight="1">
      <c r="A320" s="10"/>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2"/>
    </row>
    <row r="321" ht="12.75" customHeight="1">
      <c r="A321" s="10"/>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2"/>
    </row>
    <row r="322" ht="12.75" customHeight="1">
      <c r="A322" s="10"/>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2"/>
    </row>
    <row r="323" ht="12.75" customHeight="1">
      <c r="A323" s="10"/>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2"/>
    </row>
    <row r="324" ht="12.75" customHeight="1">
      <c r="A324" s="10"/>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2"/>
    </row>
    <row r="325" ht="12.75" customHeight="1">
      <c r="A325" s="10"/>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2"/>
    </row>
    <row r="326" ht="12.75" customHeight="1">
      <c r="A326" s="10"/>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2"/>
    </row>
    <row r="327" ht="12.75" customHeight="1">
      <c r="A327" s="10"/>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2"/>
    </row>
    <row r="328" ht="12.75" customHeight="1">
      <c r="A328" s="10"/>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2"/>
    </row>
    <row r="329" ht="12.75" customHeight="1">
      <c r="A329" s="10"/>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2"/>
    </row>
    <row r="330" ht="12.75" customHeight="1">
      <c r="A330" s="10"/>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2"/>
    </row>
    <row r="331" ht="12.75" customHeight="1">
      <c r="A331" s="10"/>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2"/>
    </row>
    <row r="332" ht="12.75" customHeight="1">
      <c r="A332" s="10"/>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2"/>
    </row>
    <row r="333" ht="12.75" customHeight="1">
      <c r="A333" s="10"/>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2"/>
    </row>
    <row r="334" ht="12.75" customHeight="1">
      <c r="A334" s="10"/>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2"/>
    </row>
    <row r="335" ht="12.75" customHeight="1">
      <c r="A335" s="10"/>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2"/>
    </row>
    <row r="336" ht="12.75" customHeight="1">
      <c r="A336" s="10"/>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2"/>
    </row>
    <row r="337" ht="12.75" customHeight="1">
      <c r="A337" s="10"/>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2"/>
    </row>
    <row r="338" ht="12.75" customHeight="1">
      <c r="A338" s="10"/>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2"/>
    </row>
    <row r="339" ht="12.75" customHeight="1">
      <c r="A339" s="10"/>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2"/>
    </row>
    <row r="340" ht="12.75" customHeight="1">
      <c r="A340" s="10"/>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2"/>
    </row>
    <row r="341" ht="12.75" customHeight="1">
      <c r="A341" s="10"/>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2"/>
    </row>
    <row r="342" ht="12.75" customHeight="1">
      <c r="A342" s="10"/>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2"/>
    </row>
    <row r="343" ht="12.75" customHeight="1">
      <c r="A343" s="10"/>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2"/>
    </row>
    <row r="344" ht="12.75" customHeight="1">
      <c r="A344" s="10"/>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2"/>
    </row>
    <row r="345" ht="12.75" customHeight="1">
      <c r="A345" s="10"/>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2"/>
    </row>
    <row r="346" ht="12.75" customHeight="1">
      <c r="A346" s="10"/>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2"/>
    </row>
    <row r="347" ht="12.75" customHeight="1">
      <c r="A347" s="10"/>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2"/>
    </row>
    <row r="348" ht="12.75" customHeight="1">
      <c r="A348" s="10"/>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2"/>
    </row>
    <row r="349" ht="12.75" customHeight="1">
      <c r="A349" s="10"/>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2"/>
    </row>
    <row r="350" ht="12.75" customHeight="1">
      <c r="A350" s="10"/>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2"/>
    </row>
    <row r="351" ht="12.75" customHeight="1">
      <c r="A351" s="10"/>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2"/>
    </row>
    <row r="352" ht="12.75" customHeight="1">
      <c r="A352" s="10"/>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2"/>
    </row>
    <row r="353" ht="12.75" customHeight="1">
      <c r="A353" s="10"/>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2"/>
    </row>
    <row r="354" ht="12.75" customHeight="1">
      <c r="A354" s="10"/>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2"/>
    </row>
    <row r="355" ht="12.75" customHeight="1">
      <c r="A355" s="10"/>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2"/>
    </row>
    <row r="356" ht="12.75" customHeight="1">
      <c r="A356" s="10"/>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2"/>
    </row>
    <row r="357" ht="12.75" customHeight="1">
      <c r="A357" s="10"/>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2"/>
    </row>
    <row r="358" ht="12.75" customHeight="1">
      <c r="A358" s="10"/>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2"/>
    </row>
    <row r="359" ht="12.75" customHeight="1">
      <c r="A359" s="10"/>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2"/>
    </row>
    <row r="360" ht="12.75" customHeight="1">
      <c r="A360" s="10"/>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2"/>
    </row>
    <row r="361" ht="12.75" customHeight="1">
      <c r="A361" s="10"/>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2"/>
    </row>
    <row r="362" ht="12.75" customHeight="1">
      <c r="A362" s="10"/>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2"/>
    </row>
    <row r="363" ht="12.75" customHeight="1">
      <c r="A363" s="10"/>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2"/>
    </row>
    <row r="364" ht="12.75" customHeight="1">
      <c r="A364" s="10"/>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2"/>
    </row>
    <row r="365" ht="12.75" customHeight="1">
      <c r="A365" s="10"/>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2"/>
    </row>
    <row r="366" ht="12.75" customHeight="1">
      <c r="A366" s="10"/>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2"/>
    </row>
    <row r="367" ht="12.75" customHeight="1">
      <c r="A367" s="10"/>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2"/>
    </row>
    <row r="368" ht="12.75" customHeight="1">
      <c r="A368" s="10"/>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2"/>
    </row>
    <row r="369" ht="12.75" customHeight="1">
      <c r="A369" s="10"/>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2"/>
    </row>
    <row r="370" ht="12.75" customHeight="1">
      <c r="A370" s="10"/>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2"/>
    </row>
    <row r="371" ht="12.75" customHeight="1">
      <c r="A371" s="10"/>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2"/>
    </row>
    <row r="372" ht="12.75" customHeight="1">
      <c r="A372" s="10"/>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2"/>
    </row>
    <row r="373" ht="12.75" customHeight="1">
      <c r="A373" s="10"/>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2"/>
    </row>
    <row r="374" ht="12.75" customHeight="1">
      <c r="A374" s="10"/>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2"/>
    </row>
    <row r="375" ht="12.75" customHeight="1">
      <c r="A375" s="10"/>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2"/>
    </row>
    <row r="376" ht="12.75" customHeight="1">
      <c r="A376" s="10"/>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2"/>
    </row>
    <row r="377" ht="12.75" customHeight="1">
      <c r="A377" s="10"/>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2"/>
    </row>
    <row r="378" ht="12.75" customHeight="1">
      <c r="A378" s="10"/>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2"/>
    </row>
    <row r="379" ht="12.75" customHeight="1">
      <c r="A379" s="10"/>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2"/>
    </row>
    <row r="380" ht="12.75" customHeight="1">
      <c r="A380" s="10"/>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2"/>
    </row>
    <row r="381" ht="12.75" customHeight="1">
      <c r="A381" s="10"/>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2"/>
    </row>
    <row r="382" ht="12.75" customHeight="1">
      <c r="A382" s="10"/>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2"/>
    </row>
    <row r="383" ht="12.75" customHeight="1">
      <c r="A383" s="10"/>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2"/>
    </row>
    <row r="384" ht="12.75" customHeight="1">
      <c r="A384" s="10"/>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2"/>
    </row>
    <row r="385" ht="12.75" customHeight="1">
      <c r="A385" s="10"/>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2"/>
    </row>
    <row r="386" ht="12.75" customHeight="1">
      <c r="A386" s="10"/>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2"/>
    </row>
    <row r="387" ht="12.75" customHeight="1">
      <c r="A387" s="10"/>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2"/>
    </row>
    <row r="388" ht="12.75" customHeight="1">
      <c r="A388" s="10"/>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2"/>
    </row>
    <row r="389" ht="12.75" customHeight="1">
      <c r="A389" s="10"/>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2"/>
    </row>
    <row r="390" ht="12.75" customHeight="1">
      <c r="A390" s="10"/>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2"/>
    </row>
    <row r="391" ht="12.75" customHeight="1">
      <c r="A391" s="10"/>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2"/>
    </row>
    <row r="392" ht="12.75" customHeight="1">
      <c r="A392" s="10"/>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2"/>
    </row>
    <row r="393" ht="12.75" customHeight="1">
      <c r="A393" s="10"/>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2"/>
    </row>
    <row r="394" ht="12.75" customHeight="1">
      <c r="A394" s="10"/>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2"/>
    </row>
    <row r="395" ht="12.75" customHeight="1">
      <c r="A395" s="10"/>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2"/>
    </row>
    <row r="396" ht="12.75" customHeight="1">
      <c r="A396" s="10"/>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2"/>
    </row>
    <row r="397" ht="12.75" customHeight="1">
      <c r="A397" s="10"/>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2"/>
    </row>
    <row r="398" ht="12.75" customHeight="1">
      <c r="A398" s="10"/>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2"/>
    </row>
    <row r="399" ht="12.75" customHeight="1">
      <c r="A399" s="10"/>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2"/>
    </row>
    <row r="400" ht="12.75" customHeight="1">
      <c r="A400" s="10"/>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2"/>
    </row>
    <row r="401" ht="12.75" customHeight="1">
      <c r="A401" s="10"/>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2"/>
    </row>
    <row r="402" ht="12.75" customHeight="1">
      <c r="A402" s="10"/>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2"/>
    </row>
    <row r="403" ht="12.75" customHeight="1">
      <c r="A403" s="10"/>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2"/>
    </row>
    <row r="404" ht="12.75" customHeight="1">
      <c r="A404" s="10"/>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2"/>
    </row>
    <row r="405" ht="12.75" customHeight="1">
      <c r="A405" s="10"/>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2"/>
    </row>
    <row r="406" ht="12.75" customHeight="1">
      <c r="A406" s="10"/>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2"/>
    </row>
    <row r="407" ht="12.75" customHeight="1">
      <c r="A407" s="10"/>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2"/>
    </row>
    <row r="408" ht="12.75" customHeight="1">
      <c r="A408" s="10"/>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2"/>
    </row>
    <row r="409" ht="12.75" customHeight="1">
      <c r="A409" s="10"/>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2"/>
    </row>
    <row r="410" ht="12.75" customHeight="1">
      <c r="A410" s="10"/>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2"/>
    </row>
    <row r="411" ht="12.75" customHeight="1">
      <c r="A411" s="10"/>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2"/>
    </row>
    <row r="412" ht="12.75" customHeight="1">
      <c r="A412" s="10"/>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2"/>
    </row>
    <row r="413" ht="12.75" customHeight="1">
      <c r="A413" s="10"/>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2"/>
    </row>
    <row r="414" ht="12.75" customHeight="1">
      <c r="A414" s="10"/>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2"/>
    </row>
    <row r="415" ht="12.75" customHeight="1">
      <c r="A415" s="10"/>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2"/>
    </row>
    <row r="416" ht="12.75" customHeight="1">
      <c r="A416" s="10"/>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2"/>
    </row>
    <row r="417" ht="12.75" customHeight="1">
      <c r="A417" s="10"/>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2"/>
    </row>
    <row r="418" ht="12.75" customHeight="1">
      <c r="A418" s="10"/>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2"/>
    </row>
    <row r="419" ht="12.75" customHeight="1">
      <c r="A419" s="10"/>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2"/>
    </row>
    <row r="420" ht="12.75" customHeight="1">
      <c r="A420" s="10"/>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2"/>
    </row>
    <row r="421" ht="12.75" customHeight="1">
      <c r="A421" s="10"/>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2"/>
    </row>
    <row r="422" ht="12.75" customHeight="1">
      <c r="A422" s="10"/>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2"/>
    </row>
    <row r="423" ht="12.75" customHeight="1">
      <c r="A423" s="10"/>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2"/>
    </row>
    <row r="424" ht="12.75" customHeight="1">
      <c r="A424" s="10"/>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2"/>
    </row>
    <row r="425" ht="12.75" customHeight="1">
      <c r="A425" s="10"/>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2"/>
    </row>
    <row r="426" ht="12.75" customHeight="1">
      <c r="A426" s="10"/>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2"/>
    </row>
    <row r="427" ht="12.75" customHeight="1">
      <c r="A427" s="10"/>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2"/>
    </row>
    <row r="428" ht="12.75" customHeight="1">
      <c r="A428" s="10"/>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2"/>
    </row>
    <row r="429" ht="12.75" customHeight="1">
      <c r="A429" s="10"/>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2"/>
    </row>
    <row r="430" ht="12.75" customHeight="1">
      <c r="A430" s="10"/>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2"/>
    </row>
    <row r="431" ht="12.75" customHeight="1">
      <c r="A431" s="10"/>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2"/>
    </row>
    <row r="432" ht="12.75" customHeight="1">
      <c r="A432" s="10"/>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2"/>
    </row>
    <row r="433" ht="12.75" customHeight="1">
      <c r="A433" s="10"/>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2"/>
    </row>
    <row r="434" ht="12.75" customHeight="1">
      <c r="A434" s="10"/>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2"/>
    </row>
    <row r="435" ht="12.75" customHeight="1">
      <c r="A435" s="10"/>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2"/>
    </row>
    <row r="436" ht="12.75" customHeight="1">
      <c r="A436" s="10"/>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2"/>
    </row>
    <row r="437" ht="12.75" customHeight="1">
      <c r="A437" s="10"/>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2"/>
    </row>
    <row r="438" ht="12.75" customHeight="1">
      <c r="A438" s="10"/>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2"/>
    </row>
    <row r="439" ht="12.75" customHeight="1">
      <c r="A439" s="10"/>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2"/>
    </row>
    <row r="440" ht="12.75" customHeight="1">
      <c r="A440" s="10"/>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2"/>
    </row>
    <row r="441" ht="12.75" customHeight="1">
      <c r="A441" s="10"/>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2"/>
    </row>
    <row r="442" ht="12.75" customHeight="1">
      <c r="A442" s="10"/>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2"/>
    </row>
    <row r="443" ht="12.75" customHeight="1">
      <c r="A443" s="10"/>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2"/>
    </row>
    <row r="444" ht="12.75" customHeight="1">
      <c r="A444" s="10"/>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2"/>
    </row>
    <row r="445" ht="12.75" customHeight="1">
      <c r="A445" s="10"/>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2"/>
    </row>
    <row r="446" ht="12.75" customHeight="1">
      <c r="A446" s="10"/>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2"/>
    </row>
    <row r="447" ht="12.75" customHeight="1">
      <c r="A447" s="10"/>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2"/>
    </row>
    <row r="448" ht="12.75" customHeight="1">
      <c r="A448" s="10"/>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2"/>
    </row>
    <row r="449" ht="12.75" customHeight="1">
      <c r="A449" s="10"/>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2"/>
    </row>
    <row r="450" ht="12.75" customHeight="1">
      <c r="A450" s="10"/>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2"/>
    </row>
    <row r="451" ht="12.75" customHeight="1">
      <c r="A451" s="10"/>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2"/>
    </row>
    <row r="452" ht="12.75" customHeight="1">
      <c r="A452" s="10"/>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2"/>
    </row>
    <row r="453" ht="12.75" customHeight="1">
      <c r="A453" s="10"/>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2"/>
    </row>
    <row r="454" ht="12.75" customHeight="1">
      <c r="A454" s="10"/>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2"/>
    </row>
    <row r="455" ht="12.75" customHeight="1">
      <c r="A455" s="10"/>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2"/>
    </row>
    <row r="456" ht="12.75" customHeight="1">
      <c r="A456" s="10"/>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2"/>
    </row>
    <row r="457" ht="12.75" customHeight="1">
      <c r="A457" s="10"/>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2"/>
    </row>
    <row r="458" ht="12.75" customHeight="1">
      <c r="A458" s="10"/>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2"/>
    </row>
    <row r="459" ht="12.75" customHeight="1">
      <c r="A459" s="10"/>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2"/>
    </row>
    <row r="460" ht="12.75" customHeight="1">
      <c r="A460" s="10"/>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2"/>
    </row>
    <row r="461" ht="12.75" customHeight="1">
      <c r="A461" s="10"/>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2"/>
    </row>
    <row r="462" ht="12.75" customHeight="1">
      <c r="A462" s="10"/>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2"/>
    </row>
    <row r="463" ht="12.75" customHeight="1">
      <c r="A463" s="10"/>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2"/>
    </row>
    <row r="464" ht="12.75" customHeight="1">
      <c r="A464" s="10"/>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2"/>
    </row>
    <row r="465" ht="12.75" customHeight="1">
      <c r="A465" s="10"/>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2"/>
    </row>
    <row r="466" ht="12.75" customHeight="1">
      <c r="A466" s="10"/>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2"/>
    </row>
    <row r="467" ht="12.75" customHeight="1">
      <c r="A467" s="10"/>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2"/>
    </row>
    <row r="468" ht="12.75" customHeight="1">
      <c r="A468" s="10"/>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2"/>
    </row>
    <row r="469" ht="12.75" customHeight="1">
      <c r="A469" s="10"/>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2"/>
    </row>
    <row r="470" ht="12.75" customHeight="1">
      <c r="A470" s="10"/>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2"/>
    </row>
    <row r="471" ht="12.75" customHeight="1">
      <c r="A471" s="10"/>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2"/>
    </row>
    <row r="472" ht="12.75" customHeight="1">
      <c r="A472" s="10"/>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2"/>
    </row>
    <row r="473" ht="12.75" customHeight="1">
      <c r="A473" s="10"/>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2"/>
    </row>
    <row r="474" ht="12.75" customHeight="1">
      <c r="A474" s="10"/>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2"/>
    </row>
    <row r="475" ht="12.75" customHeight="1">
      <c r="A475" s="10"/>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2"/>
    </row>
    <row r="476" ht="12.75" customHeight="1">
      <c r="A476" s="10"/>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2"/>
    </row>
    <row r="477" ht="12.75" customHeight="1">
      <c r="A477" s="10"/>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2"/>
    </row>
    <row r="478" ht="12.75" customHeight="1">
      <c r="A478" s="10"/>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2"/>
    </row>
    <row r="479" ht="12.75" customHeight="1">
      <c r="A479" s="10"/>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2"/>
    </row>
    <row r="480" ht="12.75" customHeight="1">
      <c r="A480" s="10"/>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2"/>
    </row>
    <row r="481" ht="12.75" customHeight="1">
      <c r="A481" s="10"/>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2"/>
    </row>
    <row r="482" ht="12.75" customHeight="1">
      <c r="A482" s="10"/>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2"/>
    </row>
    <row r="483" ht="12.75" customHeight="1">
      <c r="A483" s="10"/>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2"/>
    </row>
    <row r="484" ht="12.75" customHeight="1">
      <c r="A484" s="10"/>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2"/>
    </row>
    <row r="485" ht="12.75" customHeight="1">
      <c r="A485" s="10"/>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2"/>
    </row>
    <row r="486" ht="12.75" customHeight="1">
      <c r="A486" s="10"/>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2"/>
    </row>
    <row r="487" ht="12.75" customHeight="1">
      <c r="A487" s="10"/>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2"/>
    </row>
    <row r="488" ht="12.75" customHeight="1">
      <c r="A488" s="10"/>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2"/>
    </row>
    <row r="489" ht="12.75" customHeight="1">
      <c r="A489" s="10"/>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2"/>
    </row>
    <row r="490" ht="12.75" customHeight="1">
      <c r="A490" s="10"/>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2"/>
    </row>
    <row r="491" ht="12.75" customHeight="1">
      <c r="A491" s="10"/>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2"/>
    </row>
    <row r="492" ht="12.75" customHeight="1">
      <c r="A492" s="10"/>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2"/>
    </row>
    <row r="493" ht="12.75" customHeight="1">
      <c r="A493" s="10"/>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2"/>
    </row>
    <row r="494" ht="12.75" customHeight="1">
      <c r="A494" s="10"/>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2"/>
    </row>
    <row r="495" ht="12.75" customHeight="1">
      <c r="A495" s="10"/>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2"/>
    </row>
    <row r="496" ht="12.75" customHeight="1">
      <c r="A496" s="10"/>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2"/>
    </row>
    <row r="497" ht="12.75" customHeight="1">
      <c r="A497" s="10"/>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2"/>
    </row>
    <row r="498" ht="12.75" customHeight="1">
      <c r="A498" s="10"/>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2"/>
    </row>
    <row r="499" ht="12.75" customHeight="1">
      <c r="A499" s="10"/>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2"/>
    </row>
    <row r="500" ht="12.75" customHeight="1">
      <c r="A500" s="10"/>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2"/>
    </row>
    <row r="501" ht="12.75" customHeight="1">
      <c r="A501" s="10"/>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2"/>
    </row>
    <row r="502" ht="12.75" customHeight="1">
      <c r="A502" s="10"/>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2"/>
    </row>
    <row r="503" ht="12.75" customHeight="1">
      <c r="A503" s="10"/>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2"/>
    </row>
    <row r="504" ht="12.75" customHeight="1">
      <c r="A504" s="10"/>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2"/>
    </row>
    <row r="505" ht="12.75" customHeight="1">
      <c r="A505" s="10"/>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2"/>
    </row>
    <row r="506" ht="12.75" customHeight="1">
      <c r="A506" s="10"/>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2"/>
    </row>
    <row r="507" ht="12.75" customHeight="1">
      <c r="A507" s="10"/>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2"/>
    </row>
    <row r="508" ht="12.75" customHeight="1">
      <c r="A508" s="10"/>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2"/>
    </row>
    <row r="509" ht="12.75" customHeight="1">
      <c r="A509" s="10"/>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2"/>
    </row>
    <row r="510" ht="12.75" customHeight="1">
      <c r="A510" s="10"/>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2"/>
    </row>
    <row r="511" ht="12.75" customHeight="1">
      <c r="A511" s="10"/>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2"/>
    </row>
    <row r="512" ht="12.75" customHeight="1">
      <c r="A512" s="10"/>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2"/>
    </row>
    <row r="513" ht="12.75" customHeight="1">
      <c r="A513" s="10"/>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2"/>
    </row>
    <row r="514" ht="12.75" customHeight="1">
      <c r="A514" s="10"/>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2"/>
    </row>
    <row r="515" ht="12.75" customHeight="1">
      <c r="A515" s="10"/>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2"/>
    </row>
    <row r="516" ht="12.75" customHeight="1">
      <c r="A516" s="10"/>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2"/>
    </row>
    <row r="517" ht="12.75" customHeight="1">
      <c r="A517" s="10"/>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2"/>
    </row>
    <row r="518" ht="12.75" customHeight="1">
      <c r="A518" s="10"/>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2"/>
    </row>
    <row r="519" ht="12.75" customHeight="1">
      <c r="A519" s="10"/>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2"/>
    </row>
    <row r="520" ht="12.75" customHeight="1">
      <c r="A520" s="10"/>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2"/>
    </row>
    <row r="521" ht="12.75" customHeight="1">
      <c r="A521" s="10"/>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2"/>
    </row>
    <row r="522" ht="12.75" customHeight="1">
      <c r="A522" s="10"/>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2"/>
    </row>
    <row r="523" ht="12.75" customHeight="1">
      <c r="A523" s="10"/>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2"/>
    </row>
    <row r="524" ht="12.75" customHeight="1">
      <c r="A524" s="10"/>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2"/>
    </row>
    <row r="525" ht="12.75" customHeight="1">
      <c r="A525" s="10"/>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2"/>
    </row>
    <row r="526" ht="12.75" customHeight="1">
      <c r="A526" s="10"/>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2"/>
    </row>
    <row r="527" ht="12.75" customHeight="1">
      <c r="A527" s="10"/>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2"/>
    </row>
    <row r="528" ht="12.75" customHeight="1">
      <c r="A528" s="10"/>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2"/>
    </row>
    <row r="529" ht="12.75" customHeight="1">
      <c r="A529" s="10"/>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2"/>
    </row>
    <row r="530" ht="12.75" customHeight="1">
      <c r="A530" s="10"/>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2"/>
    </row>
    <row r="531" ht="12.75" customHeight="1">
      <c r="A531" s="10"/>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2"/>
    </row>
    <row r="532" ht="12.75" customHeight="1">
      <c r="A532" s="10"/>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2"/>
    </row>
    <row r="533" ht="12.75" customHeight="1">
      <c r="A533" s="10"/>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2"/>
    </row>
    <row r="534" ht="12.75" customHeight="1">
      <c r="A534" s="10"/>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2"/>
    </row>
    <row r="535" ht="12.75" customHeight="1">
      <c r="A535" s="10"/>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2"/>
    </row>
    <row r="536" ht="12.75" customHeight="1">
      <c r="A536" s="10"/>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2"/>
    </row>
    <row r="537" ht="12.75" customHeight="1">
      <c r="A537" s="10"/>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2"/>
    </row>
    <row r="538" ht="12.75" customHeight="1">
      <c r="A538" s="10"/>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2"/>
    </row>
    <row r="539" ht="12.75" customHeight="1">
      <c r="A539" s="10"/>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2"/>
    </row>
    <row r="540" ht="12.75" customHeight="1">
      <c r="A540" s="10"/>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2"/>
    </row>
    <row r="541" ht="12.75" customHeight="1">
      <c r="A541" s="10"/>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2"/>
    </row>
    <row r="542" ht="12.75" customHeight="1">
      <c r="A542" s="10"/>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2"/>
    </row>
    <row r="543" ht="12.75" customHeight="1">
      <c r="A543" s="10"/>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2"/>
    </row>
    <row r="544" ht="12.75" customHeight="1">
      <c r="A544" s="10"/>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2"/>
    </row>
    <row r="545" ht="12.75" customHeight="1">
      <c r="A545" s="10"/>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2"/>
    </row>
    <row r="546" ht="12.75" customHeight="1">
      <c r="A546" s="10"/>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2"/>
    </row>
    <row r="547" ht="12.75" customHeight="1">
      <c r="A547" s="10"/>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2"/>
    </row>
    <row r="548" ht="12.75" customHeight="1">
      <c r="A548" s="10"/>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2"/>
    </row>
    <row r="549" ht="12.75" customHeight="1">
      <c r="A549" s="10"/>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2"/>
    </row>
    <row r="550" ht="12.75" customHeight="1">
      <c r="A550" s="10"/>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2"/>
    </row>
    <row r="551" ht="12.75" customHeight="1">
      <c r="A551" s="10"/>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2"/>
    </row>
    <row r="552" ht="12.75" customHeight="1">
      <c r="A552" s="10"/>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2"/>
    </row>
    <row r="553" ht="12.75" customHeight="1">
      <c r="A553" s="10"/>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2"/>
    </row>
    <row r="554" ht="12.75" customHeight="1">
      <c r="A554" s="10"/>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2"/>
    </row>
    <row r="555" ht="12.75" customHeight="1">
      <c r="A555" s="10"/>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2"/>
    </row>
    <row r="556" ht="12.75" customHeight="1">
      <c r="A556" s="10"/>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2"/>
    </row>
    <row r="557" ht="12.75" customHeight="1">
      <c r="A557" s="10"/>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2"/>
    </row>
    <row r="558" ht="12.75" customHeight="1">
      <c r="A558" s="10"/>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2"/>
    </row>
    <row r="559" ht="12.75" customHeight="1">
      <c r="A559" s="10"/>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2"/>
    </row>
    <row r="560" ht="12.75" customHeight="1">
      <c r="A560" s="10"/>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2"/>
    </row>
    <row r="561" ht="12.75" customHeight="1">
      <c r="A561" s="10"/>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2"/>
    </row>
    <row r="562" ht="12.75" customHeight="1">
      <c r="A562" s="10"/>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2"/>
    </row>
    <row r="563" ht="12.75" customHeight="1">
      <c r="A563" s="10"/>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2"/>
    </row>
    <row r="564" ht="12.75" customHeight="1">
      <c r="A564" s="10"/>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2"/>
    </row>
    <row r="565" ht="12.75" customHeight="1">
      <c r="A565" s="10"/>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2"/>
    </row>
    <row r="566" ht="12.75" customHeight="1">
      <c r="A566" s="10"/>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2"/>
    </row>
    <row r="567" ht="12.75" customHeight="1">
      <c r="A567" s="10"/>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2"/>
    </row>
    <row r="568" ht="12.75" customHeight="1">
      <c r="A568" s="10"/>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2"/>
    </row>
    <row r="569" ht="12.75" customHeight="1">
      <c r="A569" s="10"/>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2"/>
    </row>
    <row r="570" ht="12.75" customHeight="1">
      <c r="A570" s="10"/>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2"/>
    </row>
    <row r="571" ht="12.75" customHeight="1">
      <c r="A571" s="10"/>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2"/>
    </row>
    <row r="572" ht="12.75" customHeight="1">
      <c r="A572" s="10"/>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2"/>
    </row>
    <row r="573" ht="12.75" customHeight="1">
      <c r="A573" s="10"/>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2"/>
    </row>
    <row r="574" ht="12.75" customHeight="1">
      <c r="A574" s="10"/>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2"/>
    </row>
    <row r="575" ht="12.75" customHeight="1">
      <c r="A575" s="10"/>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2"/>
    </row>
    <row r="576" ht="12.75" customHeight="1">
      <c r="A576" s="10"/>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2"/>
    </row>
    <row r="577" ht="12.75" customHeight="1">
      <c r="A577" s="10"/>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2"/>
    </row>
    <row r="578" ht="12.75" customHeight="1">
      <c r="A578" s="10"/>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2"/>
    </row>
    <row r="579" ht="12.75" customHeight="1">
      <c r="A579" s="10"/>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2"/>
    </row>
    <row r="580" ht="12.75" customHeight="1">
      <c r="A580" s="10"/>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2"/>
    </row>
    <row r="581" ht="12.75" customHeight="1">
      <c r="A581" s="10"/>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2"/>
    </row>
    <row r="582" ht="12.75" customHeight="1">
      <c r="A582" s="10"/>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2"/>
    </row>
    <row r="583" ht="12.75" customHeight="1">
      <c r="A583" s="10"/>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2"/>
    </row>
    <row r="584" ht="12.75" customHeight="1">
      <c r="A584" s="10"/>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2"/>
    </row>
    <row r="585" ht="12.75" customHeight="1">
      <c r="A585" s="10"/>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2"/>
    </row>
    <row r="586" ht="12.75" customHeight="1">
      <c r="A586" s="10"/>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2"/>
    </row>
    <row r="587" ht="12.75" customHeight="1">
      <c r="A587" s="10"/>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2"/>
    </row>
    <row r="588" ht="12.75" customHeight="1">
      <c r="A588" s="10"/>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2"/>
    </row>
    <row r="589" ht="12.75" customHeight="1">
      <c r="A589" s="10"/>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2"/>
    </row>
    <row r="590" ht="12.75" customHeight="1">
      <c r="A590" s="10"/>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2"/>
    </row>
    <row r="591" ht="12.75" customHeight="1">
      <c r="A591" s="10"/>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2"/>
    </row>
    <row r="592" ht="12.75" customHeight="1">
      <c r="A592" s="10"/>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2"/>
    </row>
    <row r="593" ht="12.75" customHeight="1">
      <c r="A593" s="10"/>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2"/>
    </row>
    <row r="594" ht="12.75" customHeight="1">
      <c r="A594" s="10"/>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2"/>
    </row>
    <row r="595" ht="12.75" customHeight="1">
      <c r="A595" s="10"/>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2"/>
    </row>
    <row r="596" ht="12.75" customHeight="1">
      <c r="A596" s="10"/>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2"/>
    </row>
    <row r="597" ht="12.75" customHeight="1">
      <c r="A597" s="10"/>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2"/>
    </row>
    <row r="598" ht="12.75" customHeight="1">
      <c r="A598" s="10"/>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2"/>
    </row>
    <row r="599" ht="12.75" customHeight="1">
      <c r="A599" s="10"/>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2"/>
    </row>
    <row r="600" ht="12.75" customHeight="1">
      <c r="A600" s="10"/>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2"/>
    </row>
    <row r="601" ht="12.75" customHeight="1">
      <c r="A601" s="10"/>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2"/>
    </row>
    <row r="602" ht="12.75" customHeight="1">
      <c r="A602" s="10"/>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2"/>
    </row>
    <row r="603" ht="12.75" customHeight="1">
      <c r="A603" s="10"/>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2"/>
    </row>
    <row r="604" ht="12.75" customHeight="1">
      <c r="A604" s="10"/>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2"/>
    </row>
    <row r="605" ht="12.75" customHeight="1">
      <c r="A605" s="10"/>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2"/>
    </row>
    <row r="606" ht="12.75" customHeight="1">
      <c r="A606" s="10"/>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2"/>
    </row>
    <row r="607" ht="12.75" customHeight="1">
      <c r="A607" s="10"/>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2"/>
    </row>
    <row r="608" ht="12.75" customHeight="1">
      <c r="A608" s="10"/>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2"/>
    </row>
    <row r="609" ht="12.75" customHeight="1">
      <c r="A609" s="10"/>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2"/>
    </row>
    <row r="610" ht="12.75" customHeight="1">
      <c r="A610" s="10"/>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2"/>
    </row>
    <row r="611" ht="12.75" customHeight="1">
      <c r="A611" s="10"/>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2"/>
    </row>
    <row r="612" ht="12.75" customHeight="1">
      <c r="A612" s="10"/>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2"/>
    </row>
    <row r="613" ht="12.75" customHeight="1">
      <c r="A613" s="10"/>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2"/>
    </row>
    <row r="614" ht="12.75" customHeight="1">
      <c r="A614" s="10"/>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2"/>
    </row>
    <row r="615" ht="12.75" customHeight="1">
      <c r="A615" s="10"/>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2"/>
    </row>
    <row r="616" ht="12.75" customHeight="1">
      <c r="A616" s="10"/>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2"/>
    </row>
    <row r="617" ht="12.75" customHeight="1">
      <c r="A617" s="10"/>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2"/>
    </row>
    <row r="618" ht="12.75" customHeight="1">
      <c r="A618" s="10"/>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2"/>
    </row>
    <row r="619" ht="12.75" customHeight="1">
      <c r="A619" s="10"/>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2"/>
    </row>
    <row r="620" ht="12.75" customHeight="1">
      <c r="A620" s="10"/>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2"/>
    </row>
    <row r="621" ht="12.75" customHeight="1">
      <c r="A621" s="10"/>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2"/>
    </row>
    <row r="622" ht="12.75" customHeight="1">
      <c r="A622" s="10"/>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2"/>
    </row>
    <row r="623" ht="12.75" customHeight="1">
      <c r="A623" s="10"/>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2"/>
    </row>
    <row r="624" ht="12.75" customHeight="1">
      <c r="A624" s="10"/>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2"/>
    </row>
    <row r="625" ht="12.75" customHeight="1">
      <c r="A625" s="10"/>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2"/>
    </row>
    <row r="626" ht="12.75" customHeight="1">
      <c r="A626" s="10"/>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2"/>
    </row>
    <row r="627" ht="12.75" customHeight="1">
      <c r="A627" s="10"/>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2"/>
    </row>
    <row r="628" ht="12.75" customHeight="1">
      <c r="A628" s="10"/>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2"/>
    </row>
    <row r="629" ht="12.75" customHeight="1">
      <c r="A629" s="10"/>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2"/>
    </row>
    <row r="630" ht="12.75" customHeight="1">
      <c r="A630" s="10"/>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2"/>
    </row>
    <row r="631" ht="12.75" customHeight="1">
      <c r="A631" s="10"/>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2"/>
    </row>
    <row r="632" ht="12.75" customHeight="1">
      <c r="A632" s="10"/>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2"/>
    </row>
    <row r="633" ht="12.75" customHeight="1">
      <c r="A633" s="10"/>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2"/>
    </row>
    <row r="634" ht="12.75" customHeight="1">
      <c r="A634" s="10"/>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2"/>
    </row>
    <row r="635" ht="12.75" customHeight="1">
      <c r="A635" s="10"/>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2"/>
    </row>
    <row r="636" ht="12.75" customHeight="1">
      <c r="A636" s="10"/>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2"/>
    </row>
    <row r="637" ht="12.75" customHeight="1">
      <c r="A637" s="10"/>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2"/>
    </row>
    <row r="638" ht="12.75" customHeight="1">
      <c r="A638" s="10"/>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2"/>
    </row>
    <row r="639" ht="12.75" customHeight="1">
      <c r="A639" s="10"/>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2"/>
    </row>
    <row r="640" ht="12.75" customHeight="1">
      <c r="A640" s="10"/>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2"/>
    </row>
    <row r="641" ht="12.75" customHeight="1">
      <c r="A641" s="10"/>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2"/>
    </row>
    <row r="642" ht="12.75" customHeight="1">
      <c r="A642" s="10"/>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2"/>
    </row>
    <row r="643" ht="12.75" customHeight="1">
      <c r="A643" s="10"/>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2"/>
    </row>
    <row r="644" ht="12.75" customHeight="1">
      <c r="A644" s="10"/>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2"/>
    </row>
    <row r="645" ht="12.75" customHeight="1">
      <c r="A645" s="10"/>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2"/>
    </row>
    <row r="646" ht="12.75" customHeight="1">
      <c r="A646" s="10"/>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2"/>
    </row>
    <row r="647" ht="12.75" customHeight="1">
      <c r="A647" s="10"/>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2"/>
    </row>
    <row r="648" ht="12.75" customHeight="1">
      <c r="A648" s="10"/>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2"/>
    </row>
    <row r="649" ht="12.75" customHeight="1">
      <c r="A649" s="10"/>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2"/>
    </row>
    <row r="650" ht="12.75" customHeight="1">
      <c r="A650" s="10"/>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2"/>
    </row>
    <row r="651" ht="12.75" customHeight="1">
      <c r="A651" s="10"/>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2"/>
    </row>
    <row r="652" ht="12.75" customHeight="1">
      <c r="A652" s="10"/>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2"/>
    </row>
    <row r="653" ht="12.75" customHeight="1">
      <c r="A653" s="10"/>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2"/>
    </row>
    <row r="654" ht="12.75" customHeight="1">
      <c r="A654" s="10"/>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2"/>
    </row>
    <row r="655" ht="12.75" customHeight="1">
      <c r="A655" s="10"/>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2"/>
    </row>
    <row r="656" ht="12.75" customHeight="1">
      <c r="A656" s="10"/>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2"/>
    </row>
    <row r="657" ht="12.75" customHeight="1">
      <c r="A657" s="10"/>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2"/>
    </row>
    <row r="658" ht="12.75" customHeight="1">
      <c r="A658" s="10"/>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2"/>
    </row>
    <row r="659" ht="12.75" customHeight="1">
      <c r="A659" s="10"/>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2"/>
    </row>
    <row r="660" ht="12.75" customHeight="1">
      <c r="A660" s="10"/>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2"/>
    </row>
    <row r="661" ht="12.75" customHeight="1">
      <c r="A661" s="10"/>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2"/>
    </row>
    <row r="662" ht="12.75" customHeight="1">
      <c r="A662" s="10"/>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2"/>
    </row>
    <row r="663" ht="12.75" customHeight="1">
      <c r="A663" s="10"/>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2"/>
    </row>
    <row r="664" ht="12.75" customHeight="1">
      <c r="A664" s="10"/>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2"/>
    </row>
    <row r="665" ht="12.75" customHeight="1">
      <c r="A665" s="10"/>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2"/>
    </row>
    <row r="666" ht="12.75" customHeight="1">
      <c r="A666" s="10"/>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2"/>
    </row>
    <row r="667" ht="12.75" customHeight="1">
      <c r="A667" s="10"/>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2"/>
    </row>
    <row r="668" ht="12.75" customHeight="1">
      <c r="A668" s="10"/>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2"/>
    </row>
    <row r="669" ht="12.75" customHeight="1">
      <c r="A669" s="10"/>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2"/>
    </row>
    <row r="670" ht="12.75" customHeight="1">
      <c r="A670" s="10"/>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2"/>
    </row>
    <row r="671" ht="12.75" customHeight="1">
      <c r="A671" s="10"/>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2"/>
    </row>
    <row r="672" ht="12.75" customHeight="1">
      <c r="A672" s="10"/>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2"/>
    </row>
    <row r="673" ht="12.75" customHeight="1">
      <c r="A673" s="10"/>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2"/>
    </row>
    <row r="674" ht="12.75" customHeight="1">
      <c r="A674" s="10"/>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2"/>
    </row>
    <row r="675" ht="12.75" customHeight="1">
      <c r="A675" s="10"/>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2"/>
    </row>
    <row r="676" ht="12.75" customHeight="1">
      <c r="A676" s="10"/>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2"/>
    </row>
    <row r="677" ht="12.75" customHeight="1">
      <c r="A677" s="10"/>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2"/>
    </row>
    <row r="678" ht="12.75" customHeight="1">
      <c r="A678" s="10"/>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2"/>
    </row>
    <row r="679" ht="12.75" customHeight="1">
      <c r="A679" s="10"/>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2"/>
    </row>
    <row r="680" ht="12.75" customHeight="1">
      <c r="A680" s="10"/>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2"/>
    </row>
    <row r="681" ht="12.75" customHeight="1">
      <c r="A681" s="10"/>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2"/>
    </row>
    <row r="682" ht="12.75" customHeight="1">
      <c r="A682" s="10"/>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2"/>
    </row>
    <row r="683" ht="12.75" customHeight="1">
      <c r="A683" s="10"/>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2"/>
    </row>
    <row r="684" ht="12.75" customHeight="1">
      <c r="A684" s="10"/>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2"/>
    </row>
    <row r="685" ht="12.75" customHeight="1">
      <c r="A685" s="10"/>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2"/>
    </row>
    <row r="686" ht="12.75" customHeight="1">
      <c r="A686" s="10"/>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2"/>
    </row>
    <row r="687" ht="12.75" customHeight="1">
      <c r="A687" s="10"/>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2"/>
    </row>
    <row r="688" ht="12.75" customHeight="1">
      <c r="A688" s="10"/>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2"/>
    </row>
    <row r="689" ht="12.75" customHeight="1">
      <c r="A689" s="10"/>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2"/>
    </row>
    <row r="690" ht="12.75" customHeight="1">
      <c r="A690" s="10"/>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2"/>
    </row>
    <row r="691" ht="12.75" customHeight="1">
      <c r="A691" s="10"/>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2"/>
    </row>
    <row r="692" ht="12.75" customHeight="1">
      <c r="A692" s="10"/>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2"/>
    </row>
    <row r="693" ht="12.75" customHeight="1">
      <c r="A693" s="10"/>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2"/>
    </row>
    <row r="694" ht="12.75" customHeight="1">
      <c r="A694" s="10"/>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2"/>
    </row>
    <row r="695" ht="12.75" customHeight="1">
      <c r="A695" s="10"/>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2"/>
    </row>
    <row r="696" ht="12.75" customHeight="1">
      <c r="A696" s="10"/>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2"/>
    </row>
    <row r="697" ht="12.75" customHeight="1">
      <c r="A697" s="10"/>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2"/>
    </row>
    <row r="698" ht="12.75" customHeight="1">
      <c r="A698" s="10"/>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2"/>
    </row>
    <row r="699" ht="12.75" customHeight="1">
      <c r="A699" s="10"/>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2"/>
    </row>
    <row r="700" ht="12.75" customHeight="1">
      <c r="A700" s="10"/>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2"/>
    </row>
    <row r="701" ht="12.75" customHeight="1">
      <c r="A701" s="10"/>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2"/>
    </row>
    <row r="702" ht="12.75" customHeight="1">
      <c r="A702" s="10"/>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2"/>
    </row>
    <row r="703" ht="12.75" customHeight="1">
      <c r="A703" s="10"/>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2"/>
    </row>
    <row r="704" ht="12.75" customHeight="1">
      <c r="A704" s="10"/>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2"/>
    </row>
    <row r="705" ht="12.75" customHeight="1">
      <c r="A705" s="10"/>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2"/>
    </row>
    <row r="706" ht="12.75" customHeight="1">
      <c r="A706" s="10"/>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2"/>
    </row>
    <row r="707" ht="12.75" customHeight="1">
      <c r="A707" s="10"/>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2"/>
    </row>
    <row r="708" ht="12.75" customHeight="1">
      <c r="A708" s="10"/>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2"/>
    </row>
    <row r="709" ht="12.75" customHeight="1">
      <c r="A709" s="10"/>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2"/>
    </row>
    <row r="710" ht="12.75" customHeight="1">
      <c r="A710" s="10"/>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2"/>
    </row>
    <row r="711" ht="12.75" customHeight="1">
      <c r="A711" s="10"/>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2"/>
    </row>
    <row r="712" ht="12.75" customHeight="1">
      <c r="A712" s="10"/>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2"/>
    </row>
    <row r="713" ht="12.75" customHeight="1">
      <c r="A713" s="10"/>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2"/>
    </row>
    <row r="714" ht="12.75" customHeight="1">
      <c r="A714" s="10"/>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2"/>
    </row>
    <row r="715" ht="12.75" customHeight="1">
      <c r="A715" s="10"/>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2"/>
    </row>
    <row r="716" ht="12.75" customHeight="1">
      <c r="A716" s="10"/>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2"/>
    </row>
    <row r="717" ht="12.75" customHeight="1">
      <c r="A717" s="10"/>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2"/>
    </row>
    <row r="718" ht="12.75" customHeight="1">
      <c r="A718" s="10"/>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2"/>
    </row>
    <row r="719" ht="12.75" customHeight="1">
      <c r="A719" s="10"/>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2"/>
    </row>
    <row r="720" ht="12.75" customHeight="1">
      <c r="A720" s="10"/>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2"/>
    </row>
    <row r="721" ht="12.75" customHeight="1">
      <c r="A721" s="10"/>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2"/>
    </row>
    <row r="722" ht="12.75" customHeight="1">
      <c r="A722" s="10"/>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2"/>
    </row>
    <row r="723" ht="12.75" customHeight="1">
      <c r="A723" s="10"/>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2"/>
    </row>
    <row r="724" ht="12.75" customHeight="1">
      <c r="A724" s="10"/>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2"/>
    </row>
    <row r="725" ht="12.75" customHeight="1">
      <c r="A725" s="10"/>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2"/>
    </row>
    <row r="726" ht="12.75" customHeight="1">
      <c r="A726" s="10"/>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2"/>
    </row>
    <row r="727" ht="12.75" customHeight="1">
      <c r="A727" s="10"/>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2"/>
    </row>
    <row r="728" ht="12.75" customHeight="1">
      <c r="A728" s="10"/>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2"/>
    </row>
    <row r="729" ht="12.75" customHeight="1">
      <c r="A729" s="10"/>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2"/>
    </row>
    <row r="730" ht="12.75" customHeight="1">
      <c r="A730" s="10"/>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2"/>
    </row>
    <row r="731" ht="12.75" customHeight="1">
      <c r="A731" s="10"/>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2"/>
    </row>
    <row r="732" ht="12.75" customHeight="1">
      <c r="A732" s="10"/>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2"/>
    </row>
    <row r="733" ht="12.75" customHeight="1">
      <c r="A733" s="10"/>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2"/>
    </row>
    <row r="734" ht="12.75" customHeight="1">
      <c r="A734" s="10"/>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2"/>
    </row>
    <row r="735" ht="12.75" customHeight="1">
      <c r="A735" s="10"/>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2"/>
    </row>
    <row r="736" ht="12.75" customHeight="1">
      <c r="A736" s="10"/>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2"/>
    </row>
    <row r="737" ht="12.75" customHeight="1">
      <c r="A737" s="10"/>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2"/>
    </row>
    <row r="738" ht="12.75" customHeight="1">
      <c r="A738" s="10"/>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2"/>
    </row>
    <row r="739" ht="12.75" customHeight="1">
      <c r="A739" s="10"/>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2"/>
    </row>
    <row r="740" ht="12.75" customHeight="1">
      <c r="A740" s="10"/>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2"/>
    </row>
    <row r="741" ht="12.75" customHeight="1">
      <c r="A741" s="10"/>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2"/>
    </row>
    <row r="742" ht="12.75" customHeight="1">
      <c r="A742" s="10"/>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2"/>
    </row>
    <row r="743" ht="12.75" customHeight="1">
      <c r="A743" s="10"/>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2"/>
    </row>
    <row r="744" ht="12.75" customHeight="1">
      <c r="A744" s="10"/>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2"/>
    </row>
    <row r="745" ht="12.75" customHeight="1">
      <c r="A745" s="10"/>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2"/>
    </row>
    <row r="746" ht="12.75" customHeight="1">
      <c r="A746" s="10"/>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2"/>
    </row>
    <row r="747" ht="12.75" customHeight="1">
      <c r="A747" s="10"/>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2"/>
    </row>
    <row r="748" ht="12.75" customHeight="1">
      <c r="A748" s="10"/>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2"/>
    </row>
    <row r="749" ht="12.75" customHeight="1">
      <c r="A749" s="10"/>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2"/>
    </row>
    <row r="750" ht="12.75" customHeight="1">
      <c r="A750" s="10"/>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2"/>
    </row>
    <row r="751" ht="12.75" customHeight="1">
      <c r="A751" s="10"/>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2"/>
    </row>
    <row r="752" ht="12.75" customHeight="1">
      <c r="A752" s="10"/>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2"/>
    </row>
    <row r="753" ht="12.75" customHeight="1">
      <c r="A753" s="10"/>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2"/>
    </row>
    <row r="754" ht="12.75" customHeight="1">
      <c r="A754" s="10"/>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2"/>
    </row>
    <row r="755" ht="12.75" customHeight="1">
      <c r="A755" s="10"/>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2"/>
    </row>
    <row r="756" ht="12.75" customHeight="1">
      <c r="A756" s="10"/>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2"/>
    </row>
    <row r="757" ht="12.75" customHeight="1">
      <c r="A757" s="10"/>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2"/>
    </row>
    <row r="758" ht="12.75" customHeight="1">
      <c r="A758" s="10"/>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2"/>
    </row>
    <row r="759" ht="12.75" customHeight="1">
      <c r="A759" s="10"/>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2"/>
    </row>
    <row r="760" ht="12.75" customHeight="1">
      <c r="A760" s="10"/>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2"/>
    </row>
    <row r="761" ht="12.75" customHeight="1">
      <c r="A761" s="10"/>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2"/>
    </row>
    <row r="762" ht="12.75" customHeight="1">
      <c r="A762" s="10"/>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2"/>
    </row>
    <row r="763" ht="12.75" customHeight="1">
      <c r="A763" s="10"/>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2"/>
    </row>
    <row r="764" ht="12.75" customHeight="1">
      <c r="A764" s="10"/>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2"/>
    </row>
    <row r="765" ht="12.75" customHeight="1">
      <c r="A765" s="10"/>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2"/>
    </row>
    <row r="766" ht="12.75" customHeight="1">
      <c r="A766" s="10"/>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2"/>
    </row>
    <row r="767" ht="12.75" customHeight="1">
      <c r="A767" s="10"/>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2"/>
    </row>
    <row r="768" ht="12.75" customHeight="1">
      <c r="A768" s="10"/>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2"/>
    </row>
    <row r="769" ht="12.75" customHeight="1">
      <c r="A769" s="10"/>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2"/>
    </row>
    <row r="770" ht="12.75" customHeight="1">
      <c r="A770" s="10"/>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2"/>
    </row>
    <row r="771" ht="12.75" customHeight="1">
      <c r="A771" s="10"/>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2"/>
    </row>
    <row r="772" ht="12.75" customHeight="1">
      <c r="A772" s="10"/>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2"/>
    </row>
    <row r="773" ht="12.75" customHeight="1">
      <c r="A773" s="10"/>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2"/>
    </row>
    <row r="774" ht="12.75" customHeight="1">
      <c r="A774" s="10"/>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2"/>
    </row>
    <row r="775" ht="12.75" customHeight="1">
      <c r="A775" s="10"/>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2"/>
    </row>
    <row r="776" ht="12.75" customHeight="1">
      <c r="A776" s="10"/>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2"/>
    </row>
    <row r="777" ht="12.75" customHeight="1">
      <c r="A777" s="10"/>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2"/>
    </row>
    <row r="778" ht="12.75" customHeight="1">
      <c r="A778" s="10"/>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2"/>
    </row>
    <row r="779" ht="12.75" customHeight="1">
      <c r="A779" s="10"/>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2"/>
    </row>
    <row r="780" ht="12.75" customHeight="1">
      <c r="A780" s="10"/>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2"/>
    </row>
    <row r="781" ht="12.75" customHeight="1">
      <c r="A781" s="10"/>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2"/>
    </row>
    <row r="782" ht="12.75" customHeight="1">
      <c r="A782" s="10"/>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2"/>
    </row>
    <row r="783" ht="12.75" customHeight="1">
      <c r="A783" s="10"/>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2"/>
    </row>
    <row r="784" ht="12.75" customHeight="1">
      <c r="A784" s="10"/>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2"/>
    </row>
    <row r="785" ht="12.75" customHeight="1">
      <c r="A785" s="10"/>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2"/>
    </row>
    <row r="786" ht="12.75" customHeight="1">
      <c r="A786" s="10"/>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2"/>
    </row>
    <row r="787" ht="12.75" customHeight="1">
      <c r="A787" s="10"/>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2"/>
    </row>
    <row r="788" ht="12.75" customHeight="1">
      <c r="A788" s="10"/>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2"/>
    </row>
    <row r="789" ht="12.75" customHeight="1">
      <c r="A789" s="10"/>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2"/>
    </row>
    <row r="790" ht="12.75" customHeight="1">
      <c r="A790" s="10"/>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2"/>
    </row>
    <row r="791" ht="12.75" customHeight="1">
      <c r="A791" s="10"/>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2"/>
    </row>
    <row r="792" ht="12.75" customHeight="1">
      <c r="A792" s="10"/>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2"/>
    </row>
    <row r="793" ht="12.75" customHeight="1">
      <c r="A793" s="10"/>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2"/>
    </row>
    <row r="794" ht="12.75" customHeight="1">
      <c r="A794" s="10"/>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2"/>
    </row>
    <row r="795" ht="12.75" customHeight="1">
      <c r="A795" s="10"/>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2"/>
    </row>
    <row r="796" ht="12.75" customHeight="1">
      <c r="A796" s="10"/>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2"/>
    </row>
    <row r="797" ht="12.75" customHeight="1">
      <c r="A797" s="10"/>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2"/>
    </row>
    <row r="798" ht="12.75" customHeight="1">
      <c r="A798" s="10"/>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2"/>
    </row>
    <row r="799" ht="12.75" customHeight="1">
      <c r="A799" s="10"/>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2"/>
    </row>
    <row r="800" ht="12.75" customHeight="1">
      <c r="A800" s="10"/>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2"/>
    </row>
    <row r="801" ht="12.75" customHeight="1">
      <c r="A801" s="10"/>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2"/>
    </row>
    <row r="802" ht="12.75" customHeight="1">
      <c r="A802" s="10"/>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2"/>
    </row>
    <row r="803" ht="12.75" customHeight="1">
      <c r="A803" s="10"/>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2"/>
    </row>
    <row r="804" ht="12.75" customHeight="1">
      <c r="A804" s="10"/>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2"/>
    </row>
    <row r="805" ht="12.75" customHeight="1">
      <c r="A805" s="10"/>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2"/>
    </row>
    <row r="806" ht="12.75" customHeight="1">
      <c r="A806" s="10"/>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2"/>
    </row>
    <row r="807" ht="12.75" customHeight="1">
      <c r="A807" s="10"/>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2"/>
    </row>
    <row r="808" ht="12.75" customHeight="1">
      <c r="A808" s="10"/>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2"/>
    </row>
    <row r="809" ht="12.75" customHeight="1">
      <c r="A809" s="10"/>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2"/>
    </row>
    <row r="810" ht="12.75" customHeight="1">
      <c r="A810" s="10"/>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2"/>
    </row>
    <row r="811" ht="12.75" customHeight="1">
      <c r="A811" s="10"/>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2"/>
    </row>
    <row r="812" ht="12.75" customHeight="1">
      <c r="A812" s="10"/>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2"/>
    </row>
    <row r="813" ht="12.75" customHeight="1">
      <c r="A813" s="10"/>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2"/>
    </row>
    <row r="814" ht="12.75" customHeight="1">
      <c r="A814" s="10"/>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2"/>
    </row>
    <row r="815" ht="12.75" customHeight="1">
      <c r="A815" s="10"/>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2"/>
    </row>
    <row r="816" ht="12.75" customHeight="1">
      <c r="A816" s="10"/>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2"/>
    </row>
    <row r="817" ht="12.75" customHeight="1">
      <c r="A817" s="10"/>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2"/>
    </row>
    <row r="818" ht="12.75" customHeight="1">
      <c r="A818" s="10"/>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2"/>
    </row>
    <row r="819" ht="12.75" customHeight="1">
      <c r="A819" s="10"/>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2"/>
    </row>
    <row r="820" ht="12.75" customHeight="1">
      <c r="A820" s="10"/>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2"/>
    </row>
    <row r="821" ht="12.75" customHeight="1">
      <c r="A821" s="10"/>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2"/>
    </row>
    <row r="822" ht="12.75" customHeight="1">
      <c r="A822" s="10"/>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2"/>
    </row>
    <row r="823" ht="12.75" customHeight="1">
      <c r="A823" s="10"/>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2"/>
    </row>
    <row r="824" ht="12.75" customHeight="1">
      <c r="A824" s="10"/>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2"/>
    </row>
    <row r="825" ht="12.75" customHeight="1">
      <c r="A825" s="10"/>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2"/>
    </row>
    <row r="826" ht="12.75" customHeight="1">
      <c r="A826" s="10"/>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2"/>
    </row>
    <row r="827" ht="12.75" customHeight="1">
      <c r="A827" s="10"/>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2"/>
    </row>
    <row r="828" ht="12.75" customHeight="1">
      <c r="A828" s="10"/>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2"/>
    </row>
    <row r="829" ht="12.75" customHeight="1">
      <c r="A829" s="10"/>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2"/>
    </row>
    <row r="830" ht="12.75" customHeight="1">
      <c r="A830" s="10"/>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2"/>
    </row>
    <row r="831" ht="12.75" customHeight="1">
      <c r="A831" s="10"/>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2"/>
    </row>
    <row r="832" ht="12.75" customHeight="1">
      <c r="A832" s="10"/>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2"/>
    </row>
    <row r="833" ht="12.75" customHeight="1">
      <c r="A833" s="10"/>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2"/>
    </row>
    <row r="834" ht="12.75" customHeight="1">
      <c r="A834" s="10"/>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2"/>
    </row>
    <row r="835" ht="12.75" customHeight="1">
      <c r="A835" s="10"/>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2"/>
    </row>
    <row r="836" ht="12.75" customHeight="1">
      <c r="A836" s="10"/>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2"/>
    </row>
    <row r="837" ht="12.75" customHeight="1">
      <c r="A837" s="10"/>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2"/>
    </row>
    <row r="838" ht="12.75" customHeight="1">
      <c r="A838" s="10"/>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2"/>
    </row>
    <row r="839" ht="12.75" customHeight="1">
      <c r="A839" s="10"/>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2"/>
    </row>
    <row r="840" ht="12.75" customHeight="1">
      <c r="A840" s="10"/>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2"/>
    </row>
    <row r="841" ht="12.75" customHeight="1">
      <c r="A841" s="10"/>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2"/>
    </row>
    <row r="842" ht="12.75" customHeight="1">
      <c r="A842" s="10"/>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2"/>
    </row>
    <row r="843" ht="12.75" customHeight="1">
      <c r="A843" s="10"/>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2"/>
    </row>
    <row r="844" ht="12.75" customHeight="1">
      <c r="A844" s="10"/>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2"/>
    </row>
    <row r="845" ht="12.75" customHeight="1">
      <c r="A845" s="10"/>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2"/>
    </row>
    <row r="846" ht="12.75" customHeight="1">
      <c r="A846" s="10"/>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2"/>
    </row>
    <row r="847" ht="12.75" customHeight="1">
      <c r="A847" s="10"/>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2"/>
    </row>
    <row r="848" ht="12.75" customHeight="1">
      <c r="A848" s="10"/>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2"/>
    </row>
    <row r="849" ht="12.75" customHeight="1">
      <c r="A849" s="10"/>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2"/>
    </row>
    <row r="850" ht="12.75" customHeight="1">
      <c r="A850" s="10"/>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2"/>
    </row>
    <row r="851" ht="12.75" customHeight="1">
      <c r="A851" s="10"/>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2"/>
    </row>
    <row r="852" ht="12.75" customHeight="1">
      <c r="A852" s="10"/>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2"/>
    </row>
    <row r="853" ht="12.75" customHeight="1">
      <c r="A853" s="10"/>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2"/>
    </row>
    <row r="854" ht="12.75" customHeight="1">
      <c r="A854" s="10"/>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2"/>
    </row>
    <row r="855" ht="12.75" customHeight="1">
      <c r="A855" s="10"/>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2"/>
    </row>
    <row r="856" ht="12.75" customHeight="1">
      <c r="A856" s="10"/>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2"/>
    </row>
    <row r="857" ht="12.75" customHeight="1">
      <c r="A857" s="10"/>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2"/>
    </row>
    <row r="858" ht="12.75" customHeight="1">
      <c r="A858" s="10"/>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2"/>
    </row>
    <row r="859" ht="12.75" customHeight="1">
      <c r="A859" s="10"/>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2"/>
    </row>
    <row r="860" ht="12.75" customHeight="1">
      <c r="A860" s="10"/>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2"/>
    </row>
    <row r="861" ht="12.75" customHeight="1">
      <c r="A861" s="10"/>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2"/>
    </row>
    <row r="862" ht="12.75" customHeight="1">
      <c r="A862" s="10"/>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2"/>
    </row>
    <row r="863" ht="12.75" customHeight="1">
      <c r="A863" s="10"/>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2"/>
    </row>
    <row r="864" ht="12.75" customHeight="1">
      <c r="A864" s="10"/>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2"/>
    </row>
    <row r="865" ht="12.75" customHeight="1">
      <c r="A865" s="10"/>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2"/>
    </row>
    <row r="866" ht="12.75" customHeight="1">
      <c r="A866" s="10"/>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2"/>
    </row>
    <row r="867" ht="12.75" customHeight="1">
      <c r="A867" s="10"/>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2"/>
    </row>
    <row r="868" ht="12.75" customHeight="1">
      <c r="A868" s="10"/>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2"/>
    </row>
    <row r="869" ht="12.75" customHeight="1">
      <c r="A869" s="10"/>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2"/>
    </row>
    <row r="870" ht="12.75" customHeight="1">
      <c r="A870" s="10"/>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2"/>
    </row>
    <row r="871" ht="12.75" customHeight="1">
      <c r="A871" s="10"/>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2"/>
    </row>
    <row r="872" ht="12.75" customHeight="1">
      <c r="A872" s="10"/>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2"/>
    </row>
    <row r="873" ht="12.75" customHeight="1">
      <c r="A873" s="10"/>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2"/>
    </row>
    <row r="874" ht="12.75" customHeight="1">
      <c r="A874" s="10"/>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2"/>
    </row>
    <row r="875" ht="12.75" customHeight="1">
      <c r="A875" s="10"/>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2"/>
    </row>
    <row r="876" ht="12.75" customHeight="1">
      <c r="A876" s="10"/>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2"/>
    </row>
    <row r="877" ht="12.75" customHeight="1">
      <c r="A877" s="10"/>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2"/>
    </row>
    <row r="878" ht="12.75" customHeight="1">
      <c r="A878" s="10"/>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2"/>
    </row>
    <row r="879" ht="12.75" customHeight="1">
      <c r="A879" s="10"/>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2"/>
    </row>
    <row r="880" ht="12.75" customHeight="1">
      <c r="A880" s="10"/>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2"/>
    </row>
    <row r="881" ht="12.75" customHeight="1">
      <c r="A881" s="10"/>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2"/>
    </row>
    <row r="882" ht="12.75" customHeight="1">
      <c r="A882" s="10"/>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2"/>
    </row>
    <row r="883" ht="12.75" customHeight="1">
      <c r="A883" s="10"/>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2"/>
    </row>
    <row r="884" ht="12.75" customHeight="1">
      <c r="A884" s="10"/>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2"/>
    </row>
    <row r="885" ht="12.75" customHeight="1">
      <c r="A885" s="10"/>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2"/>
    </row>
    <row r="886" ht="12.75" customHeight="1">
      <c r="A886" s="10"/>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2"/>
    </row>
    <row r="887" ht="12.75" customHeight="1">
      <c r="A887" s="10"/>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2"/>
    </row>
    <row r="888" ht="12.75" customHeight="1">
      <c r="A888" s="10"/>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2"/>
    </row>
    <row r="889" ht="12.75" customHeight="1">
      <c r="A889" s="10"/>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2"/>
    </row>
    <row r="890" ht="12.75" customHeight="1">
      <c r="A890" s="10"/>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2"/>
    </row>
    <row r="891" ht="12.75" customHeight="1">
      <c r="A891" s="10"/>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2"/>
    </row>
    <row r="892" ht="12.75" customHeight="1">
      <c r="A892" s="10"/>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2"/>
    </row>
    <row r="893" ht="12.75" customHeight="1">
      <c r="A893" s="10"/>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2"/>
    </row>
    <row r="894" ht="12.75" customHeight="1">
      <c r="A894" s="10"/>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2"/>
    </row>
    <row r="895" ht="12.75" customHeight="1">
      <c r="A895" s="10"/>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2"/>
    </row>
    <row r="896" ht="12.75" customHeight="1">
      <c r="A896" s="10"/>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2"/>
    </row>
    <row r="897" ht="12.75" customHeight="1">
      <c r="A897" s="10"/>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2"/>
    </row>
    <row r="898" ht="12.75" customHeight="1">
      <c r="A898" s="10"/>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2"/>
    </row>
    <row r="899" ht="12.75" customHeight="1">
      <c r="A899" s="10"/>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2"/>
    </row>
    <row r="900" ht="12.75" customHeight="1">
      <c r="A900" s="10"/>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2"/>
    </row>
    <row r="901" ht="12.75" customHeight="1">
      <c r="A901" s="10"/>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2"/>
    </row>
    <row r="902" ht="12.75" customHeight="1">
      <c r="A902" s="10"/>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2"/>
    </row>
    <row r="903" ht="12.75" customHeight="1">
      <c r="A903" s="10"/>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2"/>
    </row>
    <row r="904" ht="12.75" customHeight="1">
      <c r="A904" s="10"/>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2"/>
    </row>
    <row r="905" ht="12.75" customHeight="1">
      <c r="A905" s="10"/>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2"/>
    </row>
    <row r="906" ht="12.75" customHeight="1">
      <c r="A906" s="10"/>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2"/>
    </row>
    <row r="907" ht="12.75" customHeight="1">
      <c r="A907" s="10"/>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2"/>
    </row>
    <row r="908" ht="12.75" customHeight="1">
      <c r="A908" s="10"/>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2"/>
    </row>
    <row r="909" ht="12.75" customHeight="1">
      <c r="A909" s="10"/>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2"/>
    </row>
    <row r="910" ht="12.75" customHeight="1">
      <c r="A910" s="10"/>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2"/>
    </row>
    <row r="911" ht="12.75" customHeight="1">
      <c r="A911" s="10"/>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2"/>
    </row>
    <row r="912" ht="12.75" customHeight="1">
      <c r="A912" s="10"/>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2"/>
    </row>
    <row r="913" ht="12.75" customHeight="1">
      <c r="A913" s="10"/>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2"/>
    </row>
    <row r="914" ht="12.75" customHeight="1">
      <c r="A914" s="10"/>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2"/>
    </row>
    <row r="915" ht="12.75" customHeight="1">
      <c r="A915" s="10"/>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2"/>
    </row>
    <row r="916" ht="12.75" customHeight="1">
      <c r="A916" s="10"/>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2"/>
    </row>
    <row r="917" ht="12.75" customHeight="1">
      <c r="A917" s="10"/>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2"/>
    </row>
    <row r="918" ht="12.75" customHeight="1">
      <c r="A918" s="10"/>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2"/>
    </row>
    <row r="919" ht="12.75" customHeight="1">
      <c r="A919" s="10"/>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2"/>
    </row>
    <row r="920" ht="12.75" customHeight="1">
      <c r="A920" s="10"/>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2"/>
    </row>
    <row r="921" ht="12.75" customHeight="1">
      <c r="A921" s="10"/>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2"/>
    </row>
    <row r="922" ht="12.75" customHeight="1">
      <c r="A922" s="10"/>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2"/>
    </row>
    <row r="923" ht="12.75" customHeight="1">
      <c r="A923" s="10"/>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2"/>
    </row>
    <row r="924" ht="12.75" customHeight="1">
      <c r="A924" s="10"/>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2"/>
    </row>
    <row r="925" ht="12.75" customHeight="1">
      <c r="A925" s="10"/>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2"/>
    </row>
    <row r="926" ht="12.75" customHeight="1">
      <c r="A926" s="10"/>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2"/>
    </row>
    <row r="927" ht="12.75" customHeight="1">
      <c r="A927" s="10"/>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2"/>
    </row>
    <row r="928" ht="12.75" customHeight="1">
      <c r="A928" s="10"/>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2"/>
    </row>
    <row r="929" ht="12.75" customHeight="1">
      <c r="A929" s="10"/>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2"/>
    </row>
    <row r="930" ht="12.75" customHeight="1">
      <c r="A930" s="10"/>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2"/>
    </row>
    <row r="931" ht="12.75" customHeight="1">
      <c r="A931" s="10"/>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2"/>
    </row>
    <row r="932" ht="12.75" customHeight="1">
      <c r="A932" s="10"/>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2"/>
    </row>
    <row r="933" ht="12.75" customHeight="1">
      <c r="A933" s="10"/>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2"/>
    </row>
    <row r="934" ht="12.75" customHeight="1">
      <c r="A934" s="10"/>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2"/>
    </row>
    <row r="935" ht="12.75" customHeight="1">
      <c r="A935" s="10"/>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2"/>
    </row>
    <row r="936" ht="12.75" customHeight="1">
      <c r="A936" s="10"/>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2"/>
    </row>
    <row r="937" ht="12.75" customHeight="1">
      <c r="A937" s="10"/>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2"/>
    </row>
    <row r="938" ht="12.75" customHeight="1">
      <c r="A938" s="10"/>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2"/>
    </row>
    <row r="939" ht="12.75" customHeight="1">
      <c r="A939" s="10"/>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2"/>
    </row>
    <row r="940" ht="12.75" customHeight="1">
      <c r="A940" s="10"/>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2"/>
    </row>
    <row r="941" ht="12.75" customHeight="1">
      <c r="A941" s="10"/>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2"/>
    </row>
    <row r="942" ht="12.75" customHeight="1">
      <c r="A942" s="10"/>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2"/>
    </row>
    <row r="943" ht="12.75" customHeight="1">
      <c r="A943" s="10"/>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2"/>
    </row>
    <row r="944" ht="12.75" customHeight="1">
      <c r="A944" s="10"/>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2"/>
    </row>
    <row r="945" ht="12.75" customHeight="1">
      <c r="A945" s="10"/>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2"/>
    </row>
    <row r="946" ht="12.75" customHeight="1">
      <c r="A946" s="10"/>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2"/>
    </row>
    <row r="947" ht="12.75" customHeight="1">
      <c r="A947" s="10"/>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2"/>
    </row>
    <row r="948" ht="12.75" customHeight="1">
      <c r="A948" s="10"/>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2"/>
    </row>
    <row r="949" ht="12.75" customHeight="1">
      <c r="A949" s="10"/>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2"/>
    </row>
    <row r="950" ht="12.75" customHeight="1">
      <c r="A950" s="10"/>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2"/>
    </row>
    <row r="951" ht="12.75" customHeight="1">
      <c r="A951" s="10"/>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2"/>
    </row>
    <row r="952" ht="12.75" customHeight="1">
      <c r="A952" s="10"/>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2"/>
    </row>
    <row r="953" ht="12.75" customHeight="1">
      <c r="A953" s="10"/>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2"/>
    </row>
    <row r="954" ht="12.75" customHeight="1">
      <c r="A954" s="10"/>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2"/>
    </row>
    <row r="955" ht="12.75" customHeight="1">
      <c r="A955" s="10"/>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2"/>
    </row>
    <row r="956" ht="12.75" customHeight="1">
      <c r="A956" s="10"/>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2"/>
    </row>
    <row r="957" ht="12.75" customHeight="1">
      <c r="A957" s="10"/>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2"/>
    </row>
    <row r="958" ht="12.75" customHeight="1">
      <c r="A958" s="10"/>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2"/>
    </row>
    <row r="959" ht="12.75" customHeight="1">
      <c r="A959" s="10"/>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2"/>
    </row>
    <row r="960" ht="12.75" customHeight="1">
      <c r="A960" s="10"/>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2"/>
    </row>
    <row r="961" ht="12.75" customHeight="1">
      <c r="A961" s="10"/>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2"/>
    </row>
    <row r="962" ht="12.75" customHeight="1">
      <c r="A962" s="10"/>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2"/>
    </row>
    <row r="963" ht="12.75" customHeight="1">
      <c r="A963" s="10"/>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2"/>
    </row>
    <row r="964" ht="12.75" customHeight="1">
      <c r="A964" s="10"/>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2"/>
    </row>
    <row r="965" ht="12.75" customHeight="1">
      <c r="A965" s="10"/>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2"/>
    </row>
    <row r="966" ht="12.75" customHeight="1">
      <c r="A966" s="10"/>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2"/>
    </row>
    <row r="967" ht="12.75" customHeight="1">
      <c r="A967" s="10"/>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2"/>
    </row>
    <row r="968" ht="12.75" customHeight="1">
      <c r="A968" s="10"/>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2"/>
    </row>
    <row r="969" ht="12.75" customHeight="1">
      <c r="A969" s="10"/>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2"/>
    </row>
    <row r="970" ht="12.75" customHeight="1">
      <c r="A970" s="10"/>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2"/>
    </row>
    <row r="971" ht="12.75" customHeight="1">
      <c r="A971" s="10"/>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2"/>
    </row>
    <row r="972" ht="12.75" customHeight="1">
      <c r="A972" s="10"/>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2"/>
    </row>
    <row r="973" ht="12.75" customHeight="1">
      <c r="A973" s="10"/>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2"/>
    </row>
    <row r="974" ht="12.75" customHeight="1">
      <c r="A974" s="10"/>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2"/>
    </row>
    <row r="975" ht="12.75" customHeight="1">
      <c r="A975" s="10"/>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2"/>
    </row>
    <row r="976" ht="12.75" customHeight="1">
      <c r="A976" s="10"/>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2"/>
    </row>
    <row r="977" ht="12.75" customHeight="1">
      <c r="A977" s="10"/>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2"/>
    </row>
    <row r="978" ht="12.75" customHeight="1">
      <c r="A978" s="10"/>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2"/>
    </row>
    <row r="979" ht="12.75" customHeight="1">
      <c r="A979" s="10"/>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2"/>
    </row>
    <row r="980" ht="12.75" customHeight="1">
      <c r="A980" s="10"/>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2"/>
    </row>
    <row r="981" ht="12.75" customHeight="1">
      <c r="A981" s="10"/>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2"/>
    </row>
    <row r="982" ht="12.75" customHeight="1">
      <c r="A982" s="10"/>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2"/>
    </row>
    <row r="983" ht="12.75" customHeight="1">
      <c r="A983" s="10"/>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2"/>
    </row>
    <row r="984" ht="12.75" customHeight="1">
      <c r="A984" s="10"/>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2"/>
    </row>
    <row r="985" ht="12.75" customHeight="1">
      <c r="A985" s="10"/>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2"/>
    </row>
    <row r="986" ht="12.75" customHeight="1">
      <c r="A986" s="10"/>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2"/>
    </row>
    <row r="987" ht="12.75" customHeight="1">
      <c r="A987" s="10"/>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2"/>
    </row>
    <row r="988" ht="12.75" customHeight="1">
      <c r="A988" s="10"/>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2"/>
    </row>
    <row r="989" ht="12.75" customHeight="1">
      <c r="A989" s="10"/>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2"/>
    </row>
    <row r="990" ht="12.75" customHeight="1">
      <c r="A990" s="10"/>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2"/>
    </row>
    <row r="991" ht="12.75" customHeight="1">
      <c r="A991" s="10"/>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2"/>
    </row>
    <row r="992" ht="12.75" customHeight="1">
      <c r="A992" s="10"/>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2"/>
    </row>
    <row r="993" ht="12.75" customHeight="1">
      <c r="A993" s="10"/>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2"/>
    </row>
    <row r="994" ht="12.75" customHeight="1">
      <c r="A994" s="10"/>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2"/>
    </row>
    <row r="995" ht="12.75" customHeight="1">
      <c r="A995" s="10"/>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2"/>
    </row>
    <row r="996" ht="12.75" customHeight="1">
      <c r="A996" s="10"/>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2"/>
    </row>
    <row r="997" ht="12.75" customHeight="1">
      <c r="A997" s="10"/>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2"/>
    </row>
    <row r="998" ht="12.75" customHeight="1">
      <c r="A998" s="10"/>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2"/>
    </row>
    <row r="999" ht="12.75" customHeight="1">
      <c r="A999" s="10"/>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2"/>
    </row>
    <row r="1000" ht="12.75" customHeight="1">
      <c r="A1000" s="20"/>
      <c r="B1000" s="160"/>
      <c r="C1000" s="160"/>
      <c r="D1000" s="160"/>
      <c r="E1000" s="160"/>
      <c r="F1000" s="160"/>
      <c r="G1000" s="160"/>
      <c r="H1000" s="160"/>
      <c r="I1000" s="160"/>
      <c r="J1000" s="160"/>
      <c r="K1000" s="160"/>
      <c r="L1000" s="160"/>
      <c r="M1000" s="160"/>
      <c r="N1000" s="160"/>
      <c r="O1000" s="160"/>
      <c r="P1000" s="160"/>
      <c r="Q1000" s="160"/>
      <c r="R1000" s="160"/>
      <c r="S1000" s="160"/>
      <c r="T1000" s="160"/>
      <c r="U1000" s="160"/>
      <c r="V1000" s="160"/>
      <c r="W1000" s="160"/>
      <c r="X1000" s="160"/>
      <c r="Y1000" s="160"/>
      <c r="Z1000" s="24"/>
    </row>
  </sheetData>
  <mergeCells count="10">
    <mergeCell ref="L39:L40"/>
    <mergeCell ref="A44:M44"/>
    <mergeCell ref="L57:L58"/>
    <mergeCell ref="C1:K1"/>
    <mergeCell ref="M1:N1"/>
    <mergeCell ref="A4:L4"/>
    <mergeCell ref="A5:L5"/>
    <mergeCell ref="A18:M18"/>
    <mergeCell ref="L24:L25"/>
    <mergeCell ref="A29:L29"/>
  </mergeCells>
  <pageMargins left="0.75" right="0.75" top="1" bottom="1" header="0" footer="0"/>
  <pageSetup firstPageNumber="1" fitToHeight="1" fitToWidth="1" scale="100" useFirstPageNumber="0" orientation="portrait" pageOrder="downThenOver"/>
  <headerFooter>
    <oddHeader>&amp;L&amp;"Arial,Regular"&amp;10&amp;K000000000000APPENDIX 2</oddHeader>
    <oddFooter>&amp;L&amp;"Arial,Regular"&amp;10&amp;K000000000000MDDT18-19 Accounts.xlsxAdditional notes (1)  &amp;R&amp;"Arial,Regular"&amp;10&amp;K000000000000December 2007</oddFooter>
  </headerFooter>
</worksheet>
</file>

<file path=xl/worksheets/sheet6.xml><?xml version="1.0" encoding="utf-8"?>
<worksheet xmlns:r="http://schemas.openxmlformats.org/officeDocument/2006/relationships" xmlns="http://schemas.openxmlformats.org/spreadsheetml/2006/main">
  <sheetPr>
    <pageSetUpPr fitToPage="1"/>
  </sheetPr>
  <dimension ref="A1:Z1000"/>
  <sheetViews>
    <sheetView workbookViewId="0" showGridLines="0" defaultGridColor="1"/>
  </sheetViews>
  <sheetFormatPr defaultColWidth="12.6667" defaultRowHeight="15" customHeight="1" outlineLevelRow="0" outlineLevelCol="0"/>
  <cols>
    <col min="1" max="1" width="49" style="369" customWidth="1"/>
    <col min="2" max="2" width="1.5" style="369" customWidth="1"/>
    <col min="3" max="3" width="15.5" style="369" customWidth="1"/>
    <col min="4" max="4" width="1.85156" style="369" customWidth="1"/>
    <col min="5" max="5" width="15.5" style="369" customWidth="1"/>
    <col min="6" max="6" width="1.5" style="369" customWidth="1"/>
    <col min="7" max="7" width="15.5" style="369" customWidth="1"/>
    <col min="8" max="8" width="1.5" style="369" customWidth="1"/>
    <col min="9" max="9" width="15.5" style="369" customWidth="1"/>
    <col min="10" max="10" width="1.5" style="369" customWidth="1"/>
    <col min="11" max="11" width="15.3516" style="369" customWidth="1"/>
    <col min="12" max="12" width="1.5" style="369" customWidth="1"/>
    <col min="13" max="13" width="15.3516" style="369" customWidth="1"/>
    <col min="14" max="26" width="8.85156" style="369" customWidth="1"/>
    <col min="27" max="16384" width="12.6719" style="369" customWidth="1"/>
  </cols>
  <sheetData>
    <row r="1" ht="27.75" customHeight="1">
      <c r="A1" s="30"/>
      <c r="B1" s="30"/>
      <c r="C1" t="str" s="370" cm="1">
        <f t="array" ref="C1">'Statement of balances'!B2</f>
        <v>Mampong Diocese Development Trust</v>
      </c>
      <c r="D1" s="28"/>
      <c r="E1" s="28"/>
      <c r="F1" s="28"/>
      <c r="G1" s="28"/>
      <c r="H1" s="28"/>
      <c r="I1" s="28"/>
      <c r="J1" s="28"/>
      <c r="K1" s="29"/>
      <c r="L1" s="30"/>
      <c r="M1" t="str" s="272" cm="1">
        <f t="array" ref="M1">'Statement of balances'!L2</f>
        <v>SC046822</v>
      </c>
      <c r="N1" s="29"/>
      <c r="O1" s="7"/>
      <c r="P1" s="8"/>
      <c r="Q1" s="8"/>
      <c r="R1" s="8"/>
      <c r="S1" s="8"/>
      <c r="T1" s="8"/>
      <c r="U1" s="8"/>
      <c r="V1" s="8"/>
      <c r="W1" s="8"/>
      <c r="X1" s="8"/>
      <c r="Y1" s="8"/>
      <c r="Z1" s="9"/>
    </row>
    <row r="2" ht="13.5" customHeight="1">
      <c r="A2" s="273"/>
      <c r="B2" s="8"/>
      <c r="C2" s="8"/>
      <c r="D2" s="8"/>
      <c r="E2" s="8"/>
      <c r="F2" s="8"/>
      <c r="G2" s="8"/>
      <c r="H2" s="8"/>
      <c r="I2" s="8"/>
      <c r="J2" s="8"/>
      <c r="K2" s="8"/>
      <c r="L2" s="9"/>
      <c r="M2" s="60"/>
      <c r="N2" s="30"/>
      <c r="O2" s="10"/>
      <c r="P2" s="11"/>
      <c r="Q2" s="11"/>
      <c r="R2" s="11"/>
      <c r="S2" s="11"/>
      <c r="T2" s="11"/>
      <c r="U2" s="11"/>
      <c r="V2" s="11"/>
      <c r="W2" s="11"/>
      <c r="X2" s="11"/>
      <c r="Y2" s="11"/>
      <c r="Z2" s="12"/>
    </row>
    <row r="3" ht="26.25" customHeight="1">
      <c r="A3" t="s" s="274">
        <v>147</v>
      </c>
      <c r="B3" s="165"/>
      <c r="C3" s="164"/>
      <c r="D3" s="165"/>
      <c r="E3" s="165"/>
      <c r="F3" s="165"/>
      <c r="G3" s="165"/>
      <c r="H3" s="275"/>
      <c r="I3" s="11"/>
      <c r="J3" s="11"/>
      <c r="K3" s="11"/>
      <c r="L3" s="276"/>
      <c r="M3" s="66"/>
      <c r="N3" s="29"/>
      <c r="O3" s="10"/>
      <c r="P3" s="11"/>
      <c r="Q3" s="11"/>
      <c r="R3" s="11"/>
      <c r="S3" s="11"/>
      <c r="T3" s="11"/>
      <c r="U3" s="11"/>
      <c r="V3" s="11"/>
      <c r="W3" s="11"/>
      <c r="X3" s="11"/>
      <c r="Y3" s="11"/>
      <c r="Z3" s="12"/>
    </row>
    <row r="4" ht="13.5" customHeight="1">
      <c r="A4" s="207"/>
      <c r="B4" s="207"/>
      <c r="C4" s="207"/>
      <c r="D4" s="207"/>
      <c r="E4" s="207"/>
      <c r="F4" s="207"/>
      <c r="G4" s="207"/>
      <c r="H4" s="207"/>
      <c r="I4" s="207"/>
      <c r="J4" s="207"/>
      <c r="K4" s="207"/>
      <c r="L4" s="207"/>
      <c r="M4" s="207"/>
      <c r="N4" s="30"/>
      <c r="O4" s="10"/>
      <c r="P4" s="11"/>
      <c r="Q4" s="11"/>
      <c r="R4" s="11"/>
      <c r="S4" s="11"/>
      <c r="T4" s="11"/>
      <c r="U4" s="11"/>
      <c r="V4" s="11"/>
      <c r="W4" s="11"/>
      <c r="X4" s="11"/>
      <c r="Y4" s="11"/>
      <c r="Z4" s="12"/>
    </row>
    <row r="5" ht="15.75" customHeight="1">
      <c r="A5" t="s" s="323">
        <v>148</v>
      </c>
      <c r="B5" s="28"/>
      <c r="C5" s="28"/>
      <c r="D5" s="28"/>
      <c r="E5" s="29"/>
      <c r="F5" s="137"/>
      <c r="G5" s="137"/>
      <c r="H5" s="137"/>
      <c r="I5" s="137"/>
      <c r="J5" s="179"/>
      <c r="K5" s="368"/>
      <c r="L5" s="368"/>
      <c r="M5" s="30"/>
      <c r="N5" s="30"/>
      <c r="O5" s="10"/>
      <c r="P5" s="11"/>
      <c r="Q5" s="11"/>
      <c r="R5" s="11"/>
      <c r="S5" s="11"/>
      <c r="T5" s="11"/>
      <c r="U5" s="11"/>
      <c r="V5" s="11"/>
      <c r="W5" s="11"/>
      <c r="X5" s="11"/>
      <c r="Y5" s="11"/>
      <c r="Z5" s="12"/>
    </row>
    <row r="6" ht="54.75" customHeight="1">
      <c r="A6" s="228"/>
      <c r="B6" s="228"/>
      <c r="C6" t="s" s="371">
        <v>149</v>
      </c>
      <c r="D6" s="372"/>
      <c r="E6" t="s" s="371">
        <v>150</v>
      </c>
      <c r="F6" s="373"/>
      <c r="G6" t="s" s="371">
        <v>151</v>
      </c>
      <c r="H6" s="373"/>
      <c r="I6" t="s" s="371">
        <v>152</v>
      </c>
      <c r="J6" s="374"/>
      <c r="K6" s="30"/>
      <c r="L6" s="30"/>
      <c r="M6" s="30"/>
      <c r="N6" s="30"/>
      <c r="O6" s="10"/>
      <c r="P6" s="11"/>
      <c r="Q6" s="11"/>
      <c r="R6" s="11"/>
      <c r="S6" s="11"/>
      <c r="T6" s="11"/>
      <c r="U6" s="11"/>
      <c r="V6" s="11"/>
      <c r="W6" s="11"/>
      <c r="X6" s="11"/>
      <c r="Y6" s="11"/>
      <c r="Z6" s="12"/>
    </row>
    <row r="7" ht="54" customHeight="1">
      <c r="A7" s="228"/>
      <c r="B7" s="228"/>
      <c r="C7" s="372"/>
      <c r="D7" s="372"/>
      <c r="E7" s="372"/>
      <c r="F7" s="373"/>
      <c r="G7" s="372"/>
      <c r="H7" s="373"/>
      <c r="I7" s="372"/>
      <c r="J7" s="374"/>
      <c r="K7" t="s" s="375">
        <v>153</v>
      </c>
      <c r="L7" s="368"/>
      <c r="M7" t="s" s="375">
        <v>154</v>
      </c>
      <c r="N7" s="30"/>
      <c r="O7" s="10"/>
      <c r="P7" s="11"/>
      <c r="Q7" s="11"/>
      <c r="R7" s="11"/>
      <c r="S7" s="11"/>
      <c r="T7" s="11"/>
      <c r="U7" s="11"/>
      <c r="V7" s="11"/>
      <c r="W7" s="11"/>
      <c r="X7" s="11"/>
      <c r="Y7" s="11"/>
      <c r="Z7" s="12"/>
    </row>
    <row r="8" ht="16.5" customHeight="1">
      <c r="A8" t="s" s="376">
        <v>155</v>
      </c>
      <c r="B8" s="179"/>
      <c r="C8" s="299"/>
      <c r="D8" s="179"/>
      <c r="E8" s="299"/>
      <c r="F8" s="179"/>
      <c r="G8" s="299"/>
      <c r="H8" s="179"/>
      <c r="I8" s="299"/>
      <c r="J8" s="179"/>
      <c r="K8" s="299"/>
      <c r="L8" s="179"/>
      <c r="M8" s="80"/>
      <c r="N8" s="30"/>
      <c r="O8" s="10"/>
      <c r="P8" s="11"/>
      <c r="Q8" s="11"/>
      <c r="R8" s="11"/>
      <c r="S8" s="11"/>
      <c r="T8" s="11"/>
      <c r="U8" s="11"/>
      <c r="V8" s="11"/>
      <c r="W8" s="11"/>
      <c r="X8" s="11"/>
      <c r="Y8" s="11"/>
      <c r="Z8" s="12"/>
    </row>
    <row r="9" ht="17.25" customHeight="1">
      <c r="A9" t="s" s="81">
        <v>36</v>
      </c>
      <c r="B9" s="264"/>
      <c r="C9" s="377">
        <v>1470</v>
      </c>
      <c r="D9" s="378"/>
      <c r="E9" s="377"/>
      <c r="F9" s="379"/>
      <c r="G9" s="377"/>
      <c r="H9" s="378"/>
      <c r="I9" s="377"/>
      <c r="J9" s="379"/>
      <c r="K9" s="377" cm="1">
        <f t="array" ref="K9">SUM(C9:I9)</f>
        <v>1470</v>
      </c>
      <c r="L9" s="379"/>
      <c r="M9" s="377"/>
      <c r="N9" s="42"/>
      <c r="O9" s="10"/>
      <c r="P9" s="11"/>
      <c r="Q9" s="11"/>
      <c r="R9" s="11"/>
      <c r="S9" s="11"/>
      <c r="T9" s="11"/>
      <c r="U9" s="11"/>
      <c r="V9" s="11"/>
      <c r="W9" s="11"/>
      <c r="X9" s="11"/>
      <c r="Y9" s="11"/>
      <c r="Z9" s="12"/>
    </row>
    <row r="10" ht="17.25" customHeight="1">
      <c r="A10" t="s" s="81">
        <v>37</v>
      </c>
      <c r="B10" s="380"/>
      <c r="C10" s="381"/>
      <c r="D10" s="379"/>
      <c r="E10" s="381"/>
      <c r="F10" s="379"/>
      <c r="G10" s="381"/>
      <c r="H10" s="379"/>
      <c r="I10" s="381"/>
      <c r="J10" s="379"/>
      <c r="K10" s="377" cm="1">
        <f t="array" ref="K10">SUM(C10:I10)</f>
        <v>0</v>
      </c>
      <c r="L10" s="379"/>
      <c r="M10" s="381"/>
      <c r="N10" s="42"/>
      <c r="O10" s="10"/>
      <c r="P10" s="11"/>
      <c r="Q10" s="11"/>
      <c r="R10" s="11"/>
      <c r="S10" s="11"/>
      <c r="T10" s="11"/>
      <c r="U10" s="11"/>
      <c r="V10" s="11"/>
      <c r="W10" s="11"/>
      <c r="X10" s="11"/>
      <c r="Y10" s="11"/>
      <c r="Z10" s="12"/>
    </row>
    <row r="11" ht="17.25" customHeight="1">
      <c r="A11" t="s" s="81">
        <v>38</v>
      </c>
      <c r="B11" s="382"/>
      <c r="C11" s="381"/>
      <c r="D11" s="379"/>
      <c r="E11" s="381"/>
      <c r="F11" s="379"/>
      <c r="G11" s="381"/>
      <c r="H11" s="379"/>
      <c r="I11" s="381"/>
      <c r="J11" s="379"/>
      <c r="K11" s="377" cm="1">
        <f t="array" ref="K11">SUM(C11:I11)</f>
        <v>0</v>
      </c>
      <c r="L11" s="379"/>
      <c r="M11" s="381"/>
      <c r="N11" s="42"/>
      <c r="O11" s="10"/>
      <c r="P11" s="11"/>
      <c r="Q11" s="11"/>
      <c r="R11" s="11"/>
      <c r="S11" s="11"/>
      <c r="T11" s="11"/>
      <c r="U11" s="11"/>
      <c r="V11" s="11"/>
      <c r="W11" s="11"/>
      <c r="X11" s="11"/>
      <c r="Y11" s="11"/>
      <c r="Z11" s="12"/>
    </row>
    <row r="12" ht="16.5" customHeight="1">
      <c r="A12" t="s" s="81">
        <v>39</v>
      </c>
      <c r="B12" s="382"/>
      <c r="C12" s="381"/>
      <c r="D12" s="379"/>
      <c r="E12" s="381"/>
      <c r="F12" s="379"/>
      <c r="G12" s="381"/>
      <c r="H12" s="379"/>
      <c r="I12" s="381"/>
      <c r="J12" s="379"/>
      <c r="K12" s="377" cm="1">
        <f t="array" ref="K12">SUM(C12:I12)</f>
        <v>0</v>
      </c>
      <c r="L12" s="379"/>
      <c r="M12" s="381"/>
      <c r="N12" s="42"/>
      <c r="O12" s="10"/>
      <c r="P12" s="11"/>
      <c r="Q12" s="11"/>
      <c r="R12" s="11"/>
      <c r="S12" s="11"/>
      <c r="T12" s="11"/>
      <c r="U12" s="11"/>
      <c r="V12" s="11"/>
      <c r="W12" s="11"/>
      <c r="X12" s="11"/>
      <c r="Y12" s="11"/>
      <c r="Z12" s="12"/>
    </row>
    <row r="13" ht="17.25" customHeight="1">
      <c r="A13" t="s" s="81">
        <v>40</v>
      </c>
      <c r="B13" s="382"/>
      <c r="C13" s="381"/>
      <c r="D13" s="379"/>
      <c r="E13" s="381"/>
      <c r="F13" s="379"/>
      <c r="G13" s="381"/>
      <c r="H13" s="379"/>
      <c r="I13" s="381"/>
      <c r="J13" s="379"/>
      <c r="K13" s="377" cm="1">
        <f t="array" ref="K13">SUM(C13:I13)</f>
        <v>0</v>
      </c>
      <c r="L13" s="379"/>
      <c r="M13" s="381"/>
      <c r="N13" s="42"/>
      <c r="O13" s="10"/>
      <c r="P13" s="11"/>
      <c r="Q13" s="11"/>
      <c r="R13" s="11"/>
      <c r="S13" s="11"/>
      <c r="T13" s="11"/>
      <c r="U13" s="11"/>
      <c r="V13" s="11"/>
      <c r="W13" s="11"/>
      <c r="X13" s="11"/>
      <c r="Y13" s="11"/>
      <c r="Z13" s="12"/>
    </row>
    <row r="14" ht="17.25" customHeight="1">
      <c r="A14" t="s" s="81">
        <v>41</v>
      </c>
      <c r="B14" s="382"/>
      <c r="C14" s="381"/>
      <c r="D14" s="379"/>
      <c r="E14" s="381"/>
      <c r="F14" s="379"/>
      <c r="G14" s="381"/>
      <c r="H14" s="379"/>
      <c r="I14" s="381"/>
      <c r="J14" s="379"/>
      <c r="K14" s="377" cm="1">
        <f t="array" ref="K14">SUM(C14:I14)</f>
        <v>0</v>
      </c>
      <c r="L14" s="379"/>
      <c r="M14" s="381"/>
      <c r="N14" s="42"/>
      <c r="O14" s="10"/>
      <c r="P14" s="11"/>
      <c r="Q14" s="11"/>
      <c r="R14" s="11"/>
      <c r="S14" s="11"/>
      <c r="T14" s="11"/>
      <c r="U14" s="11"/>
      <c r="V14" s="11"/>
      <c r="W14" s="11"/>
      <c r="X14" s="11"/>
      <c r="Y14" s="11"/>
      <c r="Z14" s="12"/>
    </row>
    <row r="15" ht="16.5" customHeight="1">
      <c r="A15" t="s" s="81">
        <v>42</v>
      </c>
      <c r="B15" s="264"/>
      <c r="C15" s="383"/>
      <c r="D15" s="384"/>
      <c r="E15" s="383"/>
      <c r="F15" s="384"/>
      <c r="G15" s="383"/>
      <c r="H15" s="384"/>
      <c r="I15" s="383"/>
      <c r="J15" s="384"/>
      <c r="K15" s="377" cm="1">
        <f t="array" ref="K15">SUM(C15:I15)</f>
        <v>0</v>
      </c>
      <c r="L15" s="384"/>
      <c r="M15" s="383"/>
      <c r="N15" s="42"/>
      <c r="O15" s="10"/>
      <c r="P15" s="11"/>
      <c r="Q15" s="11"/>
      <c r="R15" s="11"/>
      <c r="S15" s="11"/>
      <c r="T15" s="11"/>
      <c r="U15" s="11"/>
      <c r="V15" s="11"/>
      <c r="W15" s="11"/>
      <c r="X15" s="11"/>
      <c r="Y15" s="11"/>
      <c r="Z15" s="12"/>
    </row>
    <row r="16" ht="16.5" customHeight="1">
      <c r="A16" t="s" s="81">
        <v>43</v>
      </c>
      <c r="B16" s="264"/>
      <c r="C16" s="385"/>
      <c r="D16" s="384"/>
      <c r="E16" s="385"/>
      <c r="F16" s="384"/>
      <c r="G16" s="385"/>
      <c r="H16" s="384"/>
      <c r="I16" s="385"/>
      <c r="J16" s="384"/>
      <c r="K16" s="386" cm="1">
        <f t="array" ref="K16">SUM(C16:I16)</f>
        <v>0</v>
      </c>
      <c r="L16" s="384"/>
      <c r="M16" s="385"/>
      <c r="N16" s="42"/>
      <c r="O16" s="10"/>
      <c r="P16" s="11"/>
      <c r="Q16" s="11"/>
      <c r="R16" s="11"/>
      <c r="S16" s="11"/>
      <c r="T16" s="11"/>
      <c r="U16" s="11"/>
      <c r="V16" s="11"/>
      <c r="W16" s="11"/>
      <c r="X16" s="11"/>
      <c r="Y16" s="11"/>
      <c r="Z16" s="12"/>
    </row>
    <row r="17" ht="16.5" customHeight="1">
      <c r="A17" t="s" s="387">
        <v>156</v>
      </c>
      <c r="B17" s="388"/>
      <c r="C17" s="389" cm="1">
        <f t="array" ref="C17">SUM(C9:C16)</f>
        <v>1470</v>
      </c>
      <c r="D17" s="390"/>
      <c r="E17" s="389" cm="1">
        <f t="array" ref="E17">SUM(E9:E16)</f>
        <v>0</v>
      </c>
      <c r="F17" s="390"/>
      <c r="G17" s="389" cm="1">
        <f t="array" ref="G17">SUM(G9:G16)</f>
        <v>0</v>
      </c>
      <c r="H17" s="390"/>
      <c r="I17" s="389" cm="1">
        <f t="array" ref="I17">SUM(I9:I16)</f>
        <v>0</v>
      </c>
      <c r="J17" s="390"/>
      <c r="K17" s="389" cm="1">
        <f t="array" ref="K17">SUM(K9:K16)</f>
        <v>1470</v>
      </c>
      <c r="L17" s="390"/>
      <c r="M17" s="389" cm="1">
        <f t="array" ref="M17">SUM(M9:M16)</f>
        <v>0</v>
      </c>
      <c r="N17" s="93"/>
      <c r="O17" s="10"/>
      <c r="P17" s="11"/>
      <c r="Q17" s="11"/>
      <c r="R17" s="11"/>
      <c r="S17" s="11"/>
      <c r="T17" s="11"/>
      <c r="U17" s="11"/>
      <c r="V17" s="11"/>
      <c r="W17" s="11"/>
      <c r="X17" s="11"/>
      <c r="Y17" s="11"/>
      <c r="Z17" s="12"/>
    </row>
    <row r="18" ht="15.75" customHeight="1">
      <c r="A18" s="391"/>
      <c r="B18" s="391"/>
      <c r="C18" s="392"/>
      <c r="D18" s="391"/>
      <c r="E18" s="392"/>
      <c r="F18" s="391"/>
      <c r="G18" s="392"/>
      <c r="H18" s="391"/>
      <c r="I18" s="392"/>
      <c r="J18" s="391"/>
      <c r="K18" s="393" cm="1">
        <f t="array" ref="K18">IF(K17='Statement of balances'!B21,0,"cross ref error")</f>
        <v>0</v>
      </c>
      <c r="L18" s="391"/>
      <c r="M18" s="251"/>
      <c r="N18" s="30"/>
      <c r="O18" s="10"/>
      <c r="P18" s="11"/>
      <c r="Q18" s="11"/>
      <c r="R18" s="11"/>
      <c r="S18" s="11"/>
      <c r="T18" s="11"/>
      <c r="U18" s="11"/>
      <c r="V18" s="11"/>
      <c r="W18" s="11"/>
      <c r="X18" s="11"/>
      <c r="Y18" s="11"/>
      <c r="Z18" s="12"/>
    </row>
    <row r="19" ht="16.5" customHeight="1">
      <c r="A19" t="s" s="99">
        <v>157</v>
      </c>
      <c r="B19" s="30"/>
      <c r="C19" s="80"/>
      <c r="D19" s="30"/>
      <c r="E19" s="80"/>
      <c r="F19" s="30"/>
      <c r="G19" s="80"/>
      <c r="H19" s="30"/>
      <c r="I19" s="80"/>
      <c r="J19" s="30"/>
      <c r="K19" s="80"/>
      <c r="L19" s="30"/>
      <c r="M19" s="80"/>
      <c r="N19" s="30"/>
      <c r="O19" s="10"/>
      <c r="P19" s="11"/>
      <c r="Q19" s="11"/>
      <c r="R19" s="11"/>
      <c r="S19" s="11"/>
      <c r="T19" s="11"/>
      <c r="U19" s="11"/>
      <c r="V19" s="11"/>
      <c r="W19" s="11"/>
      <c r="X19" s="11"/>
      <c r="Y19" s="11"/>
      <c r="Z19" s="12"/>
    </row>
    <row r="20" ht="16.5" customHeight="1">
      <c r="A20" t="s" s="81">
        <v>47</v>
      </c>
      <c r="B20" s="264"/>
      <c r="C20" s="333"/>
      <c r="D20" s="394"/>
      <c r="E20" s="333"/>
      <c r="F20" s="394"/>
      <c r="G20" s="333"/>
      <c r="H20" s="394"/>
      <c r="I20" s="333"/>
      <c r="J20" s="394"/>
      <c r="K20" s="84" cm="1">
        <f t="array" ref="K20">SUM(C20:I20)</f>
        <v>0</v>
      </c>
      <c r="L20" s="394"/>
      <c r="M20" s="333"/>
      <c r="N20" s="42"/>
      <c r="O20" s="10"/>
      <c r="P20" s="11"/>
      <c r="Q20" s="11"/>
      <c r="R20" s="11"/>
      <c r="S20" s="11"/>
      <c r="T20" s="11"/>
      <c r="U20" s="11"/>
      <c r="V20" s="11"/>
      <c r="W20" s="11"/>
      <c r="X20" s="11"/>
      <c r="Y20" s="11"/>
      <c r="Z20" s="12"/>
    </row>
    <row r="21" ht="16.5" customHeight="1">
      <c r="A21" t="s" s="81">
        <v>48</v>
      </c>
      <c r="B21" s="264"/>
      <c r="C21" s="333"/>
      <c r="D21" s="394"/>
      <c r="E21" s="395"/>
      <c r="F21" s="394"/>
      <c r="G21" s="395"/>
      <c r="H21" s="394"/>
      <c r="I21" s="395"/>
      <c r="J21" s="394"/>
      <c r="K21" s="396" cm="1">
        <f t="array" ref="K21">SUM(C21:I21)</f>
        <v>0</v>
      </c>
      <c r="L21" s="394"/>
      <c r="M21" s="395"/>
      <c r="N21" s="42"/>
      <c r="O21" s="10"/>
      <c r="P21" s="11"/>
      <c r="Q21" s="11"/>
      <c r="R21" s="11"/>
      <c r="S21" s="11"/>
      <c r="T21" s="11"/>
      <c r="U21" s="11"/>
      <c r="V21" s="11"/>
      <c r="W21" s="11"/>
      <c r="X21" s="11"/>
      <c r="Y21" s="11"/>
      <c r="Z21" s="12"/>
    </row>
    <row r="22" ht="16.5" customHeight="1">
      <c r="A22" t="s" s="387">
        <v>156</v>
      </c>
      <c r="B22" s="397"/>
      <c r="C22" s="398" cm="1">
        <f t="array" ref="C22">SUM(C20:C21)</f>
        <v>0</v>
      </c>
      <c r="D22" s="399"/>
      <c r="E22" s="400" cm="1">
        <f t="array" ref="E22">SUM(E20:E21)</f>
        <v>0</v>
      </c>
      <c r="F22" s="399"/>
      <c r="G22" s="400" cm="1">
        <f t="array" ref="G22">SUM(G20:G21)</f>
        <v>0</v>
      </c>
      <c r="H22" s="399"/>
      <c r="I22" s="400" cm="1">
        <f t="array" ref="I22">SUM(I20:I21)</f>
        <v>0</v>
      </c>
      <c r="J22" s="399"/>
      <c r="K22" s="400" cm="1">
        <f t="array" ref="K22">SUM(K20:K21)</f>
        <v>0</v>
      </c>
      <c r="L22" s="399"/>
      <c r="M22" s="400" cm="1">
        <f t="array" ref="M22">SUM(M20:M21)</f>
        <v>0</v>
      </c>
      <c r="N22" s="93"/>
      <c r="O22" s="10"/>
      <c r="P22" s="11"/>
      <c r="Q22" s="11"/>
      <c r="R22" s="11"/>
      <c r="S22" s="11"/>
      <c r="T22" s="11"/>
      <c r="U22" s="11"/>
      <c r="V22" s="11"/>
      <c r="W22" s="11"/>
      <c r="X22" s="11"/>
      <c r="Y22" s="11"/>
      <c r="Z22" s="12"/>
    </row>
    <row r="23" ht="9" customHeight="1">
      <c r="A23" s="401"/>
      <c r="B23" s="30"/>
      <c r="C23" s="402"/>
      <c r="D23" s="403"/>
      <c r="E23" s="402"/>
      <c r="F23" s="403"/>
      <c r="G23" s="402"/>
      <c r="H23" s="403"/>
      <c r="I23" s="402"/>
      <c r="J23" s="403"/>
      <c r="K23" s="402"/>
      <c r="L23" s="403"/>
      <c r="M23" s="402"/>
      <c r="N23" s="30"/>
      <c r="O23" s="10"/>
      <c r="P23" s="11"/>
      <c r="Q23" s="11"/>
      <c r="R23" s="11"/>
      <c r="S23" s="11"/>
      <c r="T23" s="11"/>
      <c r="U23" s="11"/>
      <c r="V23" s="11"/>
      <c r="W23" s="11"/>
      <c r="X23" s="11"/>
      <c r="Y23" s="11"/>
      <c r="Z23" s="12"/>
    </row>
    <row r="24" ht="16.5" customHeight="1">
      <c r="A24" t="s" s="404">
        <v>158</v>
      </c>
      <c r="B24" s="397"/>
      <c r="C24" s="400" cm="1">
        <f t="array" ref="C24">C17+C22</f>
        <v>1470</v>
      </c>
      <c r="D24" s="399"/>
      <c r="E24" s="400" cm="1">
        <f t="array" ref="E24">E17+E22</f>
        <v>0</v>
      </c>
      <c r="F24" s="399"/>
      <c r="G24" s="400" cm="1">
        <f t="array" ref="G24">G17+G22</f>
        <v>0</v>
      </c>
      <c r="H24" s="399"/>
      <c r="I24" s="400" cm="1">
        <f t="array" ref="I24">I17+I22</f>
        <v>0</v>
      </c>
      <c r="J24" s="399"/>
      <c r="K24" s="400" cm="1">
        <f t="array" ref="K24">K17+K22</f>
        <v>1470</v>
      </c>
      <c r="L24" s="399"/>
      <c r="M24" s="400" cm="1">
        <f t="array" ref="M24">M17+M22</f>
        <v>0</v>
      </c>
      <c r="N24" s="93"/>
      <c r="O24" s="10"/>
      <c r="P24" s="11"/>
      <c r="Q24" s="11"/>
      <c r="R24" s="11"/>
      <c r="S24" s="11"/>
      <c r="T24" s="11"/>
      <c r="U24" s="11"/>
      <c r="V24" s="11"/>
      <c r="W24" s="11"/>
      <c r="X24" s="11"/>
      <c r="Y24" s="11"/>
      <c r="Z24" s="12"/>
    </row>
    <row r="25" ht="13.5" customHeight="1">
      <c r="A25" s="30"/>
      <c r="B25" s="30"/>
      <c r="C25" s="251"/>
      <c r="D25" s="30"/>
      <c r="E25" s="251"/>
      <c r="F25" s="30"/>
      <c r="G25" s="251"/>
      <c r="H25" s="30"/>
      <c r="I25" s="251"/>
      <c r="J25" s="30"/>
      <c r="K25" s="405" cm="1">
        <f t="array" ref="K25">IF(K24='Statement of balances'!B28,0,"cross ref error")</f>
        <v>0</v>
      </c>
      <c r="L25" s="30"/>
      <c r="M25" s="251"/>
      <c r="N25" s="30"/>
      <c r="O25" s="10"/>
      <c r="P25" s="11"/>
      <c r="Q25" s="11"/>
      <c r="R25" s="11"/>
      <c r="S25" s="11"/>
      <c r="T25" s="11"/>
      <c r="U25" s="11"/>
      <c r="V25" s="11"/>
      <c r="W25" s="11"/>
      <c r="X25" s="11"/>
      <c r="Y25" s="11"/>
      <c r="Z25" s="12"/>
    </row>
    <row r="26" ht="13.5" customHeight="1">
      <c r="A26" s="30"/>
      <c r="B26" s="30"/>
      <c r="C26" s="30"/>
      <c r="D26" s="30"/>
      <c r="E26" s="30"/>
      <c r="F26" s="30"/>
      <c r="G26" s="30"/>
      <c r="H26" s="30"/>
      <c r="I26" s="30"/>
      <c r="J26" s="30"/>
      <c r="K26" s="30"/>
      <c r="L26" s="30"/>
      <c r="M26" s="30"/>
      <c r="N26" s="30"/>
      <c r="O26" s="10"/>
      <c r="P26" s="11"/>
      <c r="Q26" s="11"/>
      <c r="R26" s="11"/>
      <c r="S26" s="11"/>
      <c r="T26" s="11"/>
      <c r="U26" s="11"/>
      <c r="V26" s="11"/>
      <c r="W26" s="11"/>
      <c r="X26" s="11"/>
      <c r="Y26" s="11"/>
      <c r="Z26" s="12"/>
    </row>
    <row r="27" ht="13.5" customHeight="1">
      <c r="A27" t="s" s="110">
        <v>159</v>
      </c>
      <c r="B27" s="30"/>
      <c r="C27" s="80"/>
      <c r="D27" s="30"/>
      <c r="E27" s="80"/>
      <c r="F27" s="30"/>
      <c r="G27" s="80"/>
      <c r="H27" s="30"/>
      <c r="I27" s="80"/>
      <c r="J27" s="30"/>
      <c r="K27" s="80"/>
      <c r="L27" s="30"/>
      <c r="M27" s="80"/>
      <c r="N27" s="30"/>
      <c r="O27" s="10"/>
      <c r="P27" s="11"/>
      <c r="Q27" s="11"/>
      <c r="R27" s="11"/>
      <c r="S27" s="11"/>
      <c r="T27" s="11"/>
      <c r="U27" s="11"/>
      <c r="V27" s="11"/>
      <c r="W27" s="11"/>
      <c r="X27" s="11"/>
      <c r="Y27" s="11"/>
      <c r="Z27" s="12"/>
    </row>
    <row r="28" ht="16.5" customHeight="1">
      <c r="A28" t="s" s="114">
        <v>52</v>
      </c>
      <c r="B28" s="264"/>
      <c r="C28" s="333"/>
      <c r="D28" s="394"/>
      <c r="E28" s="333"/>
      <c r="F28" s="394"/>
      <c r="G28" s="333"/>
      <c r="H28" s="394"/>
      <c r="I28" s="333"/>
      <c r="J28" s="394"/>
      <c r="K28" s="84" cm="1">
        <f t="array" ref="K28">SUM(C28:I28)</f>
        <v>0</v>
      </c>
      <c r="L28" s="394"/>
      <c r="M28" s="333"/>
      <c r="N28" s="42"/>
      <c r="O28" s="10"/>
      <c r="P28" s="11"/>
      <c r="Q28" s="11"/>
      <c r="R28" s="11"/>
      <c r="S28" s="11"/>
      <c r="T28" s="11"/>
      <c r="U28" s="11"/>
      <c r="V28" s="11"/>
      <c r="W28" s="11"/>
      <c r="X28" s="11"/>
      <c r="Y28" s="11"/>
      <c r="Z28" s="12"/>
    </row>
    <row r="29" ht="16.5" customHeight="1">
      <c r="A29" t="s" s="114">
        <v>53</v>
      </c>
      <c r="B29" s="264"/>
      <c r="C29" s="333"/>
      <c r="D29" s="394"/>
      <c r="E29" s="333"/>
      <c r="F29" s="394"/>
      <c r="G29" s="333"/>
      <c r="H29" s="394"/>
      <c r="I29" s="333"/>
      <c r="J29" s="394"/>
      <c r="K29" s="84" cm="1">
        <f t="array" ref="K29">SUM(C29:I29)</f>
        <v>0</v>
      </c>
      <c r="L29" s="394"/>
      <c r="M29" s="333"/>
      <c r="N29" s="42"/>
      <c r="O29" s="10"/>
      <c r="P29" s="11"/>
      <c r="Q29" s="11"/>
      <c r="R29" s="11"/>
      <c r="S29" s="11"/>
      <c r="T29" s="11"/>
      <c r="U29" s="11"/>
      <c r="V29" s="11"/>
      <c r="W29" s="11"/>
      <c r="X29" s="11"/>
      <c r="Y29" s="11"/>
      <c r="Z29" s="12"/>
    </row>
    <row r="30" ht="16.5" customHeight="1">
      <c r="A30" t="s" s="114">
        <v>54</v>
      </c>
      <c r="B30" s="264"/>
      <c r="C30" s="333"/>
      <c r="D30" s="394"/>
      <c r="E30" s="333"/>
      <c r="F30" s="394"/>
      <c r="G30" s="333"/>
      <c r="H30" s="394"/>
      <c r="I30" s="333"/>
      <c r="J30" s="394"/>
      <c r="K30" s="84" cm="1">
        <f t="array" ref="K30">SUM(C30:I30)</f>
        <v>0</v>
      </c>
      <c r="L30" s="394"/>
      <c r="M30" s="333"/>
      <c r="N30" s="42"/>
      <c r="O30" s="10"/>
      <c r="P30" s="11"/>
      <c r="Q30" s="11"/>
      <c r="R30" s="11"/>
      <c r="S30" s="11"/>
      <c r="T30" s="11"/>
      <c r="U30" s="11"/>
      <c r="V30" s="11"/>
      <c r="W30" s="11"/>
      <c r="X30" s="11"/>
      <c r="Y30" s="11"/>
      <c r="Z30" s="12"/>
    </row>
    <row r="31" ht="16.5" customHeight="1">
      <c r="A31" t="s" s="114">
        <v>160</v>
      </c>
      <c r="B31" s="264"/>
      <c r="C31" s="333">
        <v>79</v>
      </c>
      <c r="D31" s="394"/>
      <c r="E31" s="333"/>
      <c r="F31" s="394"/>
      <c r="G31" s="333"/>
      <c r="H31" s="394"/>
      <c r="I31" s="333"/>
      <c r="J31" s="394"/>
      <c r="K31" s="84">
        <v>79</v>
      </c>
      <c r="L31" s="394"/>
      <c r="M31" s="333"/>
      <c r="N31" s="42"/>
      <c r="O31" s="10"/>
      <c r="P31" s="11"/>
      <c r="Q31" s="11"/>
      <c r="R31" s="11"/>
      <c r="S31" s="11"/>
      <c r="T31" s="11"/>
      <c r="U31" s="11"/>
      <c r="V31" s="11"/>
      <c r="W31" s="11"/>
      <c r="X31" s="11"/>
      <c r="Y31" s="11"/>
      <c r="Z31" s="12"/>
    </row>
    <row r="32" ht="16.5" customHeight="1">
      <c r="A32" t="s" s="114">
        <v>56</v>
      </c>
      <c r="B32" s="264"/>
      <c r="C32" s="333">
        <v>1770</v>
      </c>
      <c r="D32" s="394"/>
      <c r="E32" s="333"/>
      <c r="F32" s="394"/>
      <c r="G32" s="333"/>
      <c r="H32" s="394"/>
      <c r="I32" s="333"/>
      <c r="J32" s="394"/>
      <c r="K32" s="84" cm="1">
        <f t="array" ref="K32">SUM(C32:I32)</f>
        <v>1770</v>
      </c>
      <c r="L32" s="394"/>
      <c r="M32" s="333"/>
      <c r="N32" s="42"/>
      <c r="O32" s="10"/>
      <c r="P32" s="11"/>
      <c r="Q32" s="11"/>
      <c r="R32" s="11"/>
      <c r="S32" s="11"/>
      <c r="T32" s="11"/>
      <c r="U32" s="11"/>
      <c r="V32" s="11"/>
      <c r="W32" s="11"/>
      <c r="X32" s="11"/>
      <c r="Y32" s="11"/>
      <c r="Z32" s="12"/>
    </row>
    <row r="33" ht="16.5" customHeight="1">
      <c r="A33" t="s" s="114">
        <v>57</v>
      </c>
      <c r="B33" s="264"/>
      <c r="C33" s="333"/>
      <c r="D33" s="394"/>
      <c r="E33" s="333"/>
      <c r="F33" s="394"/>
      <c r="G33" s="333"/>
      <c r="H33" s="394"/>
      <c r="I33" s="333"/>
      <c r="J33" s="394"/>
      <c r="K33" s="84" cm="1">
        <f t="array" ref="K33">SUM(C33:I33)</f>
        <v>0</v>
      </c>
      <c r="L33" s="394"/>
      <c r="M33" s="333"/>
      <c r="N33" s="42"/>
      <c r="O33" s="10"/>
      <c r="P33" s="11"/>
      <c r="Q33" s="11"/>
      <c r="R33" s="11"/>
      <c r="S33" s="11"/>
      <c r="T33" s="11"/>
      <c r="U33" s="11"/>
      <c r="V33" s="11"/>
      <c r="W33" s="11"/>
      <c r="X33" s="11"/>
      <c r="Y33" s="11"/>
      <c r="Z33" s="12"/>
    </row>
    <row r="34" ht="16.5" customHeight="1">
      <c r="A34" t="s" s="121">
        <v>58</v>
      </c>
      <c r="B34" s="264"/>
      <c r="C34" s="333"/>
      <c r="D34" s="394"/>
      <c r="E34" s="333"/>
      <c r="F34" s="394"/>
      <c r="G34" s="333"/>
      <c r="H34" s="394"/>
      <c r="I34" s="333"/>
      <c r="J34" s="394"/>
      <c r="K34" s="84" cm="1">
        <f t="array" ref="K34">SUM(C34:I34)</f>
        <v>0</v>
      </c>
      <c r="L34" s="394"/>
      <c r="M34" s="333"/>
      <c r="N34" s="42"/>
      <c r="O34" s="10"/>
      <c r="P34" s="11"/>
      <c r="Q34" s="11"/>
      <c r="R34" s="11"/>
      <c r="S34" s="11"/>
      <c r="T34" s="11"/>
      <c r="U34" s="11"/>
      <c r="V34" s="11"/>
      <c r="W34" s="11"/>
      <c r="X34" s="11"/>
      <c r="Y34" s="11"/>
      <c r="Z34" s="12"/>
    </row>
    <row r="35" ht="17.25" customHeight="1">
      <c r="A35" t="s" s="121">
        <v>59</v>
      </c>
      <c r="B35" s="264"/>
      <c r="C35" s="333"/>
      <c r="D35" s="394"/>
      <c r="E35" s="333"/>
      <c r="F35" s="394"/>
      <c r="G35" s="333"/>
      <c r="H35" s="394"/>
      <c r="I35" s="333"/>
      <c r="J35" s="394"/>
      <c r="K35" s="84" cm="1">
        <f t="array" ref="K35">SUM(C35:I35)</f>
        <v>0</v>
      </c>
      <c r="L35" s="394"/>
      <c r="M35" s="333"/>
      <c r="N35" s="42"/>
      <c r="O35" s="10"/>
      <c r="P35" s="11"/>
      <c r="Q35" s="11"/>
      <c r="R35" s="11"/>
      <c r="S35" s="11"/>
      <c r="T35" s="11"/>
      <c r="U35" s="11"/>
      <c r="V35" s="11"/>
      <c r="W35" s="11"/>
      <c r="X35" s="11"/>
      <c r="Y35" s="11"/>
      <c r="Z35" s="12"/>
    </row>
    <row r="36" ht="17.25" customHeight="1">
      <c r="A36" t="s" s="121">
        <v>60</v>
      </c>
      <c r="B36" s="264"/>
      <c r="C36" s="333"/>
      <c r="D36" s="394"/>
      <c r="E36" s="333"/>
      <c r="F36" s="394"/>
      <c r="G36" s="333"/>
      <c r="H36" s="394"/>
      <c r="I36" s="333"/>
      <c r="J36" s="394"/>
      <c r="K36" s="84" cm="1">
        <f t="array" ref="K36">SUM(C36:I36)</f>
        <v>0</v>
      </c>
      <c r="L36" s="394"/>
      <c r="M36" s="333"/>
      <c r="N36" s="42"/>
      <c r="O36" s="10"/>
      <c r="P36" s="11"/>
      <c r="Q36" s="11"/>
      <c r="R36" s="11"/>
      <c r="S36" s="11"/>
      <c r="T36" s="11"/>
      <c r="U36" s="11"/>
      <c r="V36" s="11"/>
      <c r="W36" s="11"/>
      <c r="X36" s="11"/>
      <c r="Y36" s="11"/>
      <c r="Z36" s="12"/>
    </row>
    <row r="37" ht="13.5" customHeight="1">
      <c r="A37" s="123"/>
      <c r="B37" s="264"/>
      <c r="C37" s="333"/>
      <c r="D37" s="394"/>
      <c r="E37" s="333"/>
      <c r="F37" s="394"/>
      <c r="G37" s="333"/>
      <c r="H37" s="394"/>
      <c r="I37" s="333"/>
      <c r="J37" s="394"/>
      <c r="K37" s="84" cm="1">
        <f t="array" ref="K37">SUM(C37:I37)</f>
        <v>0</v>
      </c>
      <c r="L37" s="394"/>
      <c r="M37" s="333"/>
      <c r="N37" s="42"/>
      <c r="O37" s="10"/>
      <c r="P37" s="11"/>
      <c r="Q37" s="11"/>
      <c r="R37" s="11"/>
      <c r="S37" s="11"/>
      <c r="T37" s="11"/>
      <c r="U37" s="11"/>
      <c r="V37" s="11"/>
      <c r="W37" s="11"/>
      <c r="X37" s="11"/>
      <c r="Y37" s="11"/>
      <c r="Z37" s="12"/>
    </row>
    <row r="38" ht="15" customHeight="1">
      <c r="A38" s="123"/>
      <c r="B38" s="264"/>
      <c r="C38" s="333"/>
      <c r="D38" s="394"/>
      <c r="E38" s="395"/>
      <c r="F38" s="394"/>
      <c r="G38" s="395"/>
      <c r="H38" s="394"/>
      <c r="I38" s="395"/>
      <c r="J38" s="394"/>
      <c r="K38" s="396" cm="1">
        <f t="array" ref="K38">SUM(C38:I38)</f>
        <v>0</v>
      </c>
      <c r="L38" s="394"/>
      <c r="M38" s="395"/>
      <c r="N38" s="42"/>
      <c r="O38" s="10"/>
      <c r="P38" s="11"/>
      <c r="Q38" s="11"/>
      <c r="R38" s="11"/>
      <c r="S38" s="11"/>
      <c r="T38" s="11"/>
      <c r="U38" s="11"/>
      <c r="V38" s="11"/>
      <c r="W38" s="11"/>
      <c r="X38" s="11"/>
      <c r="Y38" s="11"/>
      <c r="Z38" s="12"/>
    </row>
    <row r="39" ht="16.5" customHeight="1">
      <c r="A39" t="s" s="406">
        <v>156</v>
      </c>
      <c r="B39" s="397"/>
      <c r="C39" s="398" cm="1">
        <f t="array" ref="C39">SUM(C28:C38)</f>
        <v>1849</v>
      </c>
      <c r="D39" s="399"/>
      <c r="E39" s="400" cm="1">
        <f t="array" ref="E39">SUM(E28:E38)</f>
        <v>0</v>
      </c>
      <c r="F39" s="399"/>
      <c r="G39" s="400" cm="1">
        <f t="array" ref="G39">SUM(G28:G38)</f>
        <v>0</v>
      </c>
      <c r="H39" s="399"/>
      <c r="I39" s="400" cm="1">
        <f t="array" ref="I39">SUM(I28:I38)</f>
        <v>0</v>
      </c>
      <c r="J39" s="399"/>
      <c r="K39" s="400" cm="1">
        <f t="array" ref="K39">SUM(K28:K38)</f>
        <v>1849</v>
      </c>
      <c r="L39" s="399"/>
      <c r="M39" s="400" cm="1">
        <f t="array" ref="M39">SUM(M28:M38)</f>
        <v>0</v>
      </c>
      <c r="N39" s="93"/>
      <c r="O39" s="10"/>
      <c r="P39" s="11"/>
      <c r="Q39" s="11"/>
      <c r="R39" s="11"/>
      <c r="S39" s="11"/>
      <c r="T39" s="11"/>
      <c r="U39" s="11"/>
      <c r="V39" s="11"/>
      <c r="W39" s="11"/>
      <c r="X39" s="11"/>
      <c r="Y39" s="11"/>
      <c r="Z39" s="12"/>
    </row>
    <row r="40" ht="13.5" customHeight="1">
      <c r="A40" s="30"/>
      <c r="B40" s="30"/>
      <c r="C40" s="407"/>
      <c r="D40" s="30"/>
      <c r="E40" s="251"/>
      <c r="F40" s="30"/>
      <c r="G40" s="251"/>
      <c r="H40" s="30"/>
      <c r="I40" s="251"/>
      <c r="J40" s="30"/>
      <c r="K40" s="408" cm="1">
        <f t="array" ref="K40">IF(K39='Statement of balances'!B42,0,"cross ref error")+G40</f>
        <v>0</v>
      </c>
      <c r="L40" s="30"/>
      <c r="M40" s="251"/>
      <c r="N40" s="30"/>
      <c r="O40" s="10"/>
      <c r="P40" s="11"/>
      <c r="Q40" s="11"/>
      <c r="R40" s="11"/>
      <c r="S40" s="11"/>
      <c r="T40" s="11"/>
      <c r="U40" s="11"/>
      <c r="V40" s="11"/>
      <c r="W40" s="11"/>
      <c r="X40" s="11"/>
      <c r="Y40" s="11"/>
      <c r="Z40" s="12"/>
    </row>
    <row r="41" ht="30" customHeight="1">
      <c r="A41" t="s" s="99">
        <v>161</v>
      </c>
      <c r="B41" s="30"/>
      <c r="C41" s="409"/>
      <c r="D41" s="30"/>
      <c r="E41" s="80"/>
      <c r="F41" s="30"/>
      <c r="G41" s="80"/>
      <c r="H41" s="30"/>
      <c r="I41" s="80"/>
      <c r="J41" s="30"/>
      <c r="K41" s="80"/>
      <c r="L41" s="30"/>
      <c r="M41" s="80"/>
      <c r="N41" s="30"/>
      <c r="O41" s="10"/>
      <c r="P41" s="11"/>
      <c r="Q41" s="11"/>
      <c r="R41" s="11"/>
      <c r="S41" s="11"/>
      <c r="T41" s="11"/>
      <c r="U41" s="11"/>
      <c r="V41" s="11"/>
      <c r="W41" s="11"/>
      <c r="X41" s="11"/>
      <c r="Y41" s="11"/>
      <c r="Z41" s="12"/>
    </row>
    <row r="42" ht="17.25" customHeight="1">
      <c r="A42" t="s" s="114">
        <v>64</v>
      </c>
      <c r="B42" s="264"/>
      <c r="C42" s="333"/>
      <c r="D42" s="394"/>
      <c r="E42" s="333"/>
      <c r="F42" s="394"/>
      <c r="G42" s="333"/>
      <c r="H42" s="394"/>
      <c r="I42" s="333"/>
      <c r="J42" s="394"/>
      <c r="K42" s="84" cm="1">
        <f t="array" ref="K42">SUM(C42:I42)</f>
        <v>0</v>
      </c>
      <c r="L42" s="394"/>
      <c r="M42" s="333"/>
      <c r="N42" s="42"/>
      <c r="O42" s="10"/>
      <c r="P42" s="11"/>
      <c r="Q42" s="11"/>
      <c r="R42" s="11"/>
      <c r="S42" s="11"/>
      <c r="T42" s="11"/>
      <c r="U42" s="11"/>
      <c r="V42" s="11"/>
      <c r="W42" s="11"/>
      <c r="X42" s="11"/>
      <c r="Y42" s="11"/>
      <c r="Z42" s="12"/>
    </row>
    <row r="43" ht="16.5" customHeight="1">
      <c r="A43" t="s" s="114">
        <v>65</v>
      </c>
      <c r="B43" s="264"/>
      <c r="C43" s="333"/>
      <c r="D43" s="394"/>
      <c r="E43" s="395"/>
      <c r="F43" s="394"/>
      <c r="G43" s="395"/>
      <c r="H43" s="394"/>
      <c r="I43" s="395"/>
      <c r="J43" s="394"/>
      <c r="K43" s="396" cm="1">
        <f t="array" ref="K43">SUM(C43:I43)</f>
        <v>0</v>
      </c>
      <c r="L43" s="394"/>
      <c r="M43" s="395"/>
      <c r="N43" s="42"/>
      <c r="O43" s="10"/>
      <c r="P43" s="11"/>
      <c r="Q43" s="11"/>
      <c r="R43" s="11"/>
      <c r="S43" s="11"/>
      <c r="T43" s="11"/>
      <c r="U43" s="11"/>
      <c r="V43" s="11"/>
      <c r="W43" s="11"/>
      <c r="X43" s="11"/>
      <c r="Y43" s="11"/>
      <c r="Z43" s="12"/>
    </row>
    <row r="44" ht="16.5" customHeight="1">
      <c r="A44" t="s" s="406">
        <v>162</v>
      </c>
      <c r="B44" s="397"/>
      <c r="C44" s="398" cm="1">
        <f t="array" ref="C44">C42+C43</f>
        <v>0</v>
      </c>
      <c r="D44" s="399"/>
      <c r="E44" s="400" cm="1">
        <f t="array" ref="E44">E42+E43</f>
        <v>0</v>
      </c>
      <c r="F44" s="399"/>
      <c r="G44" s="400" cm="1">
        <f t="array" ref="G44">G42+G43</f>
        <v>0</v>
      </c>
      <c r="H44" s="399"/>
      <c r="I44" s="400" cm="1">
        <f t="array" ref="I44">I42+I43</f>
        <v>0</v>
      </c>
      <c r="J44" s="399"/>
      <c r="K44" s="400" cm="1">
        <f t="array" ref="K44">K42+K43</f>
        <v>0</v>
      </c>
      <c r="L44" s="399"/>
      <c r="M44" s="400" cm="1">
        <f t="array" ref="M44">M42+M43</f>
        <v>0</v>
      </c>
      <c r="N44" s="93"/>
      <c r="O44" s="10"/>
      <c r="P44" s="11"/>
      <c r="Q44" s="11"/>
      <c r="R44" s="11"/>
      <c r="S44" s="11"/>
      <c r="T44" s="11"/>
      <c r="U44" s="11"/>
      <c r="V44" s="11"/>
      <c r="W44" s="11"/>
      <c r="X44" s="11"/>
      <c r="Y44" s="11"/>
      <c r="Z44" s="12"/>
    </row>
    <row r="45" ht="17.25" customHeight="1">
      <c r="A45" s="30"/>
      <c r="B45" s="30"/>
      <c r="C45" s="410"/>
      <c r="D45" s="411"/>
      <c r="E45" s="412"/>
      <c r="F45" s="411"/>
      <c r="G45" s="412"/>
      <c r="H45" s="411"/>
      <c r="I45" s="412"/>
      <c r="J45" s="411"/>
      <c r="K45" s="413" cm="1">
        <f t="array" ref="K45">IF(K44='Statement of balances'!B47,0,"cross ref error")</f>
        <v>0</v>
      </c>
      <c r="L45" s="411"/>
      <c r="M45" s="412"/>
      <c r="N45" s="30"/>
      <c r="O45" s="10"/>
      <c r="P45" s="11"/>
      <c r="Q45" s="11"/>
      <c r="R45" s="11"/>
      <c r="S45" s="11"/>
      <c r="T45" s="11"/>
      <c r="U45" s="11"/>
      <c r="V45" s="11"/>
      <c r="W45" s="11"/>
      <c r="X45" s="11"/>
      <c r="Y45" s="11"/>
      <c r="Z45" s="12"/>
    </row>
    <row r="46" ht="16.5" customHeight="1">
      <c r="A46" t="s" s="414">
        <v>67</v>
      </c>
      <c r="B46" s="397"/>
      <c r="C46" s="400" cm="1">
        <f t="array" ref="C46">C44+C39</f>
        <v>1849</v>
      </c>
      <c r="D46" s="399"/>
      <c r="E46" s="400" cm="1">
        <f t="array" ref="E46">E44+E39</f>
        <v>0</v>
      </c>
      <c r="F46" s="399"/>
      <c r="G46" s="400" cm="1">
        <f t="array" ref="G46">G44+G39</f>
        <v>0</v>
      </c>
      <c r="H46" s="399"/>
      <c r="I46" s="400" cm="1">
        <f t="array" ref="I46">I44+I39</f>
        <v>0</v>
      </c>
      <c r="J46" s="399"/>
      <c r="K46" s="400" cm="1">
        <f t="array" ref="K46">K44+K39</f>
        <v>1849</v>
      </c>
      <c r="L46" s="399"/>
      <c r="M46" s="400" cm="1">
        <f t="array" ref="M46">M44+M39</f>
        <v>0</v>
      </c>
      <c r="N46" s="143"/>
      <c r="O46" s="10"/>
      <c r="P46" s="11"/>
      <c r="Q46" s="11"/>
      <c r="R46" s="11"/>
      <c r="S46" s="11"/>
      <c r="T46" s="11"/>
      <c r="U46" s="11"/>
      <c r="V46" s="11"/>
      <c r="W46" s="11"/>
      <c r="X46" s="11"/>
      <c r="Y46" s="11"/>
      <c r="Z46" s="12"/>
    </row>
    <row r="47" ht="17.25" customHeight="1">
      <c r="A47" s="30"/>
      <c r="B47" s="30"/>
      <c r="C47" s="410"/>
      <c r="D47" s="411"/>
      <c r="E47" s="412"/>
      <c r="F47" s="411"/>
      <c r="G47" s="412"/>
      <c r="H47" s="411"/>
      <c r="I47" s="412"/>
      <c r="J47" s="411"/>
      <c r="K47" s="415" cm="1">
        <f t="array" ref="K47">IF(K46='Statement of balances'!B49,0,"cross ref error")</f>
        <v>0</v>
      </c>
      <c r="L47" s="411"/>
      <c r="M47" s="412"/>
      <c r="N47" s="30"/>
      <c r="O47" s="10"/>
      <c r="P47" s="11"/>
      <c r="Q47" s="11"/>
      <c r="R47" s="11"/>
      <c r="S47" s="11"/>
      <c r="T47" s="11"/>
      <c r="U47" s="11"/>
      <c r="V47" s="11"/>
      <c r="W47" s="11"/>
      <c r="X47" s="11"/>
      <c r="Y47" s="11"/>
      <c r="Z47" s="12"/>
    </row>
    <row r="48" ht="18.75" customHeight="1">
      <c r="A48" t="s" s="416">
        <v>68</v>
      </c>
      <c r="B48" s="397"/>
      <c r="C48" s="151" cm="1">
        <f t="array" ref="C48">C24-C46</f>
        <v>-379</v>
      </c>
      <c r="D48" s="417"/>
      <c r="E48" s="151" cm="1">
        <f t="array" ref="E48">E24-E46</f>
        <v>0</v>
      </c>
      <c r="F48" s="417"/>
      <c r="G48" s="151" cm="1">
        <f t="array" ref="G48">G24-G46</f>
        <v>0</v>
      </c>
      <c r="H48" s="417"/>
      <c r="I48" s="151" cm="1">
        <f t="array" ref="I48">I24-I46</f>
        <v>0</v>
      </c>
      <c r="J48" s="417"/>
      <c r="K48" s="151" cm="1">
        <f t="array" ref="K48">K24-K46</f>
        <v>-379</v>
      </c>
      <c r="L48" s="417"/>
      <c r="M48" s="151" cm="1">
        <f t="array" ref="M48">M24-M46</f>
        <v>0</v>
      </c>
      <c r="N48" s="93"/>
      <c r="O48" s="10"/>
      <c r="P48" s="11"/>
      <c r="Q48" s="11"/>
      <c r="R48" s="11"/>
      <c r="S48" s="11"/>
      <c r="T48" s="11"/>
      <c r="U48" s="11"/>
      <c r="V48" s="11"/>
      <c r="W48" s="11"/>
      <c r="X48" s="11"/>
      <c r="Y48" s="11"/>
      <c r="Z48" s="12"/>
    </row>
    <row r="49" ht="14.25" customHeight="1">
      <c r="A49" s="144"/>
      <c r="B49" s="30"/>
      <c r="C49" s="145"/>
      <c r="D49" s="418"/>
      <c r="E49" s="145"/>
      <c r="F49" s="418"/>
      <c r="G49" s="145"/>
      <c r="H49" s="418"/>
      <c r="I49" s="145"/>
      <c r="J49" s="418"/>
      <c r="K49" s="145"/>
      <c r="L49" s="418"/>
      <c r="M49" s="145"/>
      <c r="N49" s="30"/>
      <c r="O49" s="10"/>
      <c r="P49" s="11"/>
      <c r="Q49" s="11"/>
      <c r="R49" s="11"/>
      <c r="S49" s="11"/>
      <c r="T49" s="11"/>
      <c r="U49" s="11"/>
      <c r="V49" s="11"/>
      <c r="W49" s="11"/>
      <c r="X49" s="11"/>
      <c r="Y49" s="11"/>
      <c r="Z49" s="12"/>
    </row>
    <row r="50" ht="18.75" customHeight="1">
      <c r="A50" t="s" s="419">
        <v>163</v>
      </c>
      <c r="B50" s="397"/>
      <c r="C50" s="151"/>
      <c r="D50" s="417"/>
      <c r="E50" s="151"/>
      <c r="F50" s="417"/>
      <c r="G50" s="151"/>
      <c r="H50" s="417"/>
      <c r="I50" s="151"/>
      <c r="J50" s="417"/>
      <c r="K50" s="151" cm="1">
        <f t="array" ref="K50">SUM(C50:I50)</f>
        <v>0</v>
      </c>
      <c r="L50" s="417"/>
      <c r="M50" s="151"/>
      <c r="N50" s="93"/>
      <c r="O50" s="10"/>
      <c r="P50" s="11"/>
      <c r="Q50" s="11"/>
      <c r="R50" s="11"/>
      <c r="S50" s="11"/>
      <c r="T50" s="11"/>
      <c r="U50" s="11"/>
      <c r="V50" s="11"/>
      <c r="W50" s="11"/>
      <c r="X50" s="11"/>
      <c r="Y50" s="11"/>
      <c r="Z50" s="12"/>
    </row>
    <row r="51" ht="14.25" customHeight="1">
      <c r="A51" s="420"/>
      <c r="B51" s="30"/>
      <c r="C51" s="145"/>
      <c r="D51" s="418"/>
      <c r="E51" s="145"/>
      <c r="F51" s="418"/>
      <c r="G51" s="145"/>
      <c r="H51" s="418"/>
      <c r="I51" s="145"/>
      <c r="J51" s="418"/>
      <c r="K51" s="145"/>
      <c r="L51" s="418"/>
      <c r="M51" s="145"/>
      <c r="N51" s="30"/>
      <c r="O51" s="10"/>
      <c r="P51" s="11"/>
      <c r="Q51" s="11"/>
      <c r="R51" s="11"/>
      <c r="S51" s="11"/>
      <c r="T51" s="11"/>
      <c r="U51" s="11"/>
      <c r="V51" s="11"/>
      <c r="W51" s="11"/>
      <c r="X51" s="11"/>
      <c r="Y51" s="11"/>
      <c r="Z51" s="12"/>
    </row>
    <row r="52" ht="18.75" customHeight="1">
      <c r="A52" t="s" s="421">
        <v>70</v>
      </c>
      <c r="B52" s="397"/>
      <c r="C52" s="151" cm="1">
        <f t="array" ref="C52">C48+C50</f>
        <v>-379</v>
      </c>
      <c r="D52" s="417"/>
      <c r="E52" s="151" cm="1">
        <f t="array" ref="E52">E48+E50</f>
        <v>0</v>
      </c>
      <c r="F52" s="417"/>
      <c r="G52" s="151" cm="1">
        <f t="array" ref="G52">G48+G50</f>
        <v>0</v>
      </c>
      <c r="H52" s="417"/>
      <c r="I52" s="151" cm="1">
        <f t="array" ref="I52">I48+I50</f>
        <v>0</v>
      </c>
      <c r="J52" s="417"/>
      <c r="K52" s="151" cm="1">
        <f t="array" ref="K52">K48+K50</f>
        <v>-379</v>
      </c>
      <c r="L52" s="417"/>
      <c r="M52" s="151" cm="1">
        <f t="array" ref="M52">M48+M50</f>
        <v>0</v>
      </c>
      <c r="N52" s="93"/>
      <c r="O52" s="10"/>
      <c r="P52" s="11"/>
      <c r="Q52" s="11"/>
      <c r="R52" s="11"/>
      <c r="S52" s="11"/>
      <c r="T52" s="11"/>
      <c r="U52" s="11"/>
      <c r="V52" s="11"/>
      <c r="W52" s="11"/>
      <c r="X52" s="11"/>
      <c r="Y52" s="11"/>
      <c r="Z52" s="12"/>
    </row>
    <row r="53" ht="13.5" customHeight="1">
      <c r="A53" s="30"/>
      <c r="B53" s="30"/>
      <c r="C53" s="407"/>
      <c r="D53" s="30"/>
      <c r="E53" s="251"/>
      <c r="F53" s="30"/>
      <c r="G53" s="251"/>
      <c r="H53" s="30"/>
      <c r="I53" s="251"/>
      <c r="J53" s="30"/>
      <c r="K53" s="408" cm="1">
        <f t="array" ref="K53">IF(K52='Statement of balances'!B55,0,"cross ref error")</f>
        <v>0</v>
      </c>
      <c r="L53" s="30"/>
      <c r="M53" s="251"/>
      <c r="N53" s="30"/>
      <c r="O53" s="10"/>
      <c r="P53" s="11"/>
      <c r="Q53" s="11"/>
      <c r="R53" s="11"/>
      <c r="S53" s="11"/>
      <c r="T53" s="11"/>
      <c r="U53" s="11"/>
      <c r="V53" s="11"/>
      <c r="W53" s="11"/>
      <c r="X53" s="11"/>
      <c r="Y53" s="11"/>
      <c r="Z53" s="12"/>
    </row>
    <row r="54" ht="13.5" customHeight="1">
      <c r="A54" s="80"/>
      <c r="B54" s="30"/>
      <c r="C54" s="30"/>
      <c r="D54" s="30"/>
      <c r="E54" s="30"/>
      <c r="F54" s="30"/>
      <c r="G54" s="30"/>
      <c r="H54" s="30"/>
      <c r="I54" s="30"/>
      <c r="J54" s="30"/>
      <c r="K54" s="30"/>
      <c r="L54" s="30"/>
      <c r="M54" s="30"/>
      <c r="N54" s="30"/>
      <c r="O54" s="10"/>
      <c r="P54" s="11"/>
      <c r="Q54" s="11"/>
      <c r="R54" s="11"/>
      <c r="S54" s="11"/>
      <c r="T54" s="11"/>
      <c r="U54" s="11"/>
      <c r="V54" s="11"/>
      <c r="W54" s="11"/>
      <c r="X54" s="11"/>
      <c r="Y54" s="11"/>
      <c r="Z54" s="12"/>
    </row>
    <row r="55" ht="15.75" customHeight="1">
      <c r="A55" t="s" s="422">
        <v>164</v>
      </c>
      <c r="B55" s="423"/>
      <c r="C55" s="80"/>
      <c r="D55" s="80"/>
      <c r="E55" s="80"/>
      <c r="F55" s="80"/>
      <c r="G55" s="80"/>
      <c r="H55" s="80"/>
      <c r="I55" s="80"/>
      <c r="J55" s="80"/>
      <c r="K55" s="80"/>
      <c r="L55" s="80"/>
      <c r="M55" s="80"/>
      <c r="N55" s="30"/>
      <c r="O55" s="10"/>
      <c r="P55" s="11"/>
      <c r="Q55" s="11"/>
      <c r="R55" s="11"/>
      <c r="S55" s="11"/>
      <c r="T55" s="11"/>
      <c r="U55" s="11"/>
      <c r="V55" s="11"/>
      <c r="W55" s="11"/>
      <c r="X55" s="11"/>
      <c r="Y55" s="11"/>
      <c r="Z55" s="12"/>
    </row>
    <row r="56" ht="13.5" customHeight="1">
      <c r="A56" s="424"/>
      <c r="B56" s="281"/>
      <c r="C56" s="281"/>
      <c r="D56" s="281"/>
      <c r="E56" s="281"/>
      <c r="F56" s="281"/>
      <c r="G56" s="281"/>
      <c r="H56" s="281"/>
      <c r="I56" s="281"/>
      <c r="J56" s="281"/>
      <c r="K56" s="281"/>
      <c r="L56" s="281"/>
      <c r="M56" s="282"/>
      <c r="N56" s="42"/>
      <c r="O56" s="10"/>
      <c r="P56" s="11"/>
      <c r="Q56" s="11"/>
      <c r="R56" s="11"/>
      <c r="S56" s="11"/>
      <c r="T56" s="11"/>
      <c r="U56" s="11"/>
      <c r="V56" s="11"/>
      <c r="W56" s="11"/>
      <c r="X56" s="11"/>
      <c r="Y56" s="11"/>
      <c r="Z56" s="12"/>
    </row>
    <row r="57" ht="13.5" customHeight="1">
      <c r="A57" s="186"/>
      <c r="B57" s="11"/>
      <c r="C57" s="11"/>
      <c r="D57" s="11"/>
      <c r="E57" s="11"/>
      <c r="F57" s="11"/>
      <c r="G57" s="11"/>
      <c r="H57" s="11"/>
      <c r="I57" s="11"/>
      <c r="J57" s="11"/>
      <c r="K57" s="11"/>
      <c r="L57" s="11"/>
      <c r="M57" s="283"/>
      <c r="N57" s="42"/>
      <c r="O57" s="10"/>
      <c r="P57" s="11"/>
      <c r="Q57" s="11"/>
      <c r="R57" s="11"/>
      <c r="S57" s="11"/>
      <c r="T57" s="11"/>
      <c r="U57" s="11"/>
      <c r="V57" s="11"/>
      <c r="W57" s="11"/>
      <c r="X57" s="11"/>
      <c r="Y57" s="11"/>
      <c r="Z57" s="12"/>
    </row>
    <row r="58" ht="13.5" customHeight="1">
      <c r="A58" s="186"/>
      <c r="B58" s="11"/>
      <c r="C58" s="11"/>
      <c r="D58" s="11"/>
      <c r="E58" s="11"/>
      <c r="F58" s="11"/>
      <c r="G58" s="11"/>
      <c r="H58" s="11"/>
      <c r="I58" s="11"/>
      <c r="J58" s="11"/>
      <c r="K58" s="11"/>
      <c r="L58" s="11"/>
      <c r="M58" s="283"/>
      <c r="N58" s="42"/>
      <c r="O58" s="10"/>
      <c r="P58" s="11"/>
      <c r="Q58" s="11"/>
      <c r="R58" s="11"/>
      <c r="S58" s="11"/>
      <c r="T58" s="11"/>
      <c r="U58" s="11"/>
      <c r="V58" s="11"/>
      <c r="W58" s="11"/>
      <c r="X58" s="11"/>
      <c r="Y58" s="11"/>
      <c r="Z58" s="12"/>
    </row>
    <row r="59" ht="13.5" customHeight="1">
      <c r="A59" s="186"/>
      <c r="B59" s="11"/>
      <c r="C59" s="11"/>
      <c r="D59" s="11"/>
      <c r="E59" s="11"/>
      <c r="F59" s="11"/>
      <c r="G59" s="11"/>
      <c r="H59" s="11"/>
      <c r="I59" s="11"/>
      <c r="J59" s="11"/>
      <c r="K59" s="11"/>
      <c r="L59" s="11"/>
      <c r="M59" s="283"/>
      <c r="N59" s="42"/>
      <c r="O59" s="10"/>
      <c r="P59" s="11"/>
      <c r="Q59" s="11"/>
      <c r="R59" s="11"/>
      <c r="S59" s="11"/>
      <c r="T59" s="11"/>
      <c r="U59" s="11"/>
      <c r="V59" s="11"/>
      <c r="W59" s="11"/>
      <c r="X59" s="11"/>
      <c r="Y59" s="11"/>
      <c r="Z59" s="12"/>
    </row>
    <row r="60" ht="13.5" customHeight="1">
      <c r="A60" s="186"/>
      <c r="B60" s="11"/>
      <c r="C60" s="11"/>
      <c r="D60" s="11"/>
      <c r="E60" s="11"/>
      <c r="F60" s="11"/>
      <c r="G60" s="11"/>
      <c r="H60" s="11"/>
      <c r="I60" s="11"/>
      <c r="J60" s="11"/>
      <c r="K60" s="11"/>
      <c r="L60" s="11"/>
      <c r="M60" s="283"/>
      <c r="N60" s="42"/>
      <c r="O60" s="10"/>
      <c r="P60" s="11"/>
      <c r="Q60" s="11"/>
      <c r="R60" s="11"/>
      <c r="S60" s="11"/>
      <c r="T60" s="11"/>
      <c r="U60" s="11"/>
      <c r="V60" s="11"/>
      <c r="W60" s="11"/>
      <c r="X60" s="11"/>
      <c r="Y60" s="11"/>
      <c r="Z60" s="12"/>
    </row>
    <row r="61" ht="13.5" customHeight="1">
      <c r="A61" s="186"/>
      <c r="B61" s="11"/>
      <c r="C61" s="11"/>
      <c r="D61" s="11"/>
      <c r="E61" s="11"/>
      <c r="F61" s="11"/>
      <c r="G61" s="11"/>
      <c r="H61" s="11"/>
      <c r="I61" s="11"/>
      <c r="J61" s="11"/>
      <c r="K61" s="11"/>
      <c r="L61" s="11"/>
      <c r="M61" s="283"/>
      <c r="N61" s="42"/>
      <c r="O61" s="10"/>
      <c r="P61" s="11"/>
      <c r="Q61" s="11"/>
      <c r="R61" s="11"/>
      <c r="S61" s="11"/>
      <c r="T61" s="11"/>
      <c r="U61" s="11"/>
      <c r="V61" s="11"/>
      <c r="W61" s="11"/>
      <c r="X61" s="11"/>
      <c r="Y61" s="11"/>
      <c r="Z61" s="12"/>
    </row>
    <row r="62" ht="13.5" customHeight="1">
      <c r="A62" s="186"/>
      <c r="B62" s="11"/>
      <c r="C62" s="11"/>
      <c r="D62" s="11"/>
      <c r="E62" s="11"/>
      <c r="F62" s="11"/>
      <c r="G62" s="11"/>
      <c r="H62" s="11"/>
      <c r="I62" s="11"/>
      <c r="J62" s="11"/>
      <c r="K62" s="11"/>
      <c r="L62" s="11"/>
      <c r="M62" s="283"/>
      <c r="N62" s="42"/>
      <c r="O62" s="10"/>
      <c r="P62" s="11"/>
      <c r="Q62" s="11"/>
      <c r="R62" s="11"/>
      <c r="S62" s="11"/>
      <c r="T62" s="11"/>
      <c r="U62" s="11"/>
      <c r="V62" s="11"/>
      <c r="W62" s="11"/>
      <c r="X62" s="11"/>
      <c r="Y62" s="11"/>
      <c r="Z62" s="12"/>
    </row>
    <row r="63" ht="13.5" customHeight="1">
      <c r="A63" s="186"/>
      <c r="B63" s="11"/>
      <c r="C63" s="11"/>
      <c r="D63" s="11"/>
      <c r="E63" s="11"/>
      <c r="F63" s="11"/>
      <c r="G63" s="11"/>
      <c r="H63" s="11"/>
      <c r="I63" s="11"/>
      <c r="J63" s="11"/>
      <c r="K63" s="11"/>
      <c r="L63" s="11"/>
      <c r="M63" s="283"/>
      <c r="N63" s="42"/>
      <c r="O63" s="10"/>
      <c r="P63" s="11"/>
      <c r="Q63" s="11"/>
      <c r="R63" s="11"/>
      <c r="S63" s="11"/>
      <c r="T63" s="11"/>
      <c r="U63" s="11"/>
      <c r="V63" s="11"/>
      <c r="W63" s="11"/>
      <c r="X63" s="11"/>
      <c r="Y63" s="11"/>
      <c r="Z63" s="12"/>
    </row>
    <row r="64" ht="13.5" customHeight="1">
      <c r="A64" s="318"/>
      <c r="B64" s="278"/>
      <c r="C64" s="278"/>
      <c r="D64" s="278"/>
      <c r="E64" s="278"/>
      <c r="F64" s="278"/>
      <c r="G64" s="278"/>
      <c r="H64" s="278"/>
      <c r="I64" s="278"/>
      <c r="J64" s="278"/>
      <c r="K64" s="278"/>
      <c r="L64" s="278"/>
      <c r="M64" s="319"/>
      <c r="N64" s="42"/>
      <c r="O64" s="10"/>
      <c r="P64" s="11"/>
      <c r="Q64" s="11"/>
      <c r="R64" s="11"/>
      <c r="S64" s="11"/>
      <c r="T64" s="11"/>
      <c r="U64" s="11"/>
      <c r="V64" s="11"/>
      <c r="W64" s="11"/>
      <c r="X64" s="11"/>
      <c r="Y64" s="11"/>
      <c r="Z64" s="12"/>
    </row>
    <row r="65" ht="12.75" customHeight="1">
      <c r="A65" s="425"/>
      <c r="B65" s="281"/>
      <c r="C65" s="281"/>
      <c r="D65" s="281"/>
      <c r="E65" s="281"/>
      <c r="F65" s="281"/>
      <c r="G65" s="281"/>
      <c r="H65" s="281"/>
      <c r="I65" s="281"/>
      <c r="J65" s="281"/>
      <c r="K65" s="281"/>
      <c r="L65" s="281"/>
      <c r="M65" s="281"/>
      <c r="N65" s="8"/>
      <c r="O65" s="11"/>
      <c r="P65" s="11"/>
      <c r="Q65" s="11"/>
      <c r="R65" s="11"/>
      <c r="S65" s="11"/>
      <c r="T65" s="11"/>
      <c r="U65" s="11"/>
      <c r="V65" s="11"/>
      <c r="W65" s="11"/>
      <c r="X65" s="11"/>
      <c r="Y65" s="11"/>
      <c r="Z65" s="12"/>
    </row>
    <row r="66" ht="12.75" customHeight="1">
      <c r="A66" s="10"/>
      <c r="B66" s="11"/>
      <c r="C66" s="11"/>
      <c r="D66" s="11"/>
      <c r="E66" s="11"/>
      <c r="F66" s="11"/>
      <c r="G66" s="11"/>
      <c r="H66" s="11"/>
      <c r="I66" s="11"/>
      <c r="J66" s="11"/>
      <c r="K66" s="11"/>
      <c r="L66" s="11"/>
      <c r="M66" s="11"/>
      <c r="N66" s="11"/>
      <c r="O66" s="11"/>
      <c r="P66" s="11"/>
      <c r="Q66" s="11"/>
      <c r="R66" s="11"/>
      <c r="S66" s="11"/>
      <c r="T66" s="11"/>
      <c r="U66" s="11"/>
      <c r="V66" s="11"/>
      <c r="W66" s="11"/>
      <c r="X66" s="11"/>
      <c r="Y66" s="11"/>
      <c r="Z66" s="12"/>
    </row>
    <row r="67" ht="12.75" customHeight="1">
      <c r="A67" s="10"/>
      <c r="B67" s="11"/>
      <c r="C67" s="11"/>
      <c r="D67" s="11"/>
      <c r="E67" s="11"/>
      <c r="F67" s="11"/>
      <c r="G67" s="11"/>
      <c r="H67" s="11"/>
      <c r="I67" s="11"/>
      <c r="J67" s="11"/>
      <c r="K67" s="11"/>
      <c r="L67" s="11"/>
      <c r="M67" s="11"/>
      <c r="N67" s="11"/>
      <c r="O67" s="11"/>
      <c r="P67" s="11"/>
      <c r="Q67" s="11"/>
      <c r="R67" s="11"/>
      <c r="S67" s="11"/>
      <c r="T67" s="11"/>
      <c r="U67" s="11"/>
      <c r="V67" s="11"/>
      <c r="W67" s="11"/>
      <c r="X67" s="11"/>
      <c r="Y67" s="11"/>
      <c r="Z67" s="12"/>
    </row>
    <row r="68" ht="12.75" customHeight="1">
      <c r="A68" s="10"/>
      <c r="B68" s="11"/>
      <c r="C68" s="11"/>
      <c r="D68" s="11"/>
      <c r="E68" s="11"/>
      <c r="F68" s="11"/>
      <c r="G68" s="11"/>
      <c r="H68" s="11"/>
      <c r="I68" s="11"/>
      <c r="J68" s="11"/>
      <c r="K68" s="11"/>
      <c r="L68" s="11"/>
      <c r="M68" s="11"/>
      <c r="N68" s="11"/>
      <c r="O68" s="11"/>
      <c r="P68" s="11"/>
      <c r="Q68" s="11"/>
      <c r="R68" s="11"/>
      <c r="S68" s="11"/>
      <c r="T68" s="11"/>
      <c r="U68" s="11"/>
      <c r="V68" s="11"/>
      <c r="W68" s="11"/>
      <c r="X68" s="11"/>
      <c r="Y68" s="11"/>
      <c r="Z68" s="12"/>
    </row>
    <row r="69" ht="12.75" customHeight="1">
      <c r="A69" s="10"/>
      <c r="B69" s="11"/>
      <c r="C69" s="11"/>
      <c r="D69" s="11"/>
      <c r="E69" s="11"/>
      <c r="F69" s="11"/>
      <c r="G69" s="11"/>
      <c r="H69" s="11"/>
      <c r="I69" s="11"/>
      <c r="J69" s="11"/>
      <c r="K69" s="11"/>
      <c r="L69" s="11"/>
      <c r="M69" s="11"/>
      <c r="N69" s="11"/>
      <c r="O69" s="11"/>
      <c r="P69" s="11"/>
      <c r="Q69" s="11"/>
      <c r="R69" s="11"/>
      <c r="S69" s="11"/>
      <c r="T69" s="11"/>
      <c r="U69" s="11"/>
      <c r="V69" s="11"/>
      <c r="W69" s="11"/>
      <c r="X69" s="11"/>
      <c r="Y69" s="11"/>
      <c r="Z69" s="12"/>
    </row>
    <row r="70" ht="12.75" customHeight="1">
      <c r="A70" s="10"/>
      <c r="B70" s="11"/>
      <c r="C70" s="11"/>
      <c r="D70" s="11"/>
      <c r="E70" s="11"/>
      <c r="F70" s="11"/>
      <c r="G70" s="11"/>
      <c r="H70" s="11"/>
      <c r="I70" s="11"/>
      <c r="J70" s="11"/>
      <c r="K70" s="11"/>
      <c r="L70" s="11"/>
      <c r="M70" s="11"/>
      <c r="N70" s="11"/>
      <c r="O70" s="11"/>
      <c r="P70" s="11"/>
      <c r="Q70" s="11"/>
      <c r="R70" s="11"/>
      <c r="S70" s="11"/>
      <c r="T70" s="11"/>
      <c r="U70" s="11"/>
      <c r="V70" s="11"/>
      <c r="W70" s="11"/>
      <c r="X70" s="11"/>
      <c r="Y70" s="11"/>
      <c r="Z70" s="12"/>
    </row>
    <row r="71" ht="12.75" customHeight="1">
      <c r="A71" s="10"/>
      <c r="B71" s="11"/>
      <c r="C71" s="11"/>
      <c r="D71" s="11"/>
      <c r="E71" s="11"/>
      <c r="F71" s="11"/>
      <c r="G71" s="11"/>
      <c r="H71" s="11"/>
      <c r="I71" s="11"/>
      <c r="J71" s="11"/>
      <c r="K71" s="11"/>
      <c r="L71" s="11"/>
      <c r="M71" s="11"/>
      <c r="N71" s="11"/>
      <c r="O71" s="11"/>
      <c r="P71" s="11"/>
      <c r="Q71" s="11"/>
      <c r="R71" s="11"/>
      <c r="S71" s="11"/>
      <c r="T71" s="11"/>
      <c r="U71" s="11"/>
      <c r="V71" s="11"/>
      <c r="W71" s="11"/>
      <c r="X71" s="11"/>
      <c r="Y71" s="11"/>
      <c r="Z71" s="12"/>
    </row>
    <row r="72" ht="12.75" customHeight="1">
      <c r="A72" s="10"/>
      <c r="B72" s="11"/>
      <c r="C72" s="11"/>
      <c r="D72" s="11"/>
      <c r="E72" s="11"/>
      <c r="F72" s="11"/>
      <c r="G72" s="11"/>
      <c r="H72" s="11"/>
      <c r="I72" s="11"/>
      <c r="J72" s="11"/>
      <c r="K72" s="11"/>
      <c r="L72" s="11"/>
      <c r="M72" s="11"/>
      <c r="N72" s="11"/>
      <c r="O72" s="11"/>
      <c r="P72" s="11"/>
      <c r="Q72" s="11"/>
      <c r="R72" s="11"/>
      <c r="S72" s="11"/>
      <c r="T72" s="11"/>
      <c r="U72" s="11"/>
      <c r="V72" s="11"/>
      <c r="W72" s="11"/>
      <c r="X72" s="11"/>
      <c r="Y72" s="11"/>
      <c r="Z72" s="12"/>
    </row>
    <row r="73" ht="12.75" customHeight="1">
      <c r="A73" s="10"/>
      <c r="B73" s="11"/>
      <c r="C73" s="11"/>
      <c r="D73" s="11"/>
      <c r="E73" s="11"/>
      <c r="F73" s="11"/>
      <c r="G73" s="11"/>
      <c r="H73" s="11"/>
      <c r="I73" s="11"/>
      <c r="J73" s="11"/>
      <c r="K73" s="11"/>
      <c r="L73" s="11"/>
      <c r="M73" s="11"/>
      <c r="N73" s="11"/>
      <c r="O73" s="11"/>
      <c r="P73" s="11"/>
      <c r="Q73" s="11"/>
      <c r="R73" s="11"/>
      <c r="S73" s="11"/>
      <c r="T73" s="11"/>
      <c r="U73" s="11"/>
      <c r="V73" s="11"/>
      <c r="W73" s="11"/>
      <c r="X73" s="11"/>
      <c r="Y73" s="11"/>
      <c r="Z73" s="12"/>
    </row>
    <row r="74" ht="12.75" customHeight="1">
      <c r="A74" s="10"/>
      <c r="B74" s="11"/>
      <c r="C74" s="11"/>
      <c r="D74" s="11"/>
      <c r="E74" s="11"/>
      <c r="F74" s="11"/>
      <c r="G74" s="11"/>
      <c r="H74" s="11"/>
      <c r="I74" s="11"/>
      <c r="J74" s="11"/>
      <c r="K74" s="11"/>
      <c r="L74" s="11"/>
      <c r="M74" s="11"/>
      <c r="N74" s="11"/>
      <c r="O74" s="11"/>
      <c r="P74" s="11"/>
      <c r="Q74" s="11"/>
      <c r="R74" s="11"/>
      <c r="S74" s="11"/>
      <c r="T74" s="11"/>
      <c r="U74" s="11"/>
      <c r="V74" s="11"/>
      <c r="W74" s="11"/>
      <c r="X74" s="11"/>
      <c r="Y74" s="11"/>
      <c r="Z74" s="12"/>
    </row>
    <row r="75" ht="12.75" customHeight="1">
      <c r="A75" s="10"/>
      <c r="B75" s="11"/>
      <c r="C75" s="11"/>
      <c r="D75" s="11"/>
      <c r="E75" s="11"/>
      <c r="F75" s="11"/>
      <c r="G75" s="11"/>
      <c r="H75" s="11"/>
      <c r="I75" s="11"/>
      <c r="J75" s="11"/>
      <c r="K75" s="11"/>
      <c r="L75" s="11"/>
      <c r="M75" s="11"/>
      <c r="N75" s="11"/>
      <c r="O75" s="11"/>
      <c r="P75" s="11"/>
      <c r="Q75" s="11"/>
      <c r="R75" s="11"/>
      <c r="S75" s="11"/>
      <c r="T75" s="11"/>
      <c r="U75" s="11"/>
      <c r="V75" s="11"/>
      <c r="W75" s="11"/>
      <c r="X75" s="11"/>
      <c r="Y75" s="11"/>
      <c r="Z75" s="12"/>
    </row>
    <row r="76" ht="12.75" customHeight="1">
      <c r="A76" s="10"/>
      <c r="B76" s="11"/>
      <c r="C76" s="11"/>
      <c r="D76" s="11"/>
      <c r="E76" s="11"/>
      <c r="F76" s="11"/>
      <c r="G76" s="11"/>
      <c r="H76" s="11"/>
      <c r="I76" s="11"/>
      <c r="J76" s="11"/>
      <c r="K76" s="11"/>
      <c r="L76" s="11"/>
      <c r="M76" s="11"/>
      <c r="N76" s="11"/>
      <c r="O76" s="11"/>
      <c r="P76" s="11"/>
      <c r="Q76" s="11"/>
      <c r="R76" s="11"/>
      <c r="S76" s="11"/>
      <c r="T76" s="11"/>
      <c r="U76" s="11"/>
      <c r="V76" s="11"/>
      <c r="W76" s="11"/>
      <c r="X76" s="11"/>
      <c r="Y76" s="11"/>
      <c r="Z76" s="12"/>
    </row>
    <row r="77" ht="12.75" customHeight="1">
      <c r="A77" s="10"/>
      <c r="B77" s="11"/>
      <c r="C77" s="11"/>
      <c r="D77" s="11"/>
      <c r="E77" s="11"/>
      <c r="F77" s="11"/>
      <c r="G77" s="11"/>
      <c r="H77" s="11"/>
      <c r="I77" s="11"/>
      <c r="J77" s="11"/>
      <c r="K77" s="11"/>
      <c r="L77" s="11"/>
      <c r="M77" s="11"/>
      <c r="N77" s="11"/>
      <c r="O77" s="11"/>
      <c r="P77" s="11"/>
      <c r="Q77" s="11"/>
      <c r="R77" s="11"/>
      <c r="S77" s="11"/>
      <c r="T77" s="11"/>
      <c r="U77" s="11"/>
      <c r="V77" s="11"/>
      <c r="W77" s="11"/>
      <c r="X77" s="11"/>
      <c r="Y77" s="11"/>
      <c r="Z77" s="12"/>
    </row>
    <row r="78" ht="12.75" customHeight="1">
      <c r="A78" s="10"/>
      <c r="B78" s="11"/>
      <c r="C78" s="11"/>
      <c r="D78" s="11"/>
      <c r="E78" s="11"/>
      <c r="F78" s="11"/>
      <c r="G78" s="11"/>
      <c r="H78" s="11"/>
      <c r="I78" s="11"/>
      <c r="J78" s="11"/>
      <c r="K78" s="11"/>
      <c r="L78" s="11"/>
      <c r="M78" s="11"/>
      <c r="N78" s="11"/>
      <c r="O78" s="11"/>
      <c r="P78" s="11"/>
      <c r="Q78" s="11"/>
      <c r="R78" s="11"/>
      <c r="S78" s="11"/>
      <c r="T78" s="11"/>
      <c r="U78" s="11"/>
      <c r="V78" s="11"/>
      <c r="W78" s="11"/>
      <c r="X78" s="11"/>
      <c r="Y78" s="11"/>
      <c r="Z78" s="12"/>
    </row>
    <row r="79" ht="12.75" customHeight="1">
      <c r="A79" s="10"/>
      <c r="B79" s="11"/>
      <c r="C79" s="11"/>
      <c r="D79" s="11"/>
      <c r="E79" s="11"/>
      <c r="F79" s="11"/>
      <c r="G79" s="11"/>
      <c r="H79" s="11"/>
      <c r="I79" s="11"/>
      <c r="J79" s="11"/>
      <c r="K79" s="11"/>
      <c r="L79" s="11"/>
      <c r="M79" s="11"/>
      <c r="N79" s="11"/>
      <c r="O79" s="11"/>
      <c r="P79" s="11"/>
      <c r="Q79" s="11"/>
      <c r="R79" s="11"/>
      <c r="S79" s="11"/>
      <c r="T79" s="11"/>
      <c r="U79" s="11"/>
      <c r="V79" s="11"/>
      <c r="W79" s="11"/>
      <c r="X79" s="11"/>
      <c r="Y79" s="11"/>
      <c r="Z79" s="12"/>
    </row>
    <row r="80" ht="12.75" customHeight="1">
      <c r="A80" s="10"/>
      <c r="B80" s="11"/>
      <c r="C80" s="11"/>
      <c r="D80" s="11"/>
      <c r="E80" s="11"/>
      <c r="F80" s="11"/>
      <c r="G80" s="11"/>
      <c r="H80" s="11"/>
      <c r="I80" s="11"/>
      <c r="J80" s="11"/>
      <c r="K80" s="11"/>
      <c r="L80" s="11"/>
      <c r="M80" s="11"/>
      <c r="N80" s="11"/>
      <c r="O80" s="11"/>
      <c r="P80" s="11"/>
      <c r="Q80" s="11"/>
      <c r="R80" s="11"/>
      <c r="S80" s="11"/>
      <c r="T80" s="11"/>
      <c r="U80" s="11"/>
      <c r="V80" s="11"/>
      <c r="W80" s="11"/>
      <c r="X80" s="11"/>
      <c r="Y80" s="11"/>
      <c r="Z80" s="12"/>
    </row>
    <row r="81" ht="12.75" customHeight="1">
      <c r="A81" s="10"/>
      <c r="B81" s="11"/>
      <c r="C81" s="11"/>
      <c r="D81" s="11"/>
      <c r="E81" s="11"/>
      <c r="F81" s="11"/>
      <c r="G81" s="11"/>
      <c r="H81" s="11"/>
      <c r="I81" s="11"/>
      <c r="J81" s="11"/>
      <c r="K81" s="11"/>
      <c r="L81" s="11"/>
      <c r="M81" s="11"/>
      <c r="N81" s="11"/>
      <c r="O81" s="11"/>
      <c r="P81" s="11"/>
      <c r="Q81" s="11"/>
      <c r="R81" s="11"/>
      <c r="S81" s="11"/>
      <c r="T81" s="11"/>
      <c r="U81" s="11"/>
      <c r="V81" s="11"/>
      <c r="W81" s="11"/>
      <c r="X81" s="11"/>
      <c r="Y81" s="11"/>
      <c r="Z81" s="12"/>
    </row>
    <row r="82" ht="12.75" customHeight="1">
      <c r="A82" s="10"/>
      <c r="B82" s="11"/>
      <c r="C82" s="11"/>
      <c r="D82" s="11"/>
      <c r="E82" s="11"/>
      <c r="F82" s="11"/>
      <c r="G82" s="11"/>
      <c r="H82" s="11"/>
      <c r="I82" s="11"/>
      <c r="J82" s="11"/>
      <c r="K82" s="11"/>
      <c r="L82" s="11"/>
      <c r="M82" s="11"/>
      <c r="N82" s="11"/>
      <c r="O82" s="11"/>
      <c r="P82" s="11"/>
      <c r="Q82" s="11"/>
      <c r="R82" s="11"/>
      <c r="S82" s="11"/>
      <c r="T82" s="11"/>
      <c r="U82" s="11"/>
      <c r="V82" s="11"/>
      <c r="W82" s="11"/>
      <c r="X82" s="11"/>
      <c r="Y82" s="11"/>
      <c r="Z82" s="12"/>
    </row>
    <row r="83" ht="12.75" customHeight="1">
      <c r="A83" s="10"/>
      <c r="B83" s="11"/>
      <c r="C83" s="11"/>
      <c r="D83" s="11"/>
      <c r="E83" s="11"/>
      <c r="F83" s="11"/>
      <c r="G83" s="11"/>
      <c r="H83" s="11"/>
      <c r="I83" s="11"/>
      <c r="J83" s="11"/>
      <c r="K83" s="11"/>
      <c r="L83" s="11"/>
      <c r="M83" s="11"/>
      <c r="N83" s="11"/>
      <c r="O83" s="11"/>
      <c r="P83" s="11"/>
      <c r="Q83" s="11"/>
      <c r="R83" s="11"/>
      <c r="S83" s="11"/>
      <c r="T83" s="11"/>
      <c r="U83" s="11"/>
      <c r="V83" s="11"/>
      <c r="W83" s="11"/>
      <c r="X83" s="11"/>
      <c r="Y83" s="11"/>
      <c r="Z83" s="12"/>
    </row>
    <row r="84" ht="12.75" customHeight="1">
      <c r="A84" s="10"/>
      <c r="B84" s="11"/>
      <c r="C84" s="11"/>
      <c r="D84" s="11"/>
      <c r="E84" s="11"/>
      <c r="F84" s="11"/>
      <c r="G84" s="11"/>
      <c r="H84" s="11"/>
      <c r="I84" s="11"/>
      <c r="J84" s="11"/>
      <c r="K84" s="11"/>
      <c r="L84" s="11"/>
      <c r="M84" s="11"/>
      <c r="N84" s="11"/>
      <c r="O84" s="11"/>
      <c r="P84" s="11"/>
      <c r="Q84" s="11"/>
      <c r="R84" s="11"/>
      <c r="S84" s="11"/>
      <c r="T84" s="11"/>
      <c r="U84" s="11"/>
      <c r="V84" s="11"/>
      <c r="W84" s="11"/>
      <c r="X84" s="11"/>
      <c r="Y84" s="11"/>
      <c r="Z84" s="12"/>
    </row>
    <row r="85" ht="12.75" customHeight="1">
      <c r="A85" s="10"/>
      <c r="B85" s="11"/>
      <c r="C85" s="11"/>
      <c r="D85" s="11"/>
      <c r="E85" s="11"/>
      <c r="F85" s="11"/>
      <c r="G85" s="11"/>
      <c r="H85" s="11"/>
      <c r="I85" s="11"/>
      <c r="J85" s="11"/>
      <c r="K85" s="11"/>
      <c r="L85" s="11"/>
      <c r="M85" s="11"/>
      <c r="N85" s="11"/>
      <c r="O85" s="11"/>
      <c r="P85" s="11"/>
      <c r="Q85" s="11"/>
      <c r="R85" s="11"/>
      <c r="S85" s="11"/>
      <c r="T85" s="11"/>
      <c r="U85" s="11"/>
      <c r="V85" s="11"/>
      <c r="W85" s="11"/>
      <c r="X85" s="11"/>
      <c r="Y85" s="11"/>
      <c r="Z85" s="12"/>
    </row>
    <row r="86" ht="12.75" customHeight="1">
      <c r="A86" s="10"/>
      <c r="B86" s="11"/>
      <c r="C86" s="11"/>
      <c r="D86" s="11"/>
      <c r="E86" s="11"/>
      <c r="F86" s="11"/>
      <c r="G86" s="11"/>
      <c r="H86" s="11"/>
      <c r="I86" s="11"/>
      <c r="J86" s="11"/>
      <c r="K86" s="11"/>
      <c r="L86" s="11"/>
      <c r="M86" s="11"/>
      <c r="N86" s="11"/>
      <c r="O86" s="11"/>
      <c r="P86" s="11"/>
      <c r="Q86" s="11"/>
      <c r="R86" s="11"/>
      <c r="S86" s="11"/>
      <c r="T86" s="11"/>
      <c r="U86" s="11"/>
      <c r="V86" s="11"/>
      <c r="W86" s="11"/>
      <c r="X86" s="11"/>
      <c r="Y86" s="11"/>
      <c r="Z86" s="12"/>
    </row>
    <row r="87" ht="12.75" customHeight="1">
      <c r="A87" s="10"/>
      <c r="B87" s="11"/>
      <c r="C87" s="11"/>
      <c r="D87" s="11"/>
      <c r="E87" s="11"/>
      <c r="F87" s="11"/>
      <c r="G87" s="11"/>
      <c r="H87" s="11"/>
      <c r="I87" s="11"/>
      <c r="J87" s="11"/>
      <c r="K87" s="11"/>
      <c r="L87" s="11"/>
      <c r="M87" s="11"/>
      <c r="N87" s="11"/>
      <c r="O87" s="11"/>
      <c r="P87" s="11"/>
      <c r="Q87" s="11"/>
      <c r="R87" s="11"/>
      <c r="S87" s="11"/>
      <c r="T87" s="11"/>
      <c r="U87" s="11"/>
      <c r="V87" s="11"/>
      <c r="W87" s="11"/>
      <c r="X87" s="11"/>
      <c r="Y87" s="11"/>
      <c r="Z87" s="12"/>
    </row>
    <row r="88" ht="12.75" customHeight="1">
      <c r="A88" s="10"/>
      <c r="B88" s="11"/>
      <c r="C88" s="11"/>
      <c r="D88" s="11"/>
      <c r="E88" s="11"/>
      <c r="F88" s="11"/>
      <c r="G88" s="11"/>
      <c r="H88" s="11"/>
      <c r="I88" s="11"/>
      <c r="J88" s="11"/>
      <c r="K88" s="11"/>
      <c r="L88" s="11"/>
      <c r="M88" s="11"/>
      <c r="N88" s="11"/>
      <c r="O88" s="11"/>
      <c r="P88" s="11"/>
      <c r="Q88" s="11"/>
      <c r="R88" s="11"/>
      <c r="S88" s="11"/>
      <c r="T88" s="11"/>
      <c r="U88" s="11"/>
      <c r="V88" s="11"/>
      <c r="W88" s="11"/>
      <c r="X88" s="11"/>
      <c r="Y88" s="11"/>
      <c r="Z88" s="12"/>
    </row>
    <row r="89" ht="12.75" customHeight="1">
      <c r="A89" s="10"/>
      <c r="B89" s="11"/>
      <c r="C89" s="11"/>
      <c r="D89" s="11"/>
      <c r="E89" s="11"/>
      <c r="F89" s="11"/>
      <c r="G89" s="11"/>
      <c r="H89" s="11"/>
      <c r="I89" s="11"/>
      <c r="J89" s="11"/>
      <c r="K89" s="11"/>
      <c r="L89" s="11"/>
      <c r="M89" s="11"/>
      <c r="N89" s="11"/>
      <c r="O89" s="11"/>
      <c r="P89" s="11"/>
      <c r="Q89" s="11"/>
      <c r="R89" s="11"/>
      <c r="S89" s="11"/>
      <c r="T89" s="11"/>
      <c r="U89" s="11"/>
      <c r="V89" s="11"/>
      <c r="W89" s="11"/>
      <c r="X89" s="11"/>
      <c r="Y89" s="11"/>
      <c r="Z89" s="12"/>
    </row>
    <row r="90" ht="12.75" customHeight="1">
      <c r="A90" s="10"/>
      <c r="B90" s="11"/>
      <c r="C90" s="11"/>
      <c r="D90" s="11"/>
      <c r="E90" s="11"/>
      <c r="F90" s="11"/>
      <c r="G90" s="11"/>
      <c r="H90" s="11"/>
      <c r="I90" s="11"/>
      <c r="J90" s="11"/>
      <c r="K90" s="11"/>
      <c r="L90" s="11"/>
      <c r="M90" s="11"/>
      <c r="N90" s="11"/>
      <c r="O90" s="11"/>
      <c r="P90" s="11"/>
      <c r="Q90" s="11"/>
      <c r="R90" s="11"/>
      <c r="S90" s="11"/>
      <c r="T90" s="11"/>
      <c r="U90" s="11"/>
      <c r="V90" s="11"/>
      <c r="W90" s="11"/>
      <c r="X90" s="11"/>
      <c r="Y90" s="11"/>
      <c r="Z90" s="12"/>
    </row>
    <row r="91" ht="12.75" customHeight="1">
      <c r="A91" s="10"/>
      <c r="B91" s="11"/>
      <c r="C91" s="11"/>
      <c r="D91" s="11"/>
      <c r="E91" s="11"/>
      <c r="F91" s="11"/>
      <c r="G91" s="11"/>
      <c r="H91" s="11"/>
      <c r="I91" s="11"/>
      <c r="J91" s="11"/>
      <c r="K91" s="11"/>
      <c r="L91" s="11"/>
      <c r="M91" s="11"/>
      <c r="N91" s="11"/>
      <c r="O91" s="11"/>
      <c r="P91" s="11"/>
      <c r="Q91" s="11"/>
      <c r="R91" s="11"/>
      <c r="S91" s="11"/>
      <c r="T91" s="11"/>
      <c r="U91" s="11"/>
      <c r="V91" s="11"/>
      <c r="W91" s="11"/>
      <c r="X91" s="11"/>
      <c r="Y91" s="11"/>
      <c r="Z91" s="12"/>
    </row>
    <row r="92" ht="12.75" customHeight="1">
      <c r="A92" s="10"/>
      <c r="B92" s="11"/>
      <c r="C92" s="11"/>
      <c r="D92" s="11"/>
      <c r="E92" s="11"/>
      <c r="F92" s="11"/>
      <c r="G92" s="11"/>
      <c r="H92" s="11"/>
      <c r="I92" s="11"/>
      <c r="J92" s="11"/>
      <c r="K92" s="11"/>
      <c r="L92" s="11"/>
      <c r="M92" s="11"/>
      <c r="N92" s="11"/>
      <c r="O92" s="11"/>
      <c r="P92" s="11"/>
      <c r="Q92" s="11"/>
      <c r="R92" s="11"/>
      <c r="S92" s="11"/>
      <c r="T92" s="11"/>
      <c r="U92" s="11"/>
      <c r="V92" s="11"/>
      <c r="W92" s="11"/>
      <c r="X92" s="11"/>
      <c r="Y92" s="11"/>
      <c r="Z92" s="12"/>
    </row>
    <row r="93" ht="12.75" customHeight="1">
      <c r="A93" s="10"/>
      <c r="B93" s="11"/>
      <c r="C93" s="11"/>
      <c r="D93" s="11"/>
      <c r="E93" s="11"/>
      <c r="F93" s="11"/>
      <c r="G93" s="11"/>
      <c r="H93" s="11"/>
      <c r="I93" s="11"/>
      <c r="J93" s="11"/>
      <c r="K93" s="11"/>
      <c r="L93" s="11"/>
      <c r="M93" s="11"/>
      <c r="N93" s="11"/>
      <c r="O93" s="11"/>
      <c r="P93" s="11"/>
      <c r="Q93" s="11"/>
      <c r="R93" s="11"/>
      <c r="S93" s="11"/>
      <c r="T93" s="11"/>
      <c r="U93" s="11"/>
      <c r="V93" s="11"/>
      <c r="W93" s="11"/>
      <c r="X93" s="11"/>
      <c r="Y93" s="11"/>
      <c r="Z93" s="12"/>
    </row>
    <row r="94" ht="12.75" customHeight="1">
      <c r="A94" s="10"/>
      <c r="B94" s="11"/>
      <c r="C94" s="11"/>
      <c r="D94" s="11"/>
      <c r="E94" s="11"/>
      <c r="F94" s="11"/>
      <c r="G94" s="11"/>
      <c r="H94" s="11"/>
      <c r="I94" s="11"/>
      <c r="J94" s="11"/>
      <c r="K94" s="11"/>
      <c r="L94" s="11"/>
      <c r="M94" s="11"/>
      <c r="N94" s="11"/>
      <c r="O94" s="11"/>
      <c r="P94" s="11"/>
      <c r="Q94" s="11"/>
      <c r="R94" s="11"/>
      <c r="S94" s="11"/>
      <c r="T94" s="11"/>
      <c r="U94" s="11"/>
      <c r="V94" s="11"/>
      <c r="W94" s="11"/>
      <c r="X94" s="11"/>
      <c r="Y94" s="11"/>
      <c r="Z94" s="12"/>
    </row>
    <row r="95" ht="12.75" customHeight="1">
      <c r="A95" s="10"/>
      <c r="B95" s="11"/>
      <c r="C95" s="11"/>
      <c r="D95" s="11"/>
      <c r="E95" s="11"/>
      <c r="F95" s="11"/>
      <c r="G95" s="11"/>
      <c r="H95" s="11"/>
      <c r="I95" s="11"/>
      <c r="J95" s="11"/>
      <c r="K95" s="11"/>
      <c r="L95" s="11"/>
      <c r="M95" s="11"/>
      <c r="N95" s="11"/>
      <c r="O95" s="11"/>
      <c r="P95" s="11"/>
      <c r="Q95" s="11"/>
      <c r="R95" s="11"/>
      <c r="S95" s="11"/>
      <c r="T95" s="11"/>
      <c r="U95" s="11"/>
      <c r="V95" s="11"/>
      <c r="W95" s="11"/>
      <c r="X95" s="11"/>
      <c r="Y95" s="11"/>
      <c r="Z95" s="12"/>
    </row>
    <row r="96" ht="12.75" customHeight="1">
      <c r="A96" s="10"/>
      <c r="B96" s="11"/>
      <c r="C96" s="11"/>
      <c r="D96" s="11"/>
      <c r="E96" s="11"/>
      <c r="F96" s="11"/>
      <c r="G96" s="11"/>
      <c r="H96" s="11"/>
      <c r="I96" s="11"/>
      <c r="J96" s="11"/>
      <c r="K96" s="11"/>
      <c r="L96" s="11"/>
      <c r="M96" s="11"/>
      <c r="N96" s="11"/>
      <c r="O96" s="11"/>
      <c r="P96" s="11"/>
      <c r="Q96" s="11"/>
      <c r="R96" s="11"/>
      <c r="S96" s="11"/>
      <c r="T96" s="11"/>
      <c r="U96" s="11"/>
      <c r="V96" s="11"/>
      <c r="W96" s="11"/>
      <c r="X96" s="11"/>
      <c r="Y96" s="11"/>
      <c r="Z96" s="12"/>
    </row>
    <row r="97" ht="12.75" customHeight="1">
      <c r="A97" s="10"/>
      <c r="B97" s="11"/>
      <c r="C97" s="11"/>
      <c r="D97" s="11"/>
      <c r="E97" s="11"/>
      <c r="F97" s="11"/>
      <c r="G97" s="11"/>
      <c r="H97" s="11"/>
      <c r="I97" s="11"/>
      <c r="J97" s="11"/>
      <c r="K97" s="11"/>
      <c r="L97" s="11"/>
      <c r="M97" s="11"/>
      <c r="N97" s="11"/>
      <c r="O97" s="11"/>
      <c r="P97" s="11"/>
      <c r="Q97" s="11"/>
      <c r="R97" s="11"/>
      <c r="S97" s="11"/>
      <c r="T97" s="11"/>
      <c r="U97" s="11"/>
      <c r="V97" s="11"/>
      <c r="W97" s="11"/>
      <c r="X97" s="11"/>
      <c r="Y97" s="11"/>
      <c r="Z97" s="12"/>
    </row>
    <row r="98" ht="12.75" customHeight="1">
      <c r="A98" s="10"/>
      <c r="B98" s="11"/>
      <c r="C98" s="11"/>
      <c r="D98" s="11"/>
      <c r="E98" s="11"/>
      <c r="F98" s="11"/>
      <c r="G98" s="11"/>
      <c r="H98" s="11"/>
      <c r="I98" s="11"/>
      <c r="J98" s="11"/>
      <c r="K98" s="11"/>
      <c r="L98" s="11"/>
      <c r="M98" s="11"/>
      <c r="N98" s="11"/>
      <c r="O98" s="11"/>
      <c r="P98" s="11"/>
      <c r="Q98" s="11"/>
      <c r="R98" s="11"/>
      <c r="S98" s="11"/>
      <c r="T98" s="11"/>
      <c r="U98" s="11"/>
      <c r="V98" s="11"/>
      <c r="W98" s="11"/>
      <c r="X98" s="11"/>
      <c r="Y98" s="11"/>
      <c r="Z98" s="12"/>
    </row>
    <row r="99" ht="12.75" customHeight="1">
      <c r="A99" s="10"/>
      <c r="B99" s="11"/>
      <c r="C99" s="11"/>
      <c r="D99" s="11"/>
      <c r="E99" s="11"/>
      <c r="F99" s="11"/>
      <c r="G99" s="11"/>
      <c r="H99" s="11"/>
      <c r="I99" s="11"/>
      <c r="J99" s="11"/>
      <c r="K99" s="11"/>
      <c r="L99" s="11"/>
      <c r="M99" s="11"/>
      <c r="N99" s="11"/>
      <c r="O99" s="11"/>
      <c r="P99" s="11"/>
      <c r="Q99" s="11"/>
      <c r="R99" s="11"/>
      <c r="S99" s="11"/>
      <c r="T99" s="11"/>
      <c r="U99" s="11"/>
      <c r="V99" s="11"/>
      <c r="W99" s="11"/>
      <c r="X99" s="11"/>
      <c r="Y99" s="11"/>
      <c r="Z99" s="12"/>
    </row>
    <row r="100" ht="12.75" customHeight="1">
      <c r="A100" s="10"/>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2"/>
    </row>
    <row r="101" ht="12.75" customHeight="1">
      <c r="A101" s="10"/>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2"/>
    </row>
    <row r="102" ht="12.75" customHeight="1">
      <c r="A102" s="10"/>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2"/>
    </row>
    <row r="103" ht="12.75" customHeight="1">
      <c r="A103" s="10"/>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2"/>
    </row>
    <row r="104" ht="12.75" customHeight="1">
      <c r="A104" s="10"/>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2"/>
    </row>
    <row r="105" ht="12.75" customHeight="1">
      <c r="A105" s="10"/>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2"/>
    </row>
    <row r="106" ht="12.75" customHeight="1">
      <c r="A106" s="10"/>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2"/>
    </row>
    <row r="107" ht="12.75" customHeight="1">
      <c r="A107" s="10"/>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2"/>
    </row>
    <row r="108" ht="12.75" customHeight="1">
      <c r="A108" s="10"/>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2"/>
    </row>
    <row r="109" ht="12.75" customHeight="1">
      <c r="A109" s="10"/>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2"/>
    </row>
    <row r="110" ht="12.75" customHeight="1">
      <c r="A110" s="10"/>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2"/>
    </row>
    <row r="111" ht="12.75" customHeight="1">
      <c r="A111" s="10"/>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2"/>
    </row>
    <row r="112" ht="12.75" customHeight="1">
      <c r="A112" s="10"/>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2"/>
    </row>
    <row r="113" ht="12.75" customHeight="1">
      <c r="A113" s="10"/>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2"/>
    </row>
    <row r="114" ht="12.75" customHeight="1">
      <c r="A114" s="10"/>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2"/>
    </row>
    <row r="115" ht="12.75" customHeight="1">
      <c r="A115" s="10"/>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2"/>
    </row>
    <row r="116" ht="12.75" customHeight="1">
      <c r="A116" s="10"/>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2"/>
    </row>
    <row r="117" ht="12.75" customHeight="1">
      <c r="A117" s="10"/>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2"/>
    </row>
    <row r="118" ht="12.75" customHeight="1">
      <c r="A118" s="10"/>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2"/>
    </row>
    <row r="119" ht="12.75" customHeight="1">
      <c r="A119" s="10"/>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2"/>
    </row>
    <row r="120" ht="12.75" customHeight="1">
      <c r="A120" s="10"/>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2"/>
    </row>
    <row r="121" ht="12.75" customHeight="1">
      <c r="A121" s="10"/>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2"/>
    </row>
    <row r="122" ht="12.75" customHeight="1">
      <c r="A122" s="10"/>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2"/>
    </row>
    <row r="123" ht="12.75" customHeight="1">
      <c r="A123" s="10"/>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2"/>
    </row>
    <row r="124" ht="12.75" customHeight="1">
      <c r="A124" s="10"/>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2"/>
    </row>
    <row r="125" ht="12.75" customHeight="1">
      <c r="A125" s="10"/>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2"/>
    </row>
    <row r="126" ht="12.75" customHeight="1">
      <c r="A126" s="10"/>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2"/>
    </row>
    <row r="127" ht="12.75" customHeight="1">
      <c r="A127" s="10"/>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2"/>
    </row>
    <row r="128" ht="12.75" customHeight="1">
      <c r="A128" s="10"/>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2"/>
    </row>
    <row r="129" ht="12.75" customHeight="1">
      <c r="A129" s="10"/>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2"/>
    </row>
    <row r="130" ht="12.75" customHeight="1">
      <c r="A130" s="10"/>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2"/>
    </row>
    <row r="131" ht="12.75" customHeight="1">
      <c r="A131" s="10"/>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2"/>
    </row>
    <row r="132" ht="12.75" customHeight="1">
      <c r="A132" s="10"/>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2"/>
    </row>
    <row r="133" ht="12.75" customHeight="1">
      <c r="A133" s="10"/>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2"/>
    </row>
    <row r="134" ht="12.75" customHeight="1">
      <c r="A134" s="10"/>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2"/>
    </row>
    <row r="135" ht="12.75" customHeight="1">
      <c r="A135" s="10"/>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2"/>
    </row>
    <row r="136" ht="12.75" customHeight="1">
      <c r="A136" s="10"/>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2"/>
    </row>
    <row r="137" ht="12.75" customHeight="1">
      <c r="A137" s="10"/>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2"/>
    </row>
    <row r="138" ht="12.75" customHeight="1">
      <c r="A138" s="10"/>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2"/>
    </row>
    <row r="139" ht="12.75" customHeight="1">
      <c r="A139" s="10"/>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2"/>
    </row>
    <row r="140" ht="12.75" customHeight="1">
      <c r="A140" s="10"/>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2"/>
    </row>
    <row r="141" ht="12.75" customHeight="1">
      <c r="A141" s="10"/>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2"/>
    </row>
    <row r="142" ht="12.75" customHeight="1">
      <c r="A142" s="10"/>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2"/>
    </row>
    <row r="143" ht="12.75" customHeight="1">
      <c r="A143" s="10"/>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2"/>
    </row>
    <row r="144" ht="12.75" customHeight="1">
      <c r="A144" s="10"/>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2"/>
    </row>
    <row r="145" ht="12.75" customHeight="1">
      <c r="A145" s="10"/>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2"/>
    </row>
    <row r="146" ht="12.75" customHeight="1">
      <c r="A146" s="10"/>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2"/>
    </row>
    <row r="147" ht="12.75" customHeight="1">
      <c r="A147" s="10"/>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2"/>
    </row>
    <row r="148" ht="12.75" customHeight="1">
      <c r="A148" s="10"/>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2"/>
    </row>
    <row r="149" ht="12.75" customHeight="1">
      <c r="A149" s="10"/>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2"/>
    </row>
    <row r="150" ht="12.75" customHeight="1">
      <c r="A150" s="10"/>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2"/>
    </row>
    <row r="151" ht="12.75" customHeight="1">
      <c r="A151" s="10"/>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2"/>
    </row>
    <row r="152" ht="12.75" customHeight="1">
      <c r="A152" s="10"/>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2"/>
    </row>
    <row r="153" ht="12.75" customHeight="1">
      <c r="A153" s="10"/>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2"/>
    </row>
    <row r="154" ht="12.75" customHeight="1">
      <c r="A154" s="10"/>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2"/>
    </row>
    <row r="155" ht="12.75" customHeight="1">
      <c r="A155" s="10"/>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2"/>
    </row>
    <row r="156" ht="12.75" customHeight="1">
      <c r="A156" s="10"/>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2"/>
    </row>
    <row r="157" ht="12.75" customHeight="1">
      <c r="A157" s="10"/>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2"/>
    </row>
    <row r="158" ht="12.75" customHeight="1">
      <c r="A158" s="10"/>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2"/>
    </row>
    <row r="159" ht="12.75" customHeight="1">
      <c r="A159" s="10"/>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2"/>
    </row>
    <row r="160" ht="12.75" customHeight="1">
      <c r="A160" s="10"/>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2"/>
    </row>
    <row r="161" ht="12.75" customHeight="1">
      <c r="A161" s="10"/>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2"/>
    </row>
    <row r="162" ht="12.75" customHeight="1">
      <c r="A162" s="10"/>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2"/>
    </row>
    <row r="163" ht="12.75" customHeight="1">
      <c r="A163" s="10"/>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2"/>
    </row>
    <row r="164" ht="12.75" customHeight="1">
      <c r="A164" s="10"/>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2"/>
    </row>
    <row r="165" ht="12.75" customHeight="1">
      <c r="A165" s="10"/>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2"/>
    </row>
    <row r="166" ht="12.75" customHeight="1">
      <c r="A166" s="10"/>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2"/>
    </row>
    <row r="167" ht="12.75" customHeight="1">
      <c r="A167" s="10"/>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2"/>
    </row>
    <row r="168" ht="12.75" customHeight="1">
      <c r="A168" s="10"/>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2"/>
    </row>
    <row r="169" ht="12.75" customHeight="1">
      <c r="A169" s="10"/>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2"/>
    </row>
    <row r="170" ht="12.75" customHeight="1">
      <c r="A170" s="10"/>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2"/>
    </row>
    <row r="171" ht="12.75" customHeight="1">
      <c r="A171" s="10"/>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2"/>
    </row>
    <row r="172" ht="12.75" customHeight="1">
      <c r="A172" s="10"/>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2"/>
    </row>
    <row r="173" ht="12.75" customHeight="1">
      <c r="A173" s="10"/>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2"/>
    </row>
    <row r="174" ht="12.75" customHeight="1">
      <c r="A174" s="10"/>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2"/>
    </row>
    <row r="175" ht="12.75" customHeight="1">
      <c r="A175" s="10"/>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2"/>
    </row>
    <row r="176" ht="12.75" customHeight="1">
      <c r="A176" s="10"/>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2"/>
    </row>
    <row r="177" ht="12.75" customHeight="1">
      <c r="A177" s="10"/>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2"/>
    </row>
    <row r="178" ht="12.75" customHeight="1">
      <c r="A178" s="10"/>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2"/>
    </row>
    <row r="179" ht="12.75" customHeight="1">
      <c r="A179" s="10"/>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2"/>
    </row>
    <row r="180" ht="12.75" customHeight="1">
      <c r="A180" s="10"/>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2"/>
    </row>
    <row r="181" ht="12.75" customHeight="1">
      <c r="A181" s="10"/>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2"/>
    </row>
    <row r="182" ht="12.75" customHeight="1">
      <c r="A182" s="10"/>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2"/>
    </row>
    <row r="183" ht="12.75" customHeight="1">
      <c r="A183" s="10"/>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2"/>
    </row>
    <row r="184" ht="12.75" customHeight="1">
      <c r="A184" s="10"/>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2"/>
    </row>
    <row r="185" ht="12.75" customHeight="1">
      <c r="A185" s="10"/>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2"/>
    </row>
    <row r="186" ht="12.75" customHeight="1">
      <c r="A186" s="10"/>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2"/>
    </row>
    <row r="187" ht="12.75" customHeight="1">
      <c r="A187" s="10"/>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2"/>
    </row>
    <row r="188" ht="12.75" customHeight="1">
      <c r="A188" s="10"/>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2"/>
    </row>
    <row r="189" ht="12.75" customHeight="1">
      <c r="A189" s="10"/>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2"/>
    </row>
    <row r="190" ht="12.75" customHeight="1">
      <c r="A190" s="10"/>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2"/>
    </row>
    <row r="191" ht="12.75" customHeight="1">
      <c r="A191" s="10"/>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2"/>
    </row>
    <row r="192" ht="12.75" customHeight="1">
      <c r="A192" s="10"/>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2"/>
    </row>
    <row r="193" ht="12.75" customHeight="1">
      <c r="A193" s="10"/>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2"/>
    </row>
    <row r="194" ht="12.75" customHeight="1">
      <c r="A194" s="10"/>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2"/>
    </row>
    <row r="195" ht="12.75" customHeight="1">
      <c r="A195" s="10"/>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2"/>
    </row>
    <row r="196" ht="12.75" customHeight="1">
      <c r="A196" s="10"/>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2"/>
    </row>
    <row r="197" ht="12.75" customHeight="1">
      <c r="A197" s="10"/>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2"/>
    </row>
    <row r="198" ht="12.75" customHeight="1">
      <c r="A198" s="10"/>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2"/>
    </row>
    <row r="199" ht="12.75" customHeight="1">
      <c r="A199" s="10"/>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2"/>
    </row>
    <row r="200" ht="12.75" customHeight="1">
      <c r="A200" s="10"/>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2"/>
    </row>
    <row r="201" ht="12.75" customHeight="1">
      <c r="A201" s="10"/>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2"/>
    </row>
    <row r="202" ht="12.75" customHeight="1">
      <c r="A202" s="10"/>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2"/>
    </row>
    <row r="203" ht="12.75" customHeight="1">
      <c r="A203" s="10"/>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2"/>
    </row>
    <row r="204" ht="12.75" customHeight="1">
      <c r="A204" s="10"/>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2"/>
    </row>
    <row r="205" ht="12.75" customHeight="1">
      <c r="A205" s="10"/>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2"/>
    </row>
    <row r="206" ht="12.75" customHeight="1">
      <c r="A206" s="10"/>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2"/>
    </row>
    <row r="207" ht="12.75" customHeight="1">
      <c r="A207" s="10"/>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2"/>
    </row>
    <row r="208" ht="12.75" customHeight="1">
      <c r="A208" s="10"/>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2"/>
    </row>
    <row r="209" ht="12.75" customHeight="1">
      <c r="A209" s="10"/>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2"/>
    </row>
    <row r="210" ht="12.75" customHeight="1">
      <c r="A210" s="10"/>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2"/>
    </row>
    <row r="211" ht="12.75" customHeight="1">
      <c r="A211" s="10"/>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2"/>
    </row>
    <row r="212" ht="12.75" customHeight="1">
      <c r="A212" s="10"/>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2"/>
    </row>
    <row r="213" ht="12.75" customHeight="1">
      <c r="A213" s="10"/>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2"/>
    </row>
    <row r="214" ht="12.75" customHeight="1">
      <c r="A214" s="10"/>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2"/>
    </row>
    <row r="215" ht="12.75" customHeight="1">
      <c r="A215" s="10"/>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2"/>
    </row>
    <row r="216" ht="12.75" customHeight="1">
      <c r="A216" s="10"/>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2"/>
    </row>
    <row r="217" ht="12.75" customHeight="1">
      <c r="A217" s="10"/>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2"/>
    </row>
    <row r="218" ht="12.75" customHeight="1">
      <c r="A218" s="10"/>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2"/>
    </row>
    <row r="219" ht="12.75" customHeight="1">
      <c r="A219" s="10"/>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2"/>
    </row>
    <row r="220" ht="12.75" customHeight="1">
      <c r="A220" s="10"/>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2"/>
    </row>
    <row r="221" ht="12.75" customHeight="1">
      <c r="A221" s="10"/>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2"/>
    </row>
    <row r="222" ht="12.75" customHeight="1">
      <c r="A222" s="10"/>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2"/>
    </row>
    <row r="223" ht="12.75" customHeight="1">
      <c r="A223" s="10"/>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2"/>
    </row>
    <row r="224" ht="12.75" customHeight="1">
      <c r="A224" s="10"/>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2"/>
    </row>
    <row r="225" ht="12.75" customHeight="1">
      <c r="A225" s="10"/>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2"/>
    </row>
    <row r="226" ht="12.75" customHeight="1">
      <c r="A226" s="10"/>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2"/>
    </row>
    <row r="227" ht="12.75" customHeight="1">
      <c r="A227" s="10"/>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2"/>
    </row>
    <row r="228" ht="12.75" customHeight="1">
      <c r="A228" s="10"/>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2"/>
    </row>
    <row r="229" ht="12.75" customHeight="1">
      <c r="A229" s="10"/>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2"/>
    </row>
    <row r="230" ht="12.75" customHeight="1">
      <c r="A230" s="10"/>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2"/>
    </row>
    <row r="231" ht="12.75" customHeight="1">
      <c r="A231" s="10"/>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2"/>
    </row>
    <row r="232" ht="12.75" customHeight="1">
      <c r="A232" s="10"/>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2"/>
    </row>
    <row r="233" ht="12.75" customHeight="1">
      <c r="A233" s="10"/>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2"/>
    </row>
    <row r="234" ht="12.75" customHeight="1">
      <c r="A234" s="10"/>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2"/>
    </row>
    <row r="235" ht="12.75" customHeight="1">
      <c r="A235" s="10"/>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2"/>
    </row>
    <row r="236" ht="12.75" customHeight="1">
      <c r="A236" s="10"/>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2"/>
    </row>
    <row r="237" ht="12.75" customHeight="1">
      <c r="A237" s="10"/>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2"/>
    </row>
    <row r="238" ht="12.75" customHeight="1">
      <c r="A238" s="10"/>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2"/>
    </row>
    <row r="239" ht="12.75" customHeight="1">
      <c r="A239" s="10"/>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2"/>
    </row>
    <row r="240" ht="12.75" customHeight="1">
      <c r="A240" s="10"/>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2"/>
    </row>
    <row r="241" ht="12.75" customHeight="1">
      <c r="A241" s="10"/>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2"/>
    </row>
    <row r="242" ht="12.75" customHeight="1">
      <c r="A242" s="10"/>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2"/>
    </row>
    <row r="243" ht="12.75" customHeight="1">
      <c r="A243" s="10"/>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2"/>
    </row>
    <row r="244" ht="12.75" customHeight="1">
      <c r="A244" s="10"/>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2"/>
    </row>
    <row r="245" ht="12.75" customHeight="1">
      <c r="A245" s="10"/>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2"/>
    </row>
    <row r="246" ht="12.75" customHeight="1">
      <c r="A246" s="10"/>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2"/>
    </row>
    <row r="247" ht="12.75" customHeight="1">
      <c r="A247" s="10"/>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2"/>
    </row>
    <row r="248" ht="12.75" customHeight="1">
      <c r="A248" s="10"/>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2"/>
    </row>
    <row r="249" ht="12.75" customHeight="1">
      <c r="A249" s="10"/>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2"/>
    </row>
    <row r="250" ht="12.75" customHeight="1">
      <c r="A250" s="10"/>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2"/>
    </row>
    <row r="251" ht="12.75" customHeight="1">
      <c r="A251" s="10"/>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2"/>
    </row>
    <row r="252" ht="12.75" customHeight="1">
      <c r="A252" s="10"/>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2"/>
    </row>
    <row r="253" ht="12.75" customHeight="1">
      <c r="A253" s="10"/>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2"/>
    </row>
    <row r="254" ht="12.75" customHeight="1">
      <c r="A254" s="10"/>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2"/>
    </row>
    <row r="255" ht="12.75" customHeight="1">
      <c r="A255" s="10"/>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2"/>
    </row>
    <row r="256" ht="12.75" customHeight="1">
      <c r="A256" s="10"/>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2"/>
    </row>
    <row r="257" ht="12.75" customHeight="1">
      <c r="A257" s="10"/>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2"/>
    </row>
    <row r="258" ht="12.75" customHeight="1">
      <c r="A258" s="10"/>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2"/>
    </row>
    <row r="259" ht="12.75" customHeight="1">
      <c r="A259" s="10"/>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2"/>
    </row>
    <row r="260" ht="12.75" customHeight="1">
      <c r="A260" s="10"/>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2"/>
    </row>
    <row r="261" ht="12.75" customHeight="1">
      <c r="A261" s="10"/>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2"/>
    </row>
    <row r="262" ht="12.75" customHeight="1">
      <c r="A262" s="10"/>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2"/>
    </row>
    <row r="263" ht="12.75" customHeight="1">
      <c r="A263" s="10"/>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2"/>
    </row>
    <row r="264" ht="12.75" customHeight="1">
      <c r="A264" s="10"/>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2"/>
    </row>
    <row r="265" ht="12.75" customHeight="1">
      <c r="A265" s="10"/>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2"/>
    </row>
    <row r="266" ht="12.75" customHeight="1">
      <c r="A266" s="10"/>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2"/>
    </row>
    <row r="267" ht="12.75" customHeight="1">
      <c r="A267" s="10"/>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2"/>
    </row>
    <row r="268" ht="12.75" customHeight="1">
      <c r="A268" s="10"/>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2"/>
    </row>
    <row r="269" ht="12.75" customHeight="1">
      <c r="A269" s="10"/>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2"/>
    </row>
    <row r="270" ht="12.75" customHeight="1">
      <c r="A270" s="10"/>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2"/>
    </row>
    <row r="271" ht="12.75" customHeight="1">
      <c r="A271" s="10"/>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2"/>
    </row>
    <row r="272" ht="12.75" customHeight="1">
      <c r="A272" s="10"/>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2"/>
    </row>
    <row r="273" ht="12.75" customHeight="1">
      <c r="A273" s="10"/>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2"/>
    </row>
    <row r="274" ht="12.75" customHeight="1">
      <c r="A274" s="10"/>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2"/>
    </row>
    <row r="275" ht="12.75" customHeight="1">
      <c r="A275" s="10"/>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2"/>
    </row>
    <row r="276" ht="12.75" customHeight="1">
      <c r="A276" s="10"/>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2"/>
    </row>
    <row r="277" ht="12.75" customHeight="1">
      <c r="A277" s="10"/>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2"/>
    </row>
    <row r="278" ht="12.75" customHeight="1">
      <c r="A278" s="10"/>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2"/>
    </row>
    <row r="279" ht="12.75" customHeight="1">
      <c r="A279" s="10"/>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2"/>
    </row>
    <row r="280" ht="12.75" customHeight="1">
      <c r="A280" s="10"/>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2"/>
    </row>
    <row r="281" ht="12.75" customHeight="1">
      <c r="A281" s="10"/>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2"/>
    </row>
    <row r="282" ht="12.75" customHeight="1">
      <c r="A282" s="10"/>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2"/>
    </row>
    <row r="283" ht="12.75" customHeight="1">
      <c r="A283" s="10"/>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2"/>
    </row>
    <row r="284" ht="12.75" customHeight="1">
      <c r="A284" s="10"/>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2"/>
    </row>
    <row r="285" ht="12.75" customHeight="1">
      <c r="A285" s="10"/>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2"/>
    </row>
    <row r="286" ht="12.75" customHeight="1">
      <c r="A286" s="10"/>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2"/>
    </row>
    <row r="287" ht="12.75" customHeight="1">
      <c r="A287" s="10"/>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2"/>
    </row>
    <row r="288" ht="12.75" customHeight="1">
      <c r="A288" s="10"/>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2"/>
    </row>
    <row r="289" ht="12.75" customHeight="1">
      <c r="A289" s="10"/>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2"/>
    </row>
    <row r="290" ht="12.75" customHeight="1">
      <c r="A290" s="10"/>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2"/>
    </row>
    <row r="291" ht="12.75" customHeight="1">
      <c r="A291" s="10"/>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2"/>
    </row>
    <row r="292" ht="12.75" customHeight="1">
      <c r="A292" s="10"/>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2"/>
    </row>
    <row r="293" ht="12.75" customHeight="1">
      <c r="A293" s="10"/>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2"/>
    </row>
    <row r="294" ht="12.75" customHeight="1">
      <c r="A294" s="10"/>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2"/>
    </row>
    <row r="295" ht="12.75" customHeight="1">
      <c r="A295" s="10"/>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2"/>
    </row>
    <row r="296" ht="12.75" customHeight="1">
      <c r="A296" s="10"/>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2"/>
    </row>
    <row r="297" ht="12.75" customHeight="1">
      <c r="A297" s="10"/>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2"/>
    </row>
    <row r="298" ht="12.75" customHeight="1">
      <c r="A298" s="10"/>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2"/>
    </row>
    <row r="299" ht="12.75" customHeight="1">
      <c r="A299" s="10"/>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2"/>
    </row>
    <row r="300" ht="12.75" customHeight="1">
      <c r="A300" s="10"/>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2"/>
    </row>
    <row r="301" ht="12.75" customHeight="1">
      <c r="A301" s="10"/>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2"/>
    </row>
    <row r="302" ht="12.75" customHeight="1">
      <c r="A302" s="10"/>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2"/>
    </row>
    <row r="303" ht="12.75" customHeight="1">
      <c r="A303" s="10"/>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2"/>
    </row>
    <row r="304" ht="12.75" customHeight="1">
      <c r="A304" s="10"/>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2"/>
    </row>
    <row r="305" ht="12.75" customHeight="1">
      <c r="A305" s="10"/>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2"/>
    </row>
    <row r="306" ht="12.75" customHeight="1">
      <c r="A306" s="10"/>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2"/>
    </row>
    <row r="307" ht="12.75" customHeight="1">
      <c r="A307" s="10"/>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2"/>
    </row>
    <row r="308" ht="12.75" customHeight="1">
      <c r="A308" s="10"/>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2"/>
    </row>
    <row r="309" ht="12.75" customHeight="1">
      <c r="A309" s="10"/>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2"/>
    </row>
    <row r="310" ht="12.75" customHeight="1">
      <c r="A310" s="10"/>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2"/>
    </row>
    <row r="311" ht="12.75" customHeight="1">
      <c r="A311" s="10"/>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2"/>
    </row>
    <row r="312" ht="12.75" customHeight="1">
      <c r="A312" s="10"/>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2"/>
    </row>
    <row r="313" ht="12.75" customHeight="1">
      <c r="A313" s="10"/>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2"/>
    </row>
    <row r="314" ht="12.75" customHeight="1">
      <c r="A314" s="10"/>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2"/>
    </row>
    <row r="315" ht="12.75" customHeight="1">
      <c r="A315" s="10"/>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2"/>
    </row>
    <row r="316" ht="12.75" customHeight="1">
      <c r="A316" s="10"/>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2"/>
    </row>
    <row r="317" ht="12.75" customHeight="1">
      <c r="A317" s="10"/>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2"/>
    </row>
    <row r="318" ht="12.75" customHeight="1">
      <c r="A318" s="10"/>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2"/>
    </row>
    <row r="319" ht="12.75" customHeight="1">
      <c r="A319" s="10"/>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2"/>
    </row>
    <row r="320" ht="12.75" customHeight="1">
      <c r="A320" s="10"/>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2"/>
    </row>
    <row r="321" ht="12.75" customHeight="1">
      <c r="A321" s="10"/>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2"/>
    </row>
    <row r="322" ht="12.75" customHeight="1">
      <c r="A322" s="10"/>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2"/>
    </row>
    <row r="323" ht="12.75" customHeight="1">
      <c r="A323" s="10"/>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2"/>
    </row>
    <row r="324" ht="12.75" customHeight="1">
      <c r="A324" s="10"/>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2"/>
    </row>
    <row r="325" ht="12.75" customHeight="1">
      <c r="A325" s="10"/>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2"/>
    </row>
    <row r="326" ht="12.75" customHeight="1">
      <c r="A326" s="10"/>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2"/>
    </row>
    <row r="327" ht="12.75" customHeight="1">
      <c r="A327" s="10"/>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2"/>
    </row>
    <row r="328" ht="12.75" customHeight="1">
      <c r="A328" s="10"/>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2"/>
    </row>
    <row r="329" ht="12.75" customHeight="1">
      <c r="A329" s="10"/>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2"/>
    </row>
    <row r="330" ht="12.75" customHeight="1">
      <c r="A330" s="10"/>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2"/>
    </row>
    <row r="331" ht="12.75" customHeight="1">
      <c r="A331" s="10"/>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2"/>
    </row>
    <row r="332" ht="12.75" customHeight="1">
      <c r="A332" s="10"/>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2"/>
    </row>
    <row r="333" ht="12.75" customHeight="1">
      <c r="A333" s="10"/>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2"/>
    </row>
    <row r="334" ht="12.75" customHeight="1">
      <c r="A334" s="10"/>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2"/>
    </row>
    <row r="335" ht="12.75" customHeight="1">
      <c r="A335" s="10"/>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2"/>
    </row>
    <row r="336" ht="12.75" customHeight="1">
      <c r="A336" s="10"/>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2"/>
    </row>
    <row r="337" ht="12.75" customHeight="1">
      <c r="A337" s="10"/>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2"/>
    </row>
    <row r="338" ht="12.75" customHeight="1">
      <c r="A338" s="10"/>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2"/>
    </row>
    <row r="339" ht="12.75" customHeight="1">
      <c r="A339" s="10"/>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2"/>
    </row>
    <row r="340" ht="12.75" customHeight="1">
      <c r="A340" s="10"/>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2"/>
    </row>
    <row r="341" ht="12.75" customHeight="1">
      <c r="A341" s="10"/>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2"/>
    </row>
    <row r="342" ht="12.75" customHeight="1">
      <c r="A342" s="10"/>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2"/>
    </row>
    <row r="343" ht="12.75" customHeight="1">
      <c r="A343" s="10"/>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2"/>
    </row>
    <row r="344" ht="12.75" customHeight="1">
      <c r="A344" s="10"/>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2"/>
    </row>
    <row r="345" ht="12.75" customHeight="1">
      <c r="A345" s="10"/>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2"/>
    </row>
    <row r="346" ht="12.75" customHeight="1">
      <c r="A346" s="10"/>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2"/>
    </row>
    <row r="347" ht="12.75" customHeight="1">
      <c r="A347" s="10"/>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2"/>
    </row>
    <row r="348" ht="12.75" customHeight="1">
      <c r="A348" s="10"/>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2"/>
    </row>
    <row r="349" ht="12.75" customHeight="1">
      <c r="A349" s="10"/>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2"/>
    </row>
    <row r="350" ht="12.75" customHeight="1">
      <c r="A350" s="10"/>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2"/>
    </row>
    <row r="351" ht="12.75" customHeight="1">
      <c r="A351" s="10"/>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2"/>
    </row>
    <row r="352" ht="12.75" customHeight="1">
      <c r="A352" s="10"/>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2"/>
    </row>
    <row r="353" ht="12.75" customHeight="1">
      <c r="A353" s="10"/>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2"/>
    </row>
    <row r="354" ht="12.75" customHeight="1">
      <c r="A354" s="10"/>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2"/>
    </row>
    <row r="355" ht="12.75" customHeight="1">
      <c r="A355" s="10"/>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2"/>
    </row>
    <row r="356" ht="12.75" customHeight="1">
      <c r="A356" s="10"/>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2"/>
    </row>
    <row r="357" ht="12.75" customHeight="1">
      <c r="A357" s="10"/>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2"/>
    </row>
    <row r="358" ht="12.75" customHeight="1">
      <c r="A358" s="10"/>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2"/>
    </row>
    <row r="359" ht="12.75" customHeight="1">
      <c r="A359" s="10"/>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2"/>
    </row>
    <row r="360" ht="12.75" customHeight="1">
      <c r="A360" s="10"/>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2"/>
    </row>
    <row r="361" ht="12.75" customHeight="1">
      <c r="A361" s="10"/>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2"/>
    </row>
    <row r="362" ht="12.75" customHeight="1">
      <c r="A362" s="10"/>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2"/>
    </row>
    <row r="363" ht="12.75" customHeight="1">
      <c r="A363" s="10"/>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2"/>
    </row>
    <row r="364" ht="12.75" customHeight="1">
      <c r="A364" s="10"/>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2"/>
    </row>
    <row r="365" ht="12.75" customHeight="1">
      <c r="A365" s="10"/>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2"/>
    </row>
    <row r="366" ht="12.75" customHeight="1">
      <c r="A366" s="10"/>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2"/>
    </row>
    <row r="367" ht="12.75" customHeight="1">
      <c r="A367" s="10"/>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2"/>
    </row>
    <row r="368" ht="12.75" customHeight="1">
      <c r="A368" s="10"/>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2"/>
    </row>
    <row r="369" ht="12.75" customHeight="1">
      <c r="A369" s="10"/>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2"/>
    </row>
    <row r="370" ht="12.75" customHeight="1">
      <c r="A370" s="10"/>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2"/>
    </row>
    <row r="371" ht="12.75" customHeight="1">
      <c r="A371" s="10"/>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2"/>
    </row>
    <row r="372" ht="12.75" customHeight="1">
      <c r="A372" s="10"/>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2"/>
    </row>
    <row r="373" ht="12.75" customHeight="1">
      <c r="A373" s="10"/>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2"/>
    </row>
    <row r="374" ht="12.75" customHeight="1">
      <c r="A374" s="10"/>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2"/>
    </row>
    <row r="375" ht="12.75" customHeight="1">
      <c r="A375" s="10"/>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2"/>
    </row>
    <row r="376" ht="12.75" customHeight="1">
      <c r="A376" s="10"/>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2"/>
    </row>
    <row r="377" ht="12.75" customHeight="1">
      <c r="A377" s="10"/>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2"/>
    </row>
    <row r="378" ht="12.75" customHeight="1">
      <c r="A378" s="10"/>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2"/>
    </row>
    <row r="379" ht="12.75" customHeight="1">
      <c r="A379" s="10"/>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2"/>
    </row>
    <row r="380" ht="12.75" customHeight="1">
      <c r="A380" s="10"/>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2"/>
    </row>
    <row r="381" ht="12.75" customHeight="1">
      <c r="A381" s="10"/>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2"/>
    </row>
    <row r="382" ht="12.75" customHeight="1">
      <c r="A382" s="10"/>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2"/>
    </row>
    <row r="383" ht="12.75" customHeight="1">
      <c r="A383" s="10"/>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2"/>
    </row>
    <row r="384" ht="12.75" customHeight="1">
      <c r="A384" s="10"/>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2"/>
    </row>
    <row r="385" ht="12.75" customHeight="1">
      <c r="A385" s="10"/>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2"/>
    </row>
    <row r="386" ht="12.75" customHeight="1">
      <c r="A386" s="10"/>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2"/>
    </row>
    <row r="387" ht="12.75" customHeight="1">
      <c r="A387" s="10"/>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2"/>
    </row>
    <row r="388" ht="12.75" customHeight="1">
      <c r="A388" s="10"/>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2"/>
    </row>
    <row r="389" ht="12.75" customHeight="1">
      <c r="A389" s="10"/>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2"/>
    </row>
    <row r="390" ht="12.75" customHeight="1">
      <c r="A390" s="10"/>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2"/>
    </row>
    <row r="391" ht="12.75" customHeight="1">
      <c r="A391" s="10"/>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2"/>
    </row>
    <row r="392" ht="12.75" customHeight="1">
      <c r="A392" s="10"/>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2"/>
    </row>
    <row r="393" ht="12.75" customHeight="1">
      <c r="A393" s="10"/>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2"/>
    </row>
    <row r="394" ht="12.75" customHeight="1">
      <c r="A394" s="10"/>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2"/>
    </row>
    <row r="395" ht="12.75" customHeight="1">
      <c r="A395" s="10"/>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2"/>
    </row>
    <row r="396" ht="12.75" customHeight="1">
      <c r="A396" s="10"/>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2"/>
    </row>
    <row r="397" ht="12.75" customHeight="1">
      <c r="A397" s="10"/>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2"/>
    </row>
    <row r="398" ht="12.75" customHeight="1">
      <c r="A398" s="10"/>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2"/>
    </row>
    <row r="399" ht="12.75" customHeight="1">
      <c r="A399" s="10"/>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2"/>
    </row>
    <row r="400" ht="12.75" customHeight="1">
      <c r="A400" s="10"/>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2"/>
    </row>
    <row r="401" ht="12.75" customHeight="1">
      <c r="A401" s="10"/>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2"/>
    </row>
    <row r="402" ht="12.75" customHeight="1">
      <c r="A402" s="10"/>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2"/>
    </row>
    <row r="403" ht="12.75" customHeight="1">
      <c r="A403" s="10"/>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2"/>
    </row>
    <row r="404" ht="12.75" customHeight="1">
      <c r="A404" s="10"/>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2"/>
    </row>
    <row r="405" ht="12.75" customHeight="1">
      <c r="A405" s="10"/>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2"/>
    </row>
    <row r="406" ht="12.75" customHeight="1">
      <c r="A406" s="10"/>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2"/>
    </row>
    <row r="407" ht="12.75" customHeight="1">
      <c r="A407" s="10"/>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2"/>
    </row>
    <row r="408" ht="12.75" customHeight="1">
      <c r="A408" s="10"/>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2"/>
    </row>
    <row r="409" ht="12.75" customHeight="1">
      <c r="A409" s="10"/>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2"/>
    </row>
    <row r="410" ht="12.75" customHeight="1">
      <c r="A410" s="10"/>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2"/>
    </row>
    <row r="411" ht="12.75" customHeight="1">
      <c r="A411" s="10"/>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2"/>
    </row>
    <row r="412" ht="12.75" customHeight="1">
      <c r="A412" s="10"/>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2"/>
    </row>
    <row r="413" ht="12.75" customHeight="1">
      <c r="A413" s="10"/>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2"/>
    </row>
    <row r="414" ht="12.75" customHeight="1">
      <c r="A414" s="10"/>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2"/>
    </row>
    <row r="415" ht="12.75" customHeight="1">
      <c r="A415" s="10"/>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2"/>
    </row>
    <row r="416" ht="12.75" customHeight="1">
      <c r="A416" s="10"/>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2"/>
    </row>
    <row r="417" ht="12.75" customHeight="1">
      <c r="A417" s="10"/>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2"/>
    </row>
    <row r="418" ht="12.75" customHeight="1">
      <c r="A418" s="10"/>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2"/>
    </row>
    <row r="419" ht="12.75" customHeight="1">
      <c r="A419" s="10"/>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2"/>
    </row>
    <row r="420" ht="12.75" customHeight="1">
      <c r="A420" s="10"/>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2"/>
    </row>
    <row r="421" ht="12.75" customHeight="1">
      <c r="A421" s="10"/>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2"/>
    </row>
    <row r="422" ht="12.75" customHeight="1">
      <c r="A422" s="10"/>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2"/>
    </row>
    <row r="423" ht="12.75" customHeight="1">
      <c r="A423" s="10"/>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2"/>
    </row>
    <row r="424" ht="12.75" customHeight="1">
      <c r="A424" s="10"/>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2"/>
    </row>
    <row r="425" ht="12.75" customHeight="1">
      <c r="A425" s="10"/>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2"/>
    </row>
    <row r="426" ht="12.75" customHeight="1">
      <c r="A426" s="10"/>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2"/>
    </row>
    <row r="427" ht="12.75" customHeight="1">
      <c r="A427" s="10"/>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2"/>
    </row>
    <row r="428" ht="12.75" customHeight="1">
      <c r="A428" s="10"/>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2"/>
    </row>
    <row r="429" ht="12.75" customHeight="1">
      <c r="A429" s="10"/>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2"/>
    </row>
    <row r="430" ht="12.75" customHeight="1">
      <c r="A430" s="10"/>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2"/>
    </row>
    <row r="431" ht="12.75" customHeight="1">
      <c r="A431" s="10"/>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2"/>
    </row>
    <row r="432" ht="12.75" customHeight="1">
      <c r="A432" s="10"/>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2"/>
    </row>
    <row r="433" ht="12.75" customHeight="1">
      <c r="A433" s="10"/>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2"/>
    </row>
    <row r="434" ht="12.75" customHeight="1">
      <c r="A434" s="10"/>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2"/>
    </row>
    <row r="435" ht="12.75" customHeight="1">
      <c r="A435" s="10"/>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2"/>
    </row>
    <row r="436" ht="12.75" customHeight="1">
      <c r="A436" s="10"/>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2"/>
    </row>
    <row r="437" ht="12.75" customHeight="1">
      <c r="A437" s="10"/>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2"/>
    </row>
    <row r="438" ht="12.75" customHeight="1">
      <c r="A438" s="10"/>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2"/>
    </row>
    <row r="439" ht="12.75" customHeight="1">
      <c r="A439" s="10"/>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2"/>
    </row>
    <row r="440" ht="12.75" customHeight="1">
      <c r="A440" s="10"/>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2"/>
    </row>
    <row r="441" ht="12.75" customHeight="1">
      <c r="A441" s="10"/>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2"/>
    </row>
    <row r="442" ht="12.75" customHeight="1">
      <c r="A442" s="10"/>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2"/>
    </row>
    <row r="443" ht="12.75" customHeight="1">
      <c r="A443" s="10"/>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2"/>
    </row>
    <row r="444" ht="12.75" customHeight="1">
      <c r="A444" s="10"/>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2"/>
    </row>
    <row r="445" ht="12.75" customHeight="1">
      <c r="A445" s="10"/>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2"/>
    </row>
    <row r="446" ht="12.75" customHeight="1">
      <c r="A446" s="10"/>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2"/>
    </row>
    <row r="447" ht="12.75" customHeight="1">
      <c r="A447" s="10"/>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2"/>
    </row>
    <row r="448" ht="12.75" customHeight="1">
      <c r="A448" s="10"/>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2"/>
    </row>
    <row r="449" ht="12.75" customHeight="1">
      <c r="A449" s="10"/>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2"/>
    </row>
    <row r="450" ht="12.75" customHeight="1">
      <c r="A450" s="10"/>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2"/>
    </row>
    <row r="451" ht="12.75" customHeight="1">
      <c r="A451" s="10"/>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2"/>
    </row>
    <row r="452" ht="12.75" customHeight="1">
      <c r="A452" s="10"/>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2"/>
    </row>
    <row r="453" ht="12.75" customHeight="1">
      <c r="A453" s="10"/>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2"/>
    </row>
    <row r="454" ht="12.75" customHeight="1">
      <c r="A454" s="10"/>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2"/>
    </row>
    <row r="455" ht="12.75" customHeight="1">
      <c r="A455" s="10"/>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2"/>
    </row>
    <row r="456" ht="12.75" customHeight="1">
      <c r="A456" s="10"/>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2"/>
    </row>
    <row r="457" ht="12.75" customHeight="1">
      <c r="A457" s="10"/>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2"/>
    </row>
    <row r="458" ht="12.75" customHeight="1">
      <c r="A458" s="10"/>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2"/>
    </row>
    <row r="459" ht="12.75" customHeight="1">
      <c r="A459" s="10"/>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2"/>
    </row>
    <row r="460" ht="12.75" customHeight="1">
      <c r="A460" s="10"/>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2"/>
    </row>
    <row r="461" ht="12.75" customHeight="1">
      <c r="A461" s="10"/>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2"/>
    </row>
    <row r="462" ht="12.75" customHeight="1">
      <c r="A462" s="10"/>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2"/>
    </row>
    <row r="463" ht="12.75" customHeight="1">
      <c r="A463" s="10"/>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2"/>
    </row>
    <row r="464" ht="12.75" customHeight="1">
      <c r="A464" s="10"/>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2"/>
    </row>
    <row r="465" ht="12.75" customHeight="1">
      <c r="A465" s="10"/>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2"/>
    </row>
    <row r="466" ht="12.75" customHeight="1">
      <c r="A466" s="10"/>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2"/>
    </row>
    <row r="467" ht="12.75" customHeight="1">
      <c r="A467" s="10"/>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2"/>
    </row>
    <row r="468" ht="12.75" customHeight="1">
      <c r="A468" s="10"/>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2"/>
    </row>
    <row r="469" ht="12.75" customHeight="1">
      <c r="A469" s="10"/>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2"/>
    </row>
    <row r="470" ht="12.75" customHeight="1">
      <c r="A470" s="10"/>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2"/>
    </row>
    <row r="471" ht="12.75" customHeight="1">
      <c r="A471" s="10"/>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2"/>
    </row>
    <row r="472" ht="12.75" customHeight="1">
      <c r="A472" s="10"/>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2"/>
    </row>
    <row r="473" ht="12.75" customHeight="1">
      <c r="A473" s="10"/>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2"/>
    </row>
    <row r="474" ht="12.75" customHeight="1">
      <c r="A474" s="10"/>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2"/>
    </row>
    <row r="475" ht="12.75" customHeight="1">
      <c r="A475" s="10"/>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2"/>
    </row>
    <row r="476" ht="12.75" customHeight="1">
      <c r="A476" s="10"/>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2"/>
    </row>
    <row r="477" ht="12.75" customHeight="1">
      <c r="A477" s="10"/>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2"/>
    </row>
    <row r="478" ht="12.75" customHeight="1">
      <c r="A478" s="10"/>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2"/>
    </row>
    <row r="479" ht="12.75" customHeight="1">
      <c r="A479" s="10"/>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2"/>
    </row>
    <row r="480" ht="12.75" customHeight="1">
      <c r="A480" s="10"/>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2"/>
    </row>
    <row r="481" ht="12.75" customHeight="1">
      <c r="A481" s="10"/>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2"/>
    </row>
    <row r="482" ht="12.75" customHeight="1">
      <c r="A482" s="10"/>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2"/>
    </row>
    <row r="483" ht="12.75" customHeight="1">
      <c r="A483" s="10"/>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2"/>
    </row>
    <row r="484" ht="12.75" customHeight="1">
      <c r="A484" s="10"/>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2"/>
    </row>
    <row r="485" ht="12.75" customHeight="1">
      <c r="A485" s="10"/>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2"/>
    </row>
    <row r="486" ht="12.75" customHeight="1">
      <c r="A486" s="10"/>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2"/>
    </row>
    <row r="487" ht="12.75" customHeight="1">
      <c r="A487" s="10"/>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2"/>
    </row>
    <row r="488" ht="12.75" customHeight="1">
      <c r="A488" s="10"/>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2"/>
    </row>
    <row r="489" ht="12.75" customHeight="1">
      <c r="A489" s="10"/>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2"/>
    </row>
    <row r="490" ht="12.75" customHeight="1">
      <c r="A490" s="10"/>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2"/>
    </row>
    <row r="491" ht="12.75" customHeight="1">
      <c r="A491" s="10"/>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2"/>
    </row>
    <row r="492" ht="12.75" customHeight="1">
      <c r="A492" s="10"/>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2"/>
    </row>
    <row r="493" ht="12.75" customHeight="1">
      <c r="A493" s="10"/>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2"/>
    </row>
    <row r="494" ht="12.75" customHeight="1">
      <c r="A494" s="10"/>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2"/>
    </row>
    <row r="495" ht="12.75" customHeight="1">
      <c r="A495" s="10"/>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2"/>
    </row>
    <row r="496" ht="12.75" customHeight="1">
      <c r="A496" s="10"/>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2"/>
    </row>
    <row r="497" ht="12.75" customHeight="1">
      <c r="A497" s="10"/>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2"/>
    </row>
    <row r="498" ht="12.75" customHeight="1">
      <c r="A498" s="10"/>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2"/>
    </row>
    <row r="499" ht="12.75" customHeight="1">
      <c r="A499" s="10"/>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2"/>
    </row>
    <row r="500" ht="12.75" customHeight="1">
      <c r="A500" s="10"/>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2"/>
    </row>
    <row r="501" ht="12.75" customHeight="1">
      <c r="A501" s="10"/>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2"/>
    </row>
    <row r="502" ht="12.75" customHeight="1">
      <c r="A502" s="10"/>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2"/>
    </row>
    <row r="503" ht="12.75" customHeight="1">
      <c r="A503" s="10"/>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2"/>
    </row>
    <row r="504" ht="12.75" customHeight="1">
      <c r="A504" s="10"/>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2"/>
    </row>
    <row r="505" ht="12.75" customHeight="1">
      <c r="A505" s="10"/>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2"/>
    </row>
    <row r="506" ht="12.75" customHeight="1">
      <c r="A506" s="10"/>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2"/>
    </row>
    <row r="507" ht="12.75" customHeight="1">
      <c r="A507" s="10"/>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2"/>
    </row>
    <row r="508" ht="12.75" customHeight="1">
      <c r="A508" s="10"/>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2"/>
    </row>
    <row r="509" ht="12.75" customHeight="1">
      <c r="A509" s="10"/>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2"/>
    </row>
    <row r="510" ht="12.75" customHeight="1">
      <c r="A510" s="10"/>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2"/>
    </row>
    <row r="511" ht="12.75" customHeight="1">
      <c r="A511" s="10"/>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2"/>
    </row>
    <row r="512" ht="12.75" customHeight="1">
      <c r="A512" s="10"/>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2"/>
    </row>
    <row r="513" ht="12.75" customHeight="1">
      <c r="A513" s="10"/>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2"/>
    </row>
    <row r="514" ht="12.75" customHeight="1">
      <c r="A514" s="10"/>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2"/>
    </row>
    <row r="515" ht="12.75" customHeight="1">
      <c r="A515" s="10"/>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2"/>
    </row>
    <row r="516" ht="12.75" customHeight="1">
      <c r="A516" s="10"/>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2"/>
    </row>
    <row r="517" ht="12.75" customHeight="1">
      <c r="A517" s="10"/>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2"/>
    </row>
    <row r="518" ht="12.75" customHeight="1">
      <c r="A518" s="10"/>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2"/>
    </row>
    <row r="519" ht="12.75" customHeight="1">
      <c r="A519" s="10"/>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2"/>
    </row>
    <row r="520" ht="12.75" customHeight="1">
      <c r="A520" s="10"/>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2"/>
    </row>
    <row r="521" ht="12.75" customHeight="1">
      <c r="A521" s="10"/>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2"/>
    </row>
    <row r="522" ht="12.75" customHeight="1">
      <c r="A522" s="10"/>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2"/>
    </row>
    <row r="523" ht="12.75" customHeight="1">
      <c r="A523" s="10"/>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2"/>
    </row>
    <row r="524" ht="12.75" customHeight="1">
      <c r="A524" s="10"/>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2"/>
    </row>
    <row r="525" ht="12.75" customHeight="1">
      <c r="A525" s="10"/>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2"/>
    </row>
    <row r="526" ht="12.75" customHeight="1">
      <c r="A526" s="10"/>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2"/>
    </row>
    <row r="527" ht="12.75" customHeight="1">
      <c r="A527" s="10"/>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2"/>
    </row>
    <row r="528" ht="12.75" customHeight="1">
      <c r="A528" s="10"/>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2"/>
    </row>
    <row r="529" ht="12.75" customHeight="1">
      <c r="A529" s="10"/>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2"/>
    </row>
    <row r="530" ht="12.75" customHeight="1">
      <c r="A530" s="10"/>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2"/>
    </row>
    <row r="531" ht="12.75" customHeight="1">
      <c r="A531" s="10"/>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2"/>
    </row>
    <row r="532" ht="12.75" customHeight="1">
      <c r="A532" s="10"/>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2"/>
    </row>
    <row r="533" ht="12.75" customHeight="1">
      <c r="A533" s="10"/>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2"/>
    </row>
    <row r="534" ht="12.75" customHeight="1">
      <c r="A534" s="10"/>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2"/>
    </row>
    <row r="535" ht="12.75" customHeight="1">
      <c r="A535" s="10"/>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2"/>
    </row>
    <row r="536" ht="12.75" customHeight="1">
      <c r="A536" s="10"/>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2"/>
    </row>
    <row r="537" ht="12.75" customHeight="1">
      <c r="A537" s="10"/>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2"/>
    </row>
    <row r="538" ht="12.75" customHeight="1">
      <c r="A538" s="10"/>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2"/>
    </row>
    <row r="539" ht="12.75" customHeight="1">
      <c r="A539" s="10"/>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2"/>
    </row>
    <row r="540" ht="12.75" customHeight="1">
      <c r="A540" s="10"/>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2"/>
    </row>
    <row r="541" ht="12.75" customHeight="1">
      <c r="A541" s="10"/>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2"/>
    </row>
    <row r="542" ht="12.75" customHeight="1">
      <c r="A542" s="10"/>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2"/>
    </row>
    <row r="543" ht="12.75" customHeight="1">
      <c r="A543" s="10"/>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2"/>
    </row>
    <row r="544" ht="12.75" customHeight="1">
      <c r="A544" s="10"/>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2"/>
    </row>
    <row r="545" ht="12.75" customHeight="1">
      <c r="A545" s="10"/>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2"/>
    </row>
    <row r="546" ht="12.75" customHeight="1">
      <c r="A546" s="10"/>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2"/>
    </row>
    <row r="547" ht="12.75" customHeight="1">
      <c r="A547" s="10"/>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2"/>
    </row>
    <row r="548" ht="12.75" customHeight="1">
      <c r="A548" s="10"/>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2"/>
    </row>
    <row r="549" ht="12.75" customHeight="1">
      <c r="A549" s="10"/>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2"/>
    </row>
    <row r="550" ht="12.75" customHeight="1">
      <c r="A550" s="10"/>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2"/>
    </row>
    <row r="551" ht="12.75" customHeight="1">
      <c r="A551" s="10"/>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2"/>
    </row>
    <row r="552" ht="12.75" customHeight="1">
      <c r="A552" s="10"/>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2"/>
    </row>
    <row r="553" ht="12.75" customHeight="1">
      <c r="A553" s="10"/>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2"/>
    </row>
    <row r="554" ht="12.75" customHeight="1">
      <c r="A554" s="10"/>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2"/>
    </row>
    <row r="555" ht="12.75" customHeight="1">
      <c r="A555" s="10"/>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2"/>
    </row>
    <row r="556" ht="12.75" customHeight="1">
      <c r="A556" s="10"/>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2"/>
    </row>
    <row r="557" ht="12.75" customHeight="1">
      <c r="A557" s="10"/>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2"/>
    </row>
    <row r="558" ht="12.75" customHeight="1">
      <c r="A558" s="10"/>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2"/>
    </row>
    <row r="559" ht="12.75" customHeight="1">
      <c r="A559" s="10"/>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2"/>
    </row>
    <row r="560" ht="12.75" customHeight="1">
      <c r="A560" s="10"/>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2"/>
    </row>
    <row r="561" ht="12.75" customHeight="1">
      <c r="A561" s="10"/>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2"/>
    </row>
    <row r="562" ht="12.75" customHeight="1">
      <c r="A562" s="10"/>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2"/>
    </row>
    <row r="563" ht="12.75" customHeight="1">
      <c r="A563" s="10"/>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2"/>
    </row>
    <row r="564" ht="12.75" customHeight="1">
      <c r="A564" s="10"/>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2"/>
    </row>
    <row r="565" ht="12.75" customHeight="1">
      <c r="A565" s="10"/>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2"/>
    </row>
    <row r="566" ht="12.75" customHeight="1">
      <c r="A566" s="10"/>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2"/>
    </row>
    <row r="567" ht="12.75" customHeight="1">
      <c r="A567" s="10"/>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2"/>
    </row>
    <row r="568" ht="12.75" customHeight="1">
      <c r="A568" s="10"/>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2"/>
    </row>
    <row r="569" ht="12.75" customHeight="1">
      <c r="A569" s="10"/>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2"/>
    </row>
    <row r="570" ht="12.75" customHeight="1">
      <c r="A570" s="10"/>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2"/>
    </row>
    <row r="571" ht="12.75" customHeight="1">
      <c r="A571" s="10"/>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2"/>
    </row>
    <row r="572" ht="12.75" customHeight="1">
      <c r="A572" s="10"/>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2"/>
    </row>
    <row r="573" ht="12.75" customHeight="1">
      <c r="A573" s="10"/>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2"/>
    </row>
    <row r="574" ht="12.75" customHeight="1">
      <c r="A574" s="10"/>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2"/>
    </row>
    <row r="575" ht="12.75" customHeight="1">
      <c r="A575" s="10"/>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2"/>
    </row>
    <row r="576" ht="12.75" customHeight="1">
      <c r="A576" s="10"/>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2"/>
    </row>
    <row r="577" ht="12.75" customHeight="1">
      <c r="A577" s="10"/>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2"/>
    </row>
    <row r="578" ht="12.75" customHeight="1">
      <c r="A578" s="10"/>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2"/>
    </row>
    <row r="579" ht="12.75" customHeight="1">
      <c r="A579" s="10"/>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2"/>
    </row>
    <row r="580" ht="12.75" customHeight="1">
      <c r="A580" s="10"/>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2"/>
    </row>
    <row r="581" ht="12.75" customHeight="1">
      <c r="A581" s="10"/>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2"/>
    </row>
    <row r="582" ht="12.75" customHeight="1">
      <c r="A582" s="10"/>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2"/>
    </row>
    <row r="583" ht="12.75" customHeight="1">
      <c r="A583" s="10"/>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2"/>
    </row>
    <row r="584" ht="12.75" customHeight="1">
      <c r="A584" s="10"/>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2"/>
    </row>
    <row r="585" ht="12.75" customHeight="1">
      <c r="A585" s="10"/>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2"/>
    </row>
    <row r="586" ht="12.75" customHeight="1">
      <c r="A586" s="10"/>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2"/>
    </row>
    <row r="587" ht="12.75" customHeight="1">
      <c r="A587" s="10"/>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2"/>
    </row>
    <row r="588" ht="12.75" customHeight="1">
      <c r="A588" s="10"/>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2"/>
    </row>
    <row r="589" ht="12.75" customHeight="1">
      <c r="A589" s="10"/>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2"/>
    </row>
    <row r="590" ht="12.75" customHeight="1">
      <c r="A590" s="10"/>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2"/>
    </row>
    <row r="591" ht="12.75" customHeight="1">
      <c r="A591" s="10"/>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2"/>
    </row>
    <row r="592" ht="12.75" customHeight="1">
      <c r="A592" s="10"/>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2"/>
    </row>
    <row r="593" ht="12.75" customHeight="1">
      <c r="A593" s="10"/>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2"/>
    </row>
    <row r="594" ht="12.75" customHeight="1">
      <c r="A594" s="10"/>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2"/>
    </row>
    <row r="595" ht="12.75" customHeight="1">
      <c r="A595" s="10"/>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2"/>
    </row>
    <row r="596" ht="12.75" customHeight="1">
      <c r="A596" s="10"/>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2"/>
    </row>
    <row r="597" ht="12.75" customHeight="1">
      <c r="A597" s="10"/>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2"/>
    </row>
    <row r="598" ht="12.75" customHeight="1">
      <c r="A598" s="10"/>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2"/>
    </row>
    <row r="599" ht="12.75" customHeight="1">
      <c r="A599" s="10"/>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2"/>
    </row>
    <row r="600" ht="12.75" customHeight="1">
      <c r="A600" s="10"/>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2"/>
    </row>
    <row r="601" ht="12.75" customHeight="1">
      <c r="A601" s="10"/>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2"/>
    </row>
    <row r="602" ht="12.75" customHeight="1">
      <c r="A602" s="10"/>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2"/>
    </row>
    <row r="603" ht="12.75" customHeight="1">
      <c r="A603" s="10"/>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2"/>
    </row>
    <row r="604" ht="12.75" customHeight="1">
      <c r="A604" s="10"/>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2"/>
    </row>
    <row r="605" ht="12.75" customHeight="1">
      <c r="A605" s="10"/>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2"/>
    </row>
    <row r="606" ht="12.75" customHeight="1">
      <c r="A606" s="10"/>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2"/>
    </row>
    <row r="607" ht="12.75" customHeight="1">
      <c r="A607" s="10"/>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2"/>
    </row>
    <row r="608" ht="12.75" customHeight="1">
      <c r="A608" s="10"/>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2"/>
    </row>
    <row r="609" ht="12.75" customHeight="1">
      <c r="A609" s="10"/>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2"/>
    </row>
    <row r="610" ht="12.75" customHeight="1">
      <c r="A610" s="10"/>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2"/>
    </row>
    <row r="611" ht="12.75" customHeight="1">
      <c r="A611" s="10"/>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2"/>
    </row>
    <row r="612" ht="12.75" customHeight="1">
      <c r="A612" s="10"/>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2"/>
    </row>
    <row r="613" ht="12.75" customHeight="1">
      <c r="A613" s="10"/>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2"/>
    </row>
    <row r="614" ht="12.75" customHeight="1">
      <c r="A614" s="10"/>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2"/>
    </row>
    <row r="615" ht="12.75" customHeight="1">
      <c r="A615" s="10"/>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2"/>
    </row>
    <row r="616" ht="12.75" customHeight="1">
      <c r="A616" s="10"/>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2"/>
    </row>
    <row r="617" ht="12.75" customHeight="1">
      <c r="A617" s="10"/>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2"/>
    </row>
    <row r="618" ht="12.75" customHeight="1">
      <c r="A618" s="10"/>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2"/>
    </row>
    <row r="619" ht="12.75" customHeight="1">
      <c r="A619" s="10"/>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2"/>
    </row>
    <row r="620" ht="12.75" customHeight="1">
      <c r="A620" s="10"/>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2"/>
    </row>
    <row r="621" ht="12.75" customHeight="1">
      <c r="A621" s="10"/>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2"/>
    </row>
    <row r="622" ht="12.75" customHeight="1">
      <c r="A622" s="10"/>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2"/>
    </row>
    <row r="623" ht="12.75" customHeight="1">
      <c r="A623" s="10"/>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2"/>
    </row>
    <row r="624" ht="12.75" customHeight="1">
      <c r="A624" s="10"/>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2"/>
    </row>
    <row r="625" ht="12.75" customHeight="1">
      <c r="A625" s="10"/>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2"/>
    </row>
    <row r="626" ht="12.75" customHeight="1">
      <c r="A626" s="10"/>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2"/>
    </row>
    <row r="627" ht="12.75" customHeight="1">
      <c r="A627" s="10"/>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2"/>
    </row>
    <row r="628" ht="12.75" customHeight="1">
      <c r="A628" s="10"/>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2"/>
    </row>
    <row r="629" ht="12.75" customHeight="1">
      <c r="A629" s="10"/>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2"/>
    </row>
    <row r="630" ht="12.75" customHeight="1">
      <c r="A630" s="10"/>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2"/>
    </row>
    <row r="631" ht="12.75" customHeight="1">
      <c r="A631" s="10"/>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2"/>
    </row>
    <row r="632" ht="12.75" customHeight="1">
      <c r="A632" s="10"/>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2"/>
    </row>
    <row r="633" ht="12.75" customHeight="1">
      <c r="A633" s="10"/>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2"/>
    </row>
    <row r="634" ht="12.75" customHeight="1">
      <c r="A634" s="10"/>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2"/>
    </row>
    <row r="635" ht="12.75" customHeight="1">
      <c r="A635" s="10"/>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2"/>
    </row>
    <row r="636" ht="12.75" customHeight="1">
      <c r="A636" s="10"/>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2"/>
    </row>
    <row r="637" ht="12.75" customHeight="1">
      <c r="A637" s="10"/>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2"/>
    </row>
    <row r="638" ht="12.75" customHeight="1">
      <c r="A638" s="10"/>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2"/>
    </row>
    <row r="639" ht="12.75" customHeight="1">
      <c r="A639" s="10"/>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2"/>
    </row>
    <row r="640" ht="12.75" customHeight="1">
      <c r="A640" s="10"/>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2"/>
    </row>
    <row r="641" ht="12.75" customHeight="1">
      <c r="A641" s="10"/>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2"/>
    </row>
    <row r="642" ht="12.75" customHeight="1">
      <c r="A642" s="10"/>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2"/>
    </row>
    <row r="643" ht="12.75" customHeight="1">
      <c r="A643" s="10"/>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2"/>
    </row>
    <row r="644" ht="12.75" customHeight="1">
      <c r="A644" s="10"/>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2"/>
    </row>
    <row r="645" ht="12.75" customHeight="1">
      <c r="A645" s="10"/>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2"/>
    </row>
    <row r="646" ht="12.75" customHeight="1">
      <c r="A646" s="10"/>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2"/>
    </row>
    <row r="647" ht="12.75" customHeight="1">
      <c r="A647" s="10"/>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2"/>
    </row>
    <row r="648" ht="12.75" customHeight="1">
      <c r="A648" s="10"/>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2"/>
    </row>
    <row r="649" ht="12.75" customHeight="1">
      <c r="A649" s="10"/>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2"/>
    </row>
    <row r="650" ht="12.75" customHeight="1">
      <c r="A650" s="10"/>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2"/>
    </row>
    <row r="651" ht="12.75" customHeight="1">
      <c r="A651" s="10"/>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2"/>
    </row>
    <row r="652" ht="12.75" customHeight="1">
      <c r="A652" s="10"/>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2"/>
    </row>
    <row r="653" ht="12.75" customHeight="1">
      <c r="A653" s="10"/>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2"/>
    </row>
    <row r="654" ht="12.75" customHeight="1">
      <c r="A654" s="10"/>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2"/>
    </row>
    <row r="655" ht="12.75" customHeight="1">
      <c r="A655" s="10"/>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2"/>
    </row>
    <row r="656" ht="12.75" customHeight="1">
      <c r="A656" s="10"/>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2"/>
    </row>
    <row r="657" ht="12.75" customHeight="1">
      <c r="A657" s="10"/>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2"/>
    </row>
    <row r="658" ht="12.75" customHeight="1">
      <c r="A658" s="10"/>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2"/>
    </row>
    <row r="659" ht="12.75" customHeight="1">
      <c r="A659" s="10"/>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2"/>
    </row>
    <row r="660" ht="12.75" customHeight="1">
      <c r="A660" s="10"/>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2"/>
    </row>
    <row r="661" ht="12.75" customHeight="1">
      <c r="A661" s="10"/>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2"/>
    </row>
    <row r="662" ht="12.75" customHeight="1">
      <c r="A662" s="10"/>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2"/>
    </row>
    <row r="663" ht="12.75" customHeight="1">
      <c r="A663" s="10"/>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2"/>
    </row>
    <row r="664" ht="12.75" customHeight="1">
      <c r="A664" s="10"/>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2"/>
    </row>
    <row r="665" ht="12.75" customHeight="1">
      <c r="A665" s="10"/>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2"/>
    </row>
    <row r="666" ht="12.75" customHeight="1">
      <c r="A666" s="10"/>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2"/>
    </row>
    <row r="667" ht="12.75" customHeight="1">
      <c r="A667" s="10"/>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2"/>
    </row>
    <row r="668" ht="12.75" customHeight="1">
      <c r="A668" s="10"/>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2"/>
    </row>
    <row r="669" ht="12.75" customHeight="1">
      <c r="A669" s="10"/>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2"/>
    </row>
    <row r="670" ht="12.75" customHeight="1">
      <c r="A670" s="10"/>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2"/>
    </row>
    <row r="671" ht="12.75" customHeight="1">
      <c r="A671" s="10"/>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2"/>
    </row>
    <row r="672" ht="12.75" customHeight="1">
      <c r="A672" s="10"/>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2"/>
    </row>
    <row r="673" ht="12.75" customHeight="1">
      <c r="A673" s="10"/>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2"/>
    </row>
    <row r="674" ht="12.75" customHeight="1">
      <c r="A674" s="10"/>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2"/>
    </row>
    <row r="675" ht="12.75" customHeight="1">
      <c r="A675" s="10"/>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2"/>
    </row>
    <row r="676" ht="12.75" customHeight="1">
      <c r="A676" s="10"/>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2"/>
    </row>
    <row r="677" ht="12.75" customHeight="1">
      <c r="A677" s="10"/>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2"/>
    </row>
    <row r="678" ht="12.75" customHeight="1">
      <c r="A678" s="10"/>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2"/>
    </row>
    <row r="679" ht="12.75" customHeight="1">
      <c r="A679" s="10"/>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2"/>
    </row>
    <row r="680" ht="12.75" customHeight="1">
      <c r="A680" s="10"/>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2"/>
    </row>
    <row r="681" ht="12.75" customHeight="1">
      <c r="A681" s="10"/>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2"/>
    </row>
    <row r="682" ht="12.75" customHeight="1">
      <c r="A682" s="10"/>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2"/>
    </row>
    <row r="683" ht="12.75" customHeight="1">
      <c r="A683" s="10"/>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2"/>
    </row>
    <row r="684" ht="12.75" customHeight="1">
      <c r="A684" s="10"/>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2"/>
    </row>
    <row r="685" ht="12.75" customHeight="1">
      <c r="A685" s="10"/>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2"/>
    </row>
    <row r="686" ht="12.75" customHeight="1">
      <c r="A686" s="10"/>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2"/>
    </row>
    <row r="687" ht="12.75" customHeight="1">
      <c r="A687" s="10"/>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2"/>
    </row>
    <row r="688" ht="12.75" customHeight="1">
      <c r="A688" s="10"/>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2"/>
    </row>
    <row r="689" ht="12.75" customHeight="1">
      <c r="A689" s="10"/>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2"/>
    </row>
    <row r="690" ht="12.75" customHeight="1">
      <c r="A690" s="10"/>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2"/>
    </row>
    <row r="691" ht="12.75" customHeight="1">
      <c r="A691" s="10"/>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2"/>
    </row>
    <row r="692" ht="12.75" customHeight="1">
      <c r="A692" s="10"/>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2"/>
    </row>
    <row r="693" ht="12.75" customHeight="1">
      <c r="A693" s="10"/>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2"/>
    </row>
    <row r="694" ht="12.75" customHeight="1">
      <c r="A694" s="10"/>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2"/>
    </row>
    <row r="695" ht="12.75" customHeight="1">
      <c r="A695" s="10"/>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2"/>
    </row>
    <row r="696" ht="12.75" customHeight="1">
      <c r="A696" s="10"/>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2"/>
    </row>
    <row r="697" ht="12.75" customHeight="1">
      <c r="A697" s="10"/>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2"/>
    </row>
    <row r="698" ht="12.75" customHeight="1">
      <c r="A698" s="10"/>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2"/>
    </row>
    <row r="699" ht="12.75" customHeight="1">
      <c r="A699" s="10"/>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2"/>
    </row>
    <row r="700" ht="12.75" customHeight="1">
      <c r="A700" s="10"/>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2"/>
    </row>
    <row r="701" ht="12.75" customHeight="1">
      <c r="A701" s="10"/>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2"/>
    </row>
    <row r="702" ht="12.75" customHeight="1">
      <c r="A702" s="10"/>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2"/>
    </row>
    <row r="703" ht="12.75" customHeight="1">
      <c r="A703" s="10"/>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2"/>
    </row>
    <row r="704" ht="12.75" customHeight="1">
      <c r="A704" s="10"/>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2"/>
    </row>
    <row r="705" ht="12.75" customHeight="1">
      <c r="A705" s="10"/>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2"/>
    </row>
    <row r="706" ht="12.75" customHeight="1">
      <c r="A706" s="10"/>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2"/>
    </row>
    <row r="707" ht="12.75" customHeight="1">
      <c r="A707" s="10"/>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2"/>
    </row>
    <row r="708" ht="12.75" customHeight="1">
      <c r="A708" s="10"/>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2"/>
    </row>
    <row r="709" ht="12.75" customHeight="1">
      <c r="A709" s="10"/>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2"/>
    </row>
    <row r="710" ht="12.75" customHeight="1">
      <c r="A710" s="10"/>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2"/>
    </row>
    <row r="711" ht="12.75" customHeight="1">
      <c r="A711" s="10"/>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2"/>
    </row>
    <row r="712" ht="12.75" customHeight="1">
      <c r="A712" s="10"/>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2"/>
    </row>
    <row r="713" ht="12.75" customHeight="1">
      <c r="A713" s="10"/>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2"/>
    </row>
    <row r="714" ht="12.75" customHeight="1">
      <c r="A714" s="10"/>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2"/>
    </row>
    <row r="715" ht="12.75" customHeight="1">
      <c r="A715" s="10"/>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2"/>
    </row>
    <row r="716" ht="12.75" customHeight="1">
      <c r="A716" s="10"/>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2"/>
    </row>
    <row r="717" ht="12.75" customHeight="1">
      <c r="A717" s="10"/>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2"/>
    </row>
    <row r="718" ht="12.75" customHeight="1">
      <c r="A718" s="10"/>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2"/>
    </row>
    <row r="719" ht="12.75" customHeight="1">
      <c r="A719" s="10"/>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2"/>
    </row>
    <row r="720" ht="12.75" customHeight="1">
      <c r="A720" s="10"/>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2"/>
    </row>
    <row r="721" ht="12.75" customHeight="1">
      <c r="A721" s="10"/>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2"/>
    </row>
    <row r="722" ht="12.75" customHeight="1">
      <c r="A722" s="10"/>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2"/>
    </row>
    <row r="723" ht="12.75" customHeight="1">
      <c r="A723" s="10"/>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2"/>
    </row>
    <row r="724" ht="12.75" customHeight="1">
      <c r="A724" s="10"/>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2"/>
    </row>
    <row r="725" ht="12.75" customHeight="1">
      <c r="A725" s="10"/>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2"/>
    </row>
    <row r="726" ht="12.75" customHeight="1">
      <c r="A726" s="10"/>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2"/>
    </row>
    <row r="727" ht="12.75" customHeight="1">
      <c r="A727" s="10"/>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2"/>
    </row>
    <row r="728" ht="12.75" customHeight="1">
      <c r="A728" s="10"/>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2"/>
    </row>
    <row r="729" ht="12.75" customHeight="1">
      <c r="A729" s="10"/>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2"/>
    </row>
    <row r="730" ht="12.75" customHeight="1">
      <c r="A730" s="10"/>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2"/>
    </row>
    <row r="731" ht="12.75" customHeight="1">
      <c r="A731" s="10"/>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2"/>
    </row>
    <row r="732" ht="12.75" customHeight="1">
      <c r="A732" s="10"/>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2"/>
    </row>
    <row r="733" ht="12.75" customHeight="1">
      <c r="A733" s="10"/>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2"/>
    </row>
    <row r="734" ht="12.75" customHeight="1">
      <c r="A734" s="10"/>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2"/>
    </row>
    <row r="735" ht="12.75" customHeight="1">
      <c r="A735" s="10"/>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2"/>
    </row>
    <row r="736" ht="12.75" customHeight="1">
      <c r="A736" s="10"/>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2"/>
    </row>
    <row r="737" ht="12.75" customHeight="1">
      <c r="A737" s="10"/>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2"/>
    </row>
    <row r="738" ht="12.75" customHeight="1">
      <c r="A738" s="10"/>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2"/>
    </row>
    <row r="739" ht="12.75" customHeight="1">
      <c r="A739" s="10"/>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2"/>
    </row>
    <row r="740" ht="12.75" customHeight="1">
      <c r="A740" s="10"/>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2"/>
    </row>
    <row r="741" ht="12.75" customHeight="1">
      <c r="A741" s="10"/>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2"/>
    </row>
    <row r="742" ht="12.75" customHeight="1">
      <c r="A742" s="10"/>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2"/>
    </row>
    <row r="743" ht="12.75" customHeight="1">
      <c r="A743" s="10"/>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2"/>
    </row>
    <row r="744" ht="12.75" customHeight="1">
      <c r="A744" s="10"/>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2"/>
    </row>
    <row r="745" ht="12.75" customHeight="1">
      <c r="A745" s="10"/>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2"/>
    </row>
    <row r="746" ht="12.75" customHeight="1">
      <c r="A746" s="10"/>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2"/>
    </row>
    <row r="747" ht="12.75" customHeight="1">
      <c r="A747" s="10"/>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2"/>
    </row>
    <row r="748" ht="12.75" customHeight="1">
      <c r="A748" s="10"/>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2"/>
    </row>
    <row r="749" ht="12.75" customHeight="1">
      <c r="A749" s="10"/>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2"/>
    </row>
    <row r="750" ht="12.75" customHeight="1">
      <c r="A750" s="10"/>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2"/>
    </row>
    <row r="751" ht="12.75" customHeight="1">
      <c r="A751" s="10"/>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2"/>
    </row>
    <row r="752" ht="12.75" customHeight="1">
      <c r="A752" s="10"/>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2"/>
    </row>
    <row r="753" ht="12.75" customHeight="1">
      <c r="A753" s="10"/>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2"/>
    </row>
    <row r="754" ht="12.75" customHeight="1">
      <c r="A754" s="10"/>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2"/>
    </row>
    <row r="755" ht="12.75" customHeight="1">
      <c r="A755" s="10"/>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2"/>
    </row>
    <row r="756" ht="12.75" customHeight="1">
      <c r="A756" s="10"/>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2"/>
    </row>
    <row r="757" ht="12.75" customHeight="1">
      <c r="A757" s="10"/>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2"/>
    </row>
    <row r="758" ht="12.75" customHeight="1">
      <c r="A758" s="10"/>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2"/>
    </row>
    <row r="759" ht="12.75" customHeight="1">
      <c r="A759" s="10"/>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2"/>
    </row>
    <row r="760" ht="12.75" customHeight="1">
      <c r="A760" s="10"/>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2"/>
    </row>
    <row r="761" ht="12.75" customHeight="1">
      <c r="A761" s="10"/>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2"/>
    </row>
    <row r="762" ht="12.75" customHeight="1">
      <c r="A762" s="10"/>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2"/>
    </row>
    <row r="763" ht="12.75" customHeight="1">
      <c r="A763" s="10"/>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2"/>
    </row>
    <row r="764" ht="12.75" customHeight="1">
      <c r="A764" s="10"/>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2"/>
    </row>
    <row r="765" ht="12.75" customHeight="1">
      <c r="A765" s="10"/>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2"/>
    </row>
    <row r="766" ht="12.75" customHeight="1">
      <c r="A766" s="10"/>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2"/>
    </row>
    <row r="767" ht="12.75" customHeight="1">
      <c r="A767" s="10"/>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2"/>
    </row>
    <row r="768" ht="12.75" customHeight="1">
      <c r="A768" s="10"/>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2"/>
    </row>
    <row r="769" ht="12.75" customHeight="1">
      <c r="A769" s="10"/>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2"/>
    </row>
    <row r="770" ht="12.75" customHeight="1">
      <c r="A770" s="10"/>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2"/>
    </row>
    <row r="771" ht="12.75" customHeight="1">
      <c r="A771" s="10"/>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2"/>
    </row>
    <row r="772" ht="12.75" customHeight="1">
      <c r="A772" s="10"/>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2"/>
    </row>
    <row r="773" ht="12.75" customHeight="1">
      <c r="A773" s="10"/>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2"/>
    </row>
    <row r="774" ht="12.75" customHeight="1">
      <c r="A774" s="10"/>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2"/>
    </row>
    <row r="775" ht="12.75" customHeight="1">
      <c r="A775" s="10"/>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2"/>
    </row>
    <row r="776" ht="12.75" customHeight="1">
      <c r="A776" s="10"/>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2"/>
    </row>
    <row r="777" ht="12.75" customHeight="1">
      <c r="A777" s="10"/>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2"/>
    </row>
    <row r="778" ht="12.75" customHeight="1">
      <c r="A778" s="10"/>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2"/>
    </row>
    <row r="779" ht="12.75" customHeight="1">
      <c r="A779" s="10"/>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2"/>
    </row>
    <row r="780" ht="12.75" customHeight="1">
      <c r="A780" s="10"/>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2"/>
    </row>
    <row r="781" ht="12.75" customHeight="1">
      <c r="A781" s="10"/>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2"/>
    </row>
    <row r="782" ht="12.75" customHeight="1">
      <c r="A782" s="10"/>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2"/>
    </row>
    <row r="783" ht="12.75" customHeight="1">
      <c r="A783" s="10"/>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2"/>
    </row>
    <row r="784" ht="12.75" customHeight="1">
      <c r="A784" s="10"/>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2"/>
    </row>
    <row r="785" ht="12.75" customHeight="1">
      <c r="A785" s="10"/>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2"/>
    </row>
    <row r="786" ht="12.75" customHeight="1">
      <c r="A786" s="10"/>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2"/>
    </row>
    <row r="787" ht="12.75" customHeight="1">
      <c r="A787" s="10"/>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2"/>
    </row>
    <row r="788" ht="12.75" customHeight="1">
      <c r="A788" s="10"/>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2"/>
    </row>
    <row r="789" ht="12.75" customHeight="1">
      <c r="A789" s="10"/>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2"/>
    </row>
    <row r="790" ht="12.75" customHeight="1">
      <c r="A790" s="10"/>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2"/>
    </row>
    <row r="791" ht="12.75" customHeight="1">
      <c r="A791" s="10"/>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2"/>
    </row>
    <row r="792" ht="12.75" customHeight="1">
      <c r="A792" s="10"/>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2"/>
    </row>
    <row r="793" ht="12.75" customHeight="1">
      <c r="A793" s="10"/>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2"/>
    </row>
    <row r="794" ht="12.75" customHeight="1">
      <c r="A794" s="10"/>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2"/>
    </row>
    <row r="795" ht="12.75" customHeight="1">
      <c r="A795" s="10"/>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2"/>
    </row>
    <row r="796" ht="12.75" customHeight="1">
      <c r="A796" s="10"/>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2"/>
    </row>
    <row r="797" ht="12.75" customHeight="1">
      <c r="A797" s="10"/>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2"/>
    </row>
    <row r="798" ht="12.75" customHeight="1">
      <c r="A798" s="10"/>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2"/>
    </row>
    <row r="799" ht="12.75" customHeight="1">
      <c r="A799" s="10"/>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2"/>
    </row>
    <row r="800" ht="12.75" customHeight="1">
      <c r="A800" s="10"/>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2"/>
    </row>
    <row r="801" ht="12.75" customHeight="1">
      <c r="A801" s="10"/>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2"/>
    </row>
    <row r="802" ht="12.75" customHeight="1">
      <c r="A802" s="10"/>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2"/>
    </row>
    <row r="803" ht="12.75" customHeight="1">
      <c r="A803" s="10"/>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2"/>
    </row>
    <row r="804" ht="12.75" customHeight="1">
      <c r="A804" s="10"/>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2"/>
    </row>
    <row r="805" ht="12.75" customHeight="1">
      <c r="A805" s="10"/>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2"/>
    </row>
    <row r="806" ht="12.75" customHeight="1">
      <c r="A806" s="10"/>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2"/>
    </row>
    <row r="807" ht="12.75" customHeight="1">
      <c r="A807" s="10"/>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2"/>
    </row>
    <row r="808" ht="12.75" customHeight="1">
      <c r="A808" s="10"/>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2"/>
    </row>
    <row r="809" ht="12.75" customHeight="1">
      <c r="A809" s="10"/>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2"/>
    </row>
    <row r="810" ht="12.75" customHeight="1">
      <c r="A810" s="10"/>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2"/>
    </row>
    <row r="811" ht="12.75" customHeight="1">
      <c r="A811" s="10"/>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2"/>
    </row>
    <row r="812" ht="12.75" customHeight="1">
      <c r="A812" s="10"/>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2"/>
    </row>
    <row r="813" ht="12.75" customHeight="1">
      <c r="A813" s="10"/>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2"/>
    </row>
    <row r="814" ht="12.75" customHeight="1">
      <c r="A814" s="10"/>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2"/>
    </row>
    <row r="815" ht="12.75" customHeight="1">
      <c r="A815" s="10"/>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2"/>
    </row>
    <row r="816" ht="12.75" customHeight="1">
      <c r="A816" s="10"/>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2"/>
    </row>
    <row r="817" ht="12.75" customHeight="1">
      <c r="A817" s="10"/>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2"/>
    </row>
    <row r="818" ht="12.75" customHeight="1">
      <c r="A818" s="10"/>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2"/>
    </row>
    <row r="819" ht="12.75" customHeight="1">
      <c r="A819" s="10"/>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2"/>
    </row>
    <row r="820" ht="12.75" customHeight="1">
      <c r="A820" s="10"/>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2"/>
    </row>
    <row r="821" ht="12.75" customHeight="1">
      <c r="A821" s="10"/>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2"/>
    </row>
    <row r="822" ht="12.75" customHeight="1">
      <c r="A822" s="10"/>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2"/>
    </row>
    <row r="823" ht="12.75" customHeight="1">
      <c r="A823" s="10"/>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2"/>
    </row>
    <row r="824" ht="12.75" customHeight="1">
      <c r="A824" s="10"/>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2"/>
    </row>
    <row r="825" ht="12.75" customHeight="1">
      <c r="A825" s="10"/>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2"/>
    </row>
    <row r="826" ht="12.75" customHeight="1">
      <c r="A826" s="10"/>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2"/>
    </row>
    <row r="827" ht="12.75" customHeight="1">
      <c r="A827" s="10"/>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2"/>
    </row>
    <row r="828" ht="12.75" customHeight="1">
      <c r="A828" s="10"/>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2"/>
    </row>
    <row r="829" ht="12.75" customHeight="1">
      <c r="A829" s="10"/>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2"/>
    </row>
    <row r="830" ht="12.75" customHeight="1">
      <c r="A830" s="10"/>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2"/>
    </row>
    <row r="831" ht="12.75" customHeight="1">
      <c r="A831" s="10"/>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2"/>
    </row>
    <row r="832" ht="12.75" customHeight="1">
      <c r="A832" s="10"/>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2"/>
    </row>
    <row r="833" ht="12.75" customHeight="1">
      <c r="A833" s="10"/>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2"/>
    </row>
    <row r="834" ht="12.75" customHeight="1">
      <c r="A834" s="10"/>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2"/>
    </row>
    <row r="835" ht="12.75" customHeight="1">
      <c r="A835" s="10"/>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2"/>
    </row>
    <row r="836" ht="12.75" customHeight="1">
      <c r="A836" s="10"/>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2"/>
    </row>
    <row r="837" ht="12.75" customHeight="1">
      <c r="A837" s="10"/>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2"/>
    </row>
    <row r="838" ht="12.75" customHeight="1">
      <c r="A838" s="10"/>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2"/>
    </row>
    <row r="839" ht="12.75" customHeight="1">
      <c r="A839" s="10"/>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2"/>
    </row>
    <row r="840" ht="12.75" customHeight="1">
      <c r="A840" s="10"/>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2"/>
    </row>
    <row r="841" ht="12.75" customHeight="1">
      <c r="A841" s="10"/>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2"/>
    </row>
    <row r="842" ht="12.75" customHeight="1">
      <c r="A842" s="10"/>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2"/>
    </row>
    <row r="843" ht="12.75" customHeight="1">
      <c r="A843" s="10"/>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2"/>
    </row>
    <row r="844" ht="12.75" customHeight="1">
      <c r="A844" s="10"/>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2"/>
    </row>
    <row r="845" ht="12.75" customHeight="1">
      <c r="A845" s="10"/>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2"/>
    </row>
    <row r="846" ht="12.75" customHeight="1">
      <c r="A846" s="10"/>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2"/>
    </row>
    <row r="847" ht="12.75" customHeight="1">
      <c r="A847" s="10"/>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2"/>
    </row>
    <row r="848" ht="12.75" customHeight="1">
      <c r="A848" s="10"/>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2"/>
    </row>
    <row r="849" ht="12.75" customHeight="1">
      <c r="A849" s="10"/>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2"/>
    </row>
    <row r="850" ht="12.75" customHeight="1">
      <c r="A850" s="10"/>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2"/>
    </row>
    <row r="851" ht="12.75" customHeight="1">
      <c r="A851" s="10"/>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2"/>
    </row>
    <row r="852" ht="12.75" customHeight="1">
      <c r="A852" s="10"/>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2"/>
    </row>
    <row r="853" ht="12.75" customHeight="1">
      <c r="A853" s="10"/>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2"/>
    </row>
    <row r="854" ht="12.75" customHeight="1">
      <c r="A854" s="10"/>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2"/>
    </row>
    <row r="855" ht="12.75" customHeight="1">
      <c r="A855" s="10"/>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2"/>
    </row>
    <row r="856" ht="12.75" customHeight="1">
      <c r="A856" s="10"/>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2"/>
    </row>
    <row r="857" ht="12.75" customHeight="1">
      <c r="A857" s="10"/>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2"/>
    </row>
    <row r="858" ht="12.75" customHeight="1">
      <c r="A858" s="10"/>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2"/>
    </row>
    <row r="859" ht="12.75" customHeight="1">
      <c r="A859" s="10"/>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2"/>
    </row>
    <row r="860" ht="12.75" customHeight="1">
      <c r="A860" s="10"/>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2"/>
    </row>
    <row r="861" ht="12.75" customHeight="1">
      <c r="A861" s="10"/>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2"/>
    </row>
    <row r="862" ht="12.75" customHeight="1">
      <c r="A862" s="10"/>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2"/>
    </row>
    <row r="863" ht="12.75" customHeight="1">
      <c r="A863" s="10"/>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2"/>
    </row>
    <row r="864" ht="12.75" customHeight="1">
      <c r="A864" s="10"/>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2"/>
    </row>
    <row r="865" ht="12.75" customHeight="1">
      <c r="A865" s="10"/>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2"/>
    </row>
    <row r="866" ht="12.75" customHeight="1">
      <c r="A866" s="10"/>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2"/>
    </row>
    <row r="867" ht="12.75" customHeight="1">
      <c r="A867" s="10"/>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2"/>
    </row>
    <row r="868" ht="12.75" customHeight="1">
      <c r="A868" s="10"/>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2"/>
    </row>
    <row r="869" ht="12.75" customHeight="1">
      <c r="A869" s="10"/>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2"/>
    </row>
    <row r="870" ht="12.75" customHeight="1">
      <c r="A870" s="10"/>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2"/>
    </row>
    <row r="871" ht="12.75" customHeight="1">
      <c r="A871" s="10"/>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2"/>
    </row>
    <row r="872" ht="12.75" customHeight="1">
      <c r="A872" s="10"/>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2"/>
    </row>
    <row r="873" ht="12.75" customHeight="1">
      <c r="A873" s="10"/>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2"/>
    </row>
    <row r="874" ht="12.75" customHeight="1">
      <c r="A874" s="10"/>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2"/>
    </row>
    <row r="875" ht="12.75" customHeight="1">
      <c r="A875" s="10"/>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2"/>
    </row>
    <row r="876" ht="12.75" customHeight="1">
      <c r="A876" s="10"/>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2"/>
    </row>
    <row r="877" ht="12.75" customHeight="1">
      <c r="A877" s="10"/>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2"/>
    </row>
    <row r="878" ht="12.75" customHeight="1">
      <c r="A878" s="10"/>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2"/>
    </row>
    <row r="879" ht="12.75" customHeight="1">
      <c r="A879" s="10"/>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2"/>
    </row>
    <row r="880" ht="12.75" customHeight="1">
      <c r="A880" s="10"/>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2"/>
    </row>
    <row r="881" ht="12.75" customHeight="1">
      <c r="A881" s="10"/>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2"/>
    </row>
    <row r="882" ht="12.75" customHeight="1">
      <c r="A882" s="10"/>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2"/>
    </row>
    <row r="883" ht="12.75" customHeight="1">
      <c r="A883" s="10"/>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2"/>
    </row>
    <row r="884" ht="12.75" customHeight="1">
      <c r="A884" s="10"/>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2"/>
    </row>
    <row r="885" ht="12.75" customHeight="1">
      <c r="A885" s="10"/>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2"/>
    </row>
    <row r="886" ht="12.75" customHeight="1">
      <c r="A886" s="10"/>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2"/>
    </row>
    <row r="887" ht="12.75" customHeight="1">
      <c r="A887" s="10"/>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2"/>
    </row>
    <row r="888" ht="12.75" customHeight="1">
      <c r="A888" s="10"/>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2"/>
    </row>
    <row r="889" ht="12.75" customHeight="1">
      <c r="A889" s="10"/>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2"/>
    </row>
    <row r="890" ht="12.75" customHeight="1">
      <c r="A890" s="10"/>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2"/>
    </row>
    <row r="891" ht="12.75" customHeight="1">
      <c r="A891" s="10"/>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2"/>
    </row>
    <row r="892" ht="12.75" customHeight="1">
      <c r="A892" s="10"/>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2"/>
    </row>
    <row r="893" ht="12.75" customHeight="1">
      <c r="A893" s="10"/>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2"/>
    </row>
    <row r="894" ht="12.75" customHeight="1">
      <c r="A894" s="10"/>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2"/>
    </row>
    <row r="895" ht="12.75" customHeight="1">
      <c r="A895" s="10"/>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2"/>
    </row>
    <row r="896" ht="12.75" customHeight="1">
      <c r="A896" s="10"/>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2"/>
    </row>
    <row r="897" ht="12.75" customHeight="1">
      <c r="A897" s="10"/>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2"/>
    </row>
    <row r="898" ht="12.75" customHeight="1">
      <c r="A898" s="10"/>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2"/>
    </row>
    <row r="899" ht="12.75" customHeight="1">
      <c r="A899" s="10"/>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2"/>
    </row>
    <row r="900" ht="12.75" customHeight="1">
      <c r="A900" s="10"/>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2"/>
    </row>
    <row r="901" ht="12.75" customHeight="1">
      <c r="A901" s="10"/>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2"/>
    </row>
    <row r="902" ht="12.75" customHeight="1">
      <c r="A902" s="10"/>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2"/>
    </row>
    <row r="903" ht="12.75" customHeight="1">
      <c r="A903" s="10"/>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2"/>
    </row>
    <row r="904" ht="12.75" customHeight="1">
      <c r="A904" s="10"/>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2"/>
    </row>
    <row r="905" ht="12.75" customHeight="1">
      <c r="A905" s="10"/>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2"/>
    </row>
    <row r="906" ht="12.75" customHeight="1">
      <c r="A906" s="10"/>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2"/>
    </row>
    <row r="907" ht="12.75" customHeight="1">
      <c r="A907" s="10"/>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2"/>
    </row>
    <row r="908" ht="12.75" customHeight="1">
      <c r="A908" s="10"/>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2"/>
    </row>
    <row r="909" ht="12.75" customHeight="1">
      <c r="A909" s="10"/>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2"/>
    </row>
    <row r="910" ht="12.75" customHeight="1">
      <c r="A910" s="10"/>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2"/>
    </row>
    <row r="911" ht="12.75" customHeight="1">
      <c r="A911" s="10"/>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2"/>
    </row>
    <row r="912" ht="12.75" customHeight="1">
      <c r="A912" s="10"/>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2"/>
    </row>
    <row r="913" ht="12.75" customHeight="1">
      <c r="A913" s="10"/>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2"/>
    </row>
    <row r="914" ht="12.75" customHeight="1">
      <c r="A914" s="10"/>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2"/>
    </row>
    <row r="915" ht="12.75" customHeight="1">
      <c r="A915" s="10"/>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2"/>
    </row>
    <row r="916" ht="12.75" customHeight="1">
      <c r="A916" s="10"/>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2"/>
    </row>
    <row r="917" ht="12.75" customHeight="1">
      <c r="A917" s="10"/>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2"/>
    </row>
    <row r="918" ht="12.75" customHeight="1">
      <c r="A918" s="10"/>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2"/>
    </row>
    <row r="919" ht="12.75" customHeight="1">
      <c r="A919" s="10"/>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2"/>
    </row>
    <row r="920" ht="12.75" customHeight="1">
      <c r="A920" s="10"/>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2"/>
    </row>
    <row r="921" ht="12.75" customHeight="1">
      <c r="A921" s="10"/>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2"/>
    </row>
    <row r="922" ht="12.75" customHeight="1">
      <c r="A922" s="10"/>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2"/>
    </row>
    <row r="923" ht="12.75" customHeight="1">
      <c r="A923" s="10"/>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2"/>
    </row>
    <row r="924" ht="12.75" customHeight="1">
      <c r="A924" s="10"/>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2"/>
    </row>
    <row r="925" ht="12.75" customHeight="1">
      <c r="A925" s="10"/>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2"/>
    </row>
    <row r="926" ht="12.75" customHeight="1">
      <c r="A926" s="10"/>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2"/>
    </row>
    <row r="927" ht="12.75" customHeight="1">
      <c r="A927" s="10"/>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2"/>
    </row>
    <row r="928" ht="12.75" customHeight="1">
      <c r="A928" s="10"/>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2"/>
    </row>
    <row r="929" ht="12.75" customHeight="1">
      <c r="A929" s="10"/>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2"/>
    </row>
    <row r="930" ht="12.75" customHeight="1">
      <c r="A930" s="10"/>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2"/>
    </row>
    <row r="931" ht="12.75" customHeight="1">
      <c r="A931" s="10"/>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2"/>
    </row>
    <row r="932" ht="12.75" customHeight="1">
      <c r="A932" s="10"/>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2"/>
    </row>
    <row r="933" ht="12.75" customHeight="1">
      <c r="A933" s="10"/>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2"/>
    </row>
    <row r="934" ht="12.75" customHeight="1">
      <c r="A934" s="10"/>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2"/>
    </row>
    <row r="935" ht="12.75" customHeight="1">
      <c r="A935" s="10"/>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2"/>
    </row>
    <row r="936" ht="12.75" customHeight="1">
      <c r="A936" s="10"/>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2"/>
    </row>
    <row r="937" ht="12.75" customHeight="1">
      <c r="A937" s="10"/>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2"/>
    </row>
    <row r="938" ht="12.75" customHeight="1">
      <c r="A938" s="10"/>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2"/>
    </row>
    <row r="939" ht="12.75" customHeight="1">
      <c r="A939" s="10"/>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2"/>
    </row>
    <row r="940" ht="12.75" customHeight="1">
      <c r="A940" s="10"/>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2"/>
    </row>
    <row r="941" ht="12.75" customHeight="1">
      <c r="A941" s="10"/>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2"/>
    </row>
    <row r="942" ht="12.75" customHeight="1">
      <c r="A942" s="10"/>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2"/>
    </row>
    <row r="943" ht="12.75" customHeight="1">
      <c r="A943" s="10"/>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2"/>
    </row>
    <row r="944" ht="12.75" customHeight="1">
      <c r="A944" s="10"/>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2"/>
    </row>
    <row r="945" ht="12.75" customHeight="1">
      <c r="A945" s="10"/>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2"/>
    </row>
    <row r="946" ht="12.75" customHeight="1">
      <c r="A946" s="10"/>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2"/>
    </row>
    <row r="947" ht="12.75" customHeight="1">
      <c r="A947" s="10"/>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2"/>
    </row>
    <row r="948" ht="12.75" customHeight="1">
      <c r="A948" s="10"/>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2"/>
    </row>
    <row r="949" ht="12.75" customHeight="1">
      <c r="A949" s="10"/>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2"/>
    </row>
    <row r="950" ht="12.75" customHeight="1">
      <c r="A950" s="10"/>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2"/>
    </row>
    <row r="951" ht="12.75" customHeight="1">
      <c r="A951" s="10"/>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2"/>
    </row>
    <row r="952" ht="12.75" customHeight="1">
      <c r="A952" s="10"/>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2"/>
    </row>
    <row r="953" ht="12.75" customHeight="1">
      <c r="A953" s="10"/>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2"/>
    </row>
    <row r="954" ht="12.75" customHeight="1">
      <c r="A954" s="10"/>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2"/>
    </row>
    <row r="955" ht="12.75" customHeight="1">
      <c r="A955" s="10"/>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2"/>
    </row>
    <row r="956" ht="12.75" customHeight="1">
      <c r="A956" s="10"/>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2"/>
    </row>
    <row r="957" ht="12.75" customHeight="1">
      <c r="A957" s="10"/>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2"/>
    </row>
    <row r="958" ht="12.75" customHeight="1">
      <c r="A958" s="10"/>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2"/>
    </row>
    <row r="959" ht="12.75" customHeight="1">
      <c r="A959" s="10"/>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2"/>
    </row>
    <row r="960" ht="12.75" customHeight="1">
      <c r="A960" s="10"/>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2"/>
    </row>
    <row r="961" ht="12.75" customHeight="1">
      <c r="A961" s="10"/>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2"/>
    </row>
    <row r="962" ht="12.75" customHeight="1">
      <c r="A962" s="10"/>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2"/>
    </row>
    <row r="963" ht="12.75" customHeight="1">
      <c r="A963" s="10"/>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2"/>
    </row>
    <row r="964" ht="12.75" customHeight="1">
      <c r="A964" s="10"/>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2"/>
    </row>
    <row r="965" ht="12.75" customHeight="1">
      <c r="A965" s="10"/>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2"/>
    </row>
    <row r="966" ht="12.75" customHeight="1">
      <c r="A966" s="10"/>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2"/>
    </row>
    <row r="967" ht="12.75" customHeight="1">
      <c r="A967" s="10"/>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2"/>
    </row>
    <row r="968" ht="12.75" customHeight="1">
      <c r="A968" s="10"/>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2"/>
    </row>
    <row r="969" ht="12.75" customHeight="1">
      <c r="A969" s="10"/>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2"/>
    </row>
    <row r="970" ht="12.75" customHeight="1">
      <c r="A970" s="10"/>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2"/>
    </row>
    <row r="971" ht="12.75" customHeight="1">
      <c r="A971" s="10"/>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2"/>
    </row>
    <row r="972" ht="12.75" customHeight="1">
      <c r="A972" s="10"/>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2"/>
    </row>
    <row r="973" ht="12.75" customHeight="1">
      <c r="A973" s="10"/>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2"/>
    </row>
    <row r="974" ht="12.75" customHeight="1">
      <c r="A974" s="10"/>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2"/>
    </row>
    <row r="975" ht="12.75" customHeight="1">
      <c r="A975" s="10"/>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2"/>
    </row>
    <row r="976" ht="12.75" customHeight="1">
      <c r="A976" s="10"/>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2"/>
    </row>
    <row r="977" ht="12.75" customHeight="1">
      <c r="A977" s="10"/>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2"/>
    </row>
    <row r="978" ht="12.75" customHeight="1">
      <c r="A978" s="10"/>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2"/>
    </row>
    <row r="979" ht="12.75" customHeight="1">
      <c r="A979" s="10"/>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2"/>
    </row>
    <row r="980" ht="12.75" customHeight="1">
      <c r="A980" s="10"/>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2"/>
    </row>
    <row r="981" ht="12.75" customHeight="1">
      <c r="A981" s="10"/>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2"/>
    </row>
    <row r="982" ht="12.75" customHeight="1">
      <c r="A982" s="10"/>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2"/>
    </row>
    <row r="983" ht="12.75" customHeight="1">
      <c r="A983" s="10"/>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2"/>
    </row>
    <row r="984" ht="12.75" customHeight="1">
      <c r="A984" s="10"/>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2"/>
    </row>
    <row r="985" ht="12.75" customHeight="1">
      <c r="A985" s="10"/>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2"/>
    </row>
    <row r="986" ht="12.75" customHeight="1">
      <c r="A986" s="10"/>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2"/>
    </row>
    <row r="987" ht="12.75" customHeight="1">
      <c r="A987" s="10"/>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2"/>
    </row>
    <row r="988" ht="12.75" customHeight="1">
      <c r="A988" s="10"/>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2"/>
    </row>
    <row r="989" ht="12.75" customHeight="1">
      <c r="A989" s="10"/>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2"/>
    </row>
    <row r="990" ht="12.75" customHeight="1">
      <c r="A990" s="10"/>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2"/>
    </row>
    <row r="991" ht="12.75" customHeight="1">
      <c r="A991" s="10"/>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2"/>
    </row>
    <row r="992" ht="12.75" customHeight="1">
      <c r="A992" s="10"/>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2"/>
    </row>
    <row r="993" ht="12.75" customHeight="1">
      <c r="A993" s="10"/>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2"/>
    </row>
    <row r="994" ht="12.75" customHeight="1">
      <c r="A994" s="10"/>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2"/>
    </row>
    <row r="995" ht="12.75" customHeight="1">
      <c r="A995" s="10"/>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2"/>
    </row>
    <row r="996" ht="12.75" customHeight="1">
      <c r="A996" s="10"/>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2"/>
    </row>
    <row r="997" ht="12.75" customHeight="1">
      <c r="A997" s="10"/>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2"/>
    </row>
    <row r="998" ht="12.75" customHeight="1">
      <c r="A998" s="10"/>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2"/>
    </row>
    <row r="999" ht="12.75" customHeight="1">
      <c r="A999" s="10"/>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2"/>
    </row>
    <row r="1000" ht="12.75" customHeight="1">
      <c r="A1000" s="20"/>
      <c r="B1000" s="160"/>
      <c r="C1000" s="160"/>
      <c r="D1000" s="160"/>
      <c r="E1000" s="160"/>
      <c r="F1000" s="160"/>
      <c r="G1000" s="160"/>
      <c r="H1000" s="160"/>
      <c r="I1000" s="160"/>
      <c r="J1000" s="160"/>
      <c r="K1000" s="160"/>
      <c r="L1000" s="160"/>
      <c r="M1000" s="160"/>
      <c r="N1000" s="160"/>
      <c r="O1000" s="160"/>
      <c r="P1000" s="160"/>
      <c r="Q1000" s="160"/>
      <c r="R1000" s="160"/>
      <c r="S1000" s="160"/>
      <c r="T1000" s="160"/>
      <c r="U1000" s="160"/>
      <c r="V1000" s="160"/>
      <c r="W1000" s="160"/>
      <c r="X1000" s="160"/>
      <c r="Y1000" s="160"/>
      <c r="Z1000" s="24"/>
    </row>
  </sheetData>
  <mergeCells count="6">
    <mergeCell ref="A56:M64"/>
    <mergeCell ref="C1:K1"/>
    <mergeCell ref="M1:N1"/>
    <mergeCell ref="A2:L2"/>
    <mergeCell ref="H3:K3"/>
    <mergeCell ref="A5:E5"/>
  </mergeCells>
  <pageMargins left="0.75" right="0.75" top="1" bottom="1" header="0" footer="0"/>
  <pageSetup firstPageNumber="1" fitToHeight="1" fitToWidth="1" scale="100" useFirstPageNumber="0" orientation="portrait" pageOrder="downThenOver"/>
  <headerFooter>
    <oddHeader>&amp;L&amp;"Arial,Regular"&amp;10&amp;K000000000000APPENDIX 2</oddHeader>
    <oddFooter>&amp;L&amp;"Arial,Regular"&amp;10&amp;K000000000000MDDT18-19 Accounts.xlsxAdditional notes (2)&amp;R&amp;"Arial,Regular"&amp;10&amp;K000000000000December  2007</oddFooter>
  </headerFooter>
</worksheet>
</file>

<file path=xl/worksheets/sheet7.xml><?xml version="1.0" encoding="utf-8"?>
<worksheet xmlns:r="http://schemas.openxmlformats.org/officeDocument/2006/relationships" xmlns="http://schemas.openxmlformats.org/spreadsheetml/2006/main">
  <sheetPr>
    <pageSetUpPr fitToPage="1"/>
  </sheetPr>
  <dimension ref="A1:Z1000"/>
  <sheetViews>
    <sheetView workbookViewId="0" showGridLines="0" defaultGridColor="1"/>
  </sheetViews>
  <sheetFormatPr defaultColWidth="12.6667" defaultRowHeight="15" customHeight="1" outlineLevelRow="0" outlineLevelCol="0"/>
  <cols>
    <col min="1" max="1" width="49" style="426" customWidth="1"/>
    <col min="2" max="2" width="1.5" style="426" customWidth="1"/>
    <col min="3" max="3" width="15.5" style="426" customWidth="1"/>
    <col min="4" max="4" width="1.67188" style="426" customWidth="1"/>
    <col min="5" max="5" width="15.5" style="426" customWidth="1"/>
    <col min="6" max="6" width="1.5" style="426" customWidth="1"/>
    <col min="7" max="7" width="15.5" style="426" customWidth="1"/>
    <col min="8" max="8" width="1.5" style="426" customWidth="1"/>
    <col min="9" max="9" width="15.5" style="426" customWidth="1"/>
    <col min="10" max="10" width="1.5" style="426" customWidth="1"/>
    <col min="11" max="11" width="14.6719" style="426" customWidth="1"/>
    <col min="12" max="12" width="1.67188" style="426" customWidth="1"/>
    <col min="13" max="13" width="14.6719" style="426" customWidth="1"/>
    <col min="14" max="26" width="8.85156" style="426" customWidth="1"/>
    <col min="27" max="16384" width="12.6719" style="426" customWidth="1"/>
  </cols>
  <sheetData>
    <row r="1" ht="27.75" customHeight="1">
      <c r="A1" s="30"/>
      <c r="B1" s="30"/>
      <c r="C1" t="str" s="272" cm="1">
        <f t="array" ref="C1">'Statement of balances'!B2</f>
        <v>Mampong Diocese Development Trust</v>
      </c>
      <c r="D1" s="28"/>
      <c r="E1" s="28"/>
      <c r="F1" s="28"/>
      <c r="G1" s="28"/>
      <c r="H1" s="28"/>
      <c r="I1" s="28"/>
      <c r="J1" s="28"/>
      <c r="K1" s="29"/>
      <c r="L1" s="30"/>
      <c r="M1" t="str" s="272" cm="1">
        <f t="array" ref="M1">'Statement of balances'!L2</f>
        <v>SC046822</v>
      </c>
      <c r="N1" s="29"/>
      <c r="O1" s="7"/>
      <c r="P1" s="8"/>
      <c r="Q1" s="8"/>
      <c r="R1" s="8"/>
      <c r="S1" s="8"/>
      <c r="T1" s="8"/>
      <c r="U1" s="8"/>
      <c r="V1" s="8"/>
      <c r="W1" s="8"/>
      <c r="X1" s="8"/>
      <c r="Y1" s="8"/>
      <c r="Z1" s="9"/>
    </row>
    <row r="2" ht="10.5" customHeight="1">
      <c r="A2" s="273"/>
      <c r="B2" s="8"/>
      <c r="C2" s="8"/>
      <c r="D2" s="8"/>
      <c r="E2" s="8"/>
      <c r="F2" s="8"/>
      <c r="G2" s="8"/>
      <c r="H2" s="8"/>
      <c r="I2" s="8"/>
      <c r="J2" s="8"/>
      <c r="K2" s="8"/>
      <c r="L2" s="9"/>
      <c r="M2" s="60"/>
      <c r="N2" s="30"/>
      <c r="O2" s="10"/>
      <c r="P2" s="11"/>
      <c r="Q2" s="11"/>
      <c r="R2" s="11"/>
      <c r="S2" s="11"/>
      <c r="T2" s="11"/>
      <c r="U2" s="11"/>
      <c r="V2" s="11"/>
      <c r="W2" s="11"/>
      <c r="X2" s="11"/>
      <c r="Y2" s="11"/>
      <c r="Z2" s="12"/>
    </row>
    <row r="3" ht="26.25" customHeight="1">
      <c r="A3" t="s" s="274">
        <v>165</v>
      </c>
      <c r="B3" s="165"/>
      <c r="C3" s="164"/>
      <c r="D3" s="165"/>
      <c r="E3" s="165"/>
      <c r="F3" s="165"/>
      <c r="G3" s="165"/>
      <c r="H3" s="275"/>
      <c r="I3" s="11"/>
      <c r="J3" s="11"/>
      <c r="K3" s="11"/>
      <c r="L3" s="276"/>
      <c r="M3" s="168"/>
      <c r="N3" s="29"/>
      <c r="O3" s="10"/>
      <c r="P3" s="11"/>
      <c r="Q3" s="11"/>
      <c r="R3" s="11"/>
      <c r="S3" s="11"/>
      <c r="T3" s="11"/>
      <c r="U3" s="11"/>
      <c r="V3" s="11"/>
      <c r="W3" s="11"/>
      <c r="X3" s="11"/>
      <c r="Y3" s="11"/>
      <c r="Z3" s="12"/>
    </row>
    <row r="4" ht="15" customHeight="1">
      <c r="A4" s="277"/>
      <c r="B4" s="160"/>
      <c r="C4" s="160"/>
      <c r="D4" s="160"/>
      <c r="E4" s="160"/>
      <c r="F4" s="160"/>
      <c r="G4" s="160"/>
      <c r="H4" s="160"/>
      <c r="I4" s="160"/>
      <c r="J4" s="160"/>
      <c r="K4" s="160"/>
      <c r="L4" s="24"/>
      <c r="M4" s="207"/>
      <c r="N4" s="30"/>
      <c r="O4" s="10"/>
      <c r="P4" s="11"/>
      <c r="Q4" s="11"/>
      <c r="R4" s="11"/>
      <c r="S4" s="11"/>
      <c r="T4" s="11"/>
      <c r="U4" s="11"/>
      <c r="V4" s="11"/>
      <c r="W4" s="11"/>
      <c r="X4" s="11"/>
      <c r="Y4" s="11"/>
      <c r="Z4" s="12"/>
    </row>
    <row r="5" ht="19.5" customHeight="1">
      <c r="A5" t="s" s="323">
        <v>166</v>
      </c>
      <c r="B5" s="28"/>
      <c r="C5" s="28"/>
      <c r="D5" s="28"/>
      <c r="E5" s="29"/>
      <c r="F5" s="137"/>
      <c r="G5" s="137"/>
      <c r="H5" s="137"/>
      <c r="I5" s="137"/>
      <c r="J5" s="179"/>
      <c r="K5" s="368"/>
      <c r="L5" s="368"/>
      <c r="M5" s="30"/>
      <c r="N5" s="30"/>
      <c r="O5" s="10"/>
      <c r="P5" s="11"/>
      <c r="Q5" s="11"/>
      <c r="R5" s="11"/>
      <c r="S5" s="11"/>
      <c r="T5" s="11"/>
      <c r="U5" s="11"/>
      <c r="V5" s="11"/>
      <c r="W5" s="11"/>
      <c r="X5" s="11"/>
      <c r="Y5" s="11"/>
      <c r="Z5" s="12"/>
    </row>
    <row r="6" ht="54" customHeight="1">
      <c r="A6" s="228"/>
      <c r="B6" s="228"/>
      <c r="C6" t="s" s="371">
        <v>167</v>
      </c>
      <c r="D6" s="427"/>
      <c r="E6" t="s" s="371">
        <v>168</v>
      </c>
      <c r="F6" s="428"/>
      <c r="G6" t="s" s="371">
        <v>169</v>
      </c>
      <c r="H6" s="428"/>
      <c r="I6" t="s" s="371">
        <v>170</v>
      </c>
      <c r="J6" s="374"/>
      <c r="K6" s="30"/>
      <c r="L6" s="30"/>
      <c r="M6" s="30"/>
      <c r="N6" s="30"/>
      <c r="O6" s="10"/>
      <c r="P6" s="11"/>
      <c r="Q6" s="11"/>
      <c r="R6" s="11"/>
      <c r="S6" s="11"/>
      <c r="T6" s="11"/>
      <c r="U6" s="11"/>
      <c r="V6" s="11"/>
      <c r="W6" s="11"/>
      <c r="X6" s="11"/>
      <c r="Y6" s="11"/>
      <c r="Z6" s="12"/>
    </row>
    <row r="7" ht="54" customHeight="1">
      <c r="A7" s="228"/>
      <c r="B7" s="228"/>
      <c r="C7" s="429"/>
      <c r="D7" s="372"/>
      <c r="E7" s="429"/>
      <c r="F7" s="373"/>
      <c r="G7" s="372"/>
      <c r="H7" s="373"/>
      <c r="I7" s="372"/>
      <c r="J7" s="374"/>
      <c r="K7" t="s" s="375">
        <v>171</v>
      </c>
      <c r="L7" s="368"/>
      <c r="M7" t="s" s="375">
        <v>172</v>
      </c>
      <c r="N7" s="30"/>
      <c r="O7" s="10"/>
      <c r="P7" s="11"/>
      <c r="Q7" s="11"/>
      <c r="R7" s="11"/>
      <c r="S7" s="11"/>
      <c r="T7" s="11"/>
      <c r="U7" s="11"/>
      <c r="V7" s="11"/>
      <c r="W7" s="11"/>
      <c r="X7" s="11"/>
      <c r="Y7" s="11"/>
      <c r="Z7" s="12"/>
    </row>
    <row r="8" ht="19.5" customHeight="1">
      <c r="A8" t="s" s="376">
        <v>155</v>
      </c>
      <c r="B8" s="179"/>
      <c r="C8" s="299"/>
      <c r="D8" s="179"/>
      <c r="E8" s="299"/>
      <c r="F8" s="179"/>
      <c r="G8" s="299"/>
      <c r="H8" s="179"/>
      <c r="I8" s="299"/>
      <c r="J8" s="179"/>
      <c r="K8" s="299"/>
      <c r="L8" s="179"/>
      <c r="M8" s="80"/>
      <c r="N8" s="30"/>
      <c r="O8" s="10"/>
      <c r="P8" s="11"/>
      <c r="Q8" s="11"/>
      <c r="R8" s="11"/>
      <c r="S8" s="11"/>
      <c r="T8" s="11"/>
      <c r="U8" s="11"/>
      <c r="V8" s="11"/>
      <c r="W8" s="11"/>
      <c r="X8" s="11"/>
      <c r="Y8" s="11"/>
      <c r="Z8" s="12"/>
    </row>
    <row r="9" ht="17.25" customHeight="1">
      <c r="A9" t="s" s="81">
        <v>36</v>
      </c>
      <c r="B9" s="264"/>
      <c r="C9" s="84"/>
      <c r="D9" s="83"/>
      <c r="E9" s="84"/>
      <c r="F9" s="332"/>
      <c r="G9" s="84"/>
      <c r="H9" s="83"/>
      <c r="I9" s="84"/>
      <c r="J9" s="332"/>
      <c r="K9" s="84" cm="1">
        <f t="array" ref="K9">SUM(C9:I9)</f>
        <v>0</v>
      </c>
      <c r="L9" s="337"/>
      <c r="M9" s="84"/>
      <c r="N9" s="42"/>
      <c r="O9" s="10"/>
      <c r="P9" s="11"/>
      <c r="Q9" s="11"/>
      <c r="R9" s="11"/>
      <c r="S9" s="11"/>
      <c r="T9" s="11"/>
      <c r="U9" s="11"/>
      <c r="V9" s="11"/>
      <c r="W9" s="11"/>
      <c r="X9" s="11"/>
      <c r="Y9" s="11"/>
      <c r="Z9" s="12"/>
    </row>
    <row r="10" ht="17.25" customHeight="1">
      <c r="A10" t="s" s="81">
        <v>37</v>
      </c>
      <c r="B10" s="380"/>
      <c r="C10" s="331"/>
      <c r="D10" s="332"/>
      <c r="E10" s="331"/>
      <c r="F10" s="332"/>
      <c r="G10" s="331"/>
      <c r="H10" s="332"/>
      <c r="I10" s="331"/>
      <c r="J10" s="332"/>
      <c r="K10" s="84" cm="1">
        <f t="array" ref="K10">SUM(C10:I10)</f>
        <v>0</v>
      </c>
      <c r="L10" s="332"/>
      <c r="M10" s="430"/>
      <c r="N10" s="42"/>
      <c r="O10" s="10"/>
      <c r="P10" s="11"/>
      <c r="Q10" s="11"/>
      <c r="R10" s="11"/>
      <c r="S10" s="11"/>
      <c r="T10" s="11"/>
      <c r="U10" s="11"/>
      <c r="V10" s="11"/>
      <c r="W10" s="11"/>
      <c r="X10" s="11"/>
      <c r="Y10" s="11"/>
      <c r="Z10" s="12"/>
    </row>
    <row r="11" ht="18" customHeight="1">
      <c r="A11" t="s" s="81">
        <v>38</v>
      </c>
      <c r="B11" s="382"/>
      <c r="C11" s="331"/>
      <c r="D11" s="332"/>
      <c r="E11" s="331"/>
      <c r="F11" s="332"/>
      <c r="G11" s="331"/>
      <c r="H11" s="332"/>
      <c r="I11" s="331"/>
      <c r="J11" s="332"/>
      <c r="K11" s="84" cm="1">
        <f t="array" ref="K11">SUM(C11:I11)</f>
        <v>0</v>
      </c>
      <c r="L11" s="332"/>
      <c r="M11" s="430"/>
      <c r="N11" s="42"/>
      <c r="O11" s="10"/>
      <c r="P11" s="11"/>
      <c r="Q11" s="11"/>
      <c r="R11" s="11"/>
      <c r="S11" s="11"/>
      <c r="T11" s="11"/>
      <c r="U11" s="11"/>
      <c r="V11" s="11"/>
      <c r="W11" s="11"/>
      <c r="X11" s="11"/>
      <c r="Y11" s="11"/>
      <c r="Z11" s="12"/>
    </row>
    <row r="12" ht="16.5" customHeight="1">
      <c r="A12" t="s" s="81">
        <v>39</v>
      </c>
      <c r="B12" s="382"/>
      <c r="C12" s="331"/>
      <c r="D12" s="332"/>
      <c r="E12" s="331"/>
      <c r="F12" s="332"/>
      <c r="G12" s="331"/>
      <c r="H12" s="332"/>
      <c r="I12" s="331"/>
      <c r="J12" s="332"/>
      <c r="K12" s="84" cm="1">
        <f t="array" ref="K12">SUM(C12:I12)</f>
        <v>0</v>
      </c>
      <c r="L12" s="332"/>
      <c r="M12" s="430"/>
      <c r="N12" s="42"/>
      <c r="O12" s="10"/>
      <c r="P12" s="11"/>
      <c r="Q12" s="11"/>
      <c r="R12" s="11"/>
      <c r="S12" s="11"/>
      <c r="T12" s="11"/>
      <c r="U12" s="11"/>
      <c r="V12" s="11"/>
      <c r="W12" s="11"/>
      <c r="X12" s="11"/>
      <c r="Y12" s="11"/>
      <c r="Z12" s="12"/>
    </row>
    <row r="13" ht="18" customHeight="1">
      <c r="A13" t="s" s="81">
        <v>40</v>
      </c>
      <c r="B13" s="382"/>
      <c r="C13" s="331"/>
      <c r="D13" s="332"/>
      <c r="E13" s="331"/>
      <c r="F13" s="332"/>
      <c r="G13" s="331"/>
      <c r="H13" s="332"/>
      <c r="I13" s="331"/>
      <c r="J13" s="332"/>
      <c r="K13" s="84" cm="1">
        <f t="array" ref="K13">SUM(C13:I13)</f>
        <v>0</v>
      </c>
      <c r="L13" s="332"/>
      <c r="M13" s="430"/>
      <c r="N13" s="42"/>
      <c r="O13" s="10"/>
      <c r="P13" s="11"/>
      <c r="Q13" s="11"/>
      <c r="R13" s="11"/>
      <c r="S13" s="11"/>
      <c r="T13" s="11"/>
      <c r="U13" s="11"/>
      <c r="V13" s="11"/>
      <c r="W13" s="11"/>
      <c r="X13" s="11"/>
      <c r="Y13" s="11"/>
      <c r="Z13" s="12"/>
    </row>
    <row r="14" ht="29.25" customHeight="1">
      <c r="A14" t="s" s="81">
        <v>41</v>
      </c>
      <c r="B14" s="382"/>
      <c r="C14" s="331"/>
      <c r="D14" s="332"/>
      <c r="E14" s="331"/>
      <c r="F14" s="332"/>
      <c r="G14" s="331"/>
      <c r="H14" s="332"/>
      <c r="I14" s="331"/>
      <c r="J14" s="332"/>
      <c r="K14" s="84" cm="1">
        <f t="array" ref="K14">SUM(C14:I14)</f>
        <v>0</v>
      </c>
      <c r="L14" s="332"/>
      <c r="M14" s="430"/>
      <c r="N14" s="42"/>
      <c r="O14" s="10"/>
      <c r="P14" s="11"/>
      <c r="Q14" s="11"/>
      <c r="R14" s="11"/>
      <c r="S14" s="11"/>
      <c r="T14" s="11"/>
      <c r="U14" s="11"/>
      <c r="V14" s="11"/>
      <c r="W14" s="11"/>
      <c r="X14" s="11"/>
      <c r="Y14" s="11"/>
      <c r="Z14" s="12"/>
    </row>
    <row r="15" ht="17.25" customHeight="1">
      <c r="A15" t="s" s="81">
        <v>42</v>
      </c>
      <c r="B15" s="264"/>
      <c r="C15" s="333"/>
      <c r="D15" s="394"/>
      <c r="E15" s="333"/>
      <c r="F15" s="394"/>
      <c r="G15" s="333"/>
      <c r="H15" s="394"/>
      <c r="I15" s="333"/>
      <c r="J15" s="394"/>
      <c r="K15" s="84" cm="1">
        <f t="array" ref="K15">SUM(C15:I15)</f>
        <v>0</v>
      </c>
      <c r="L15" s="115"/>
      <c r="M15" s="431"/>
      <c r="N15" s="42"/>
      <c r="O15" s="10"/>
      <c r="P15" s="11"/>
      <c r="Q15" s="11"/>
      <c r="R15" s="11"/>
      <c r="S15" s="11"/>
      <c r="T15" s="11"/>
      <c r="U15" s="11"/>
      <c r="V15" s="11"/>
      <c r="W15" s="11"/>
      <c r="X15" s="11"/>
      <c r="Y15" s="11"/>
      <c r="Z15" s="12"/>
    </row>
    <row r="16" ht="17.25" customHeight="1">
      <c r="A16" t="s" s="81">
        <v>43</v>
      </c>
      <c r="B16" s="264"/>
      <c r="C16" s="395"/>
      <c r="D16" s="394"/>
      <c r="E16" s="395"/>
      <c r="F16" s="394"/>
      <c r="G16" s="395"/>
      <c r="H16" s="394"/>
      <c r="I16" s="395"/>
      <c r="J16" s="394"/>
      <c r="K16" s="396" cm="1">
        <f t="array" ref="K16">SUM(C16:I16)</f>
        <v>0</v>
      </c>
      <c r="L16" s="115"/>
      <c r="M16" s="432"/>
      <c r="N16" s="42"/>
      <c r="O16" s="10"/>
      <c r="P16" s="11"/>
      <c r="Q16" s="11"/>
      <c r="R16" s="11"/>
      <c r="S16" s="11"/>
      <c r="T16" s="11"/>
      <c r="U16" s="11"/>
      <c r="V16" s="11"/>
      <c r="W16" s="11"/>
      <c r="X16" s="11"/>
      <c r="Y16" s="11"/>
      <c r="Z16" s="12"/>
    </row>
    <row r="17" ht="18" customHeight="1">
      <c r="A17" t="s" s="387">
        <v>156</v>
      </c>
      <c r="B17" s="388"/>
      <c r="C17" s="400" cm="1">
        <f t="array" ref="C17">SUM(C9:C16)</f>
        <v>0</v>
      </c>
      <c r="D17" s="399"/>
      <c r="E17" s="400" cm="1">
        <f t="array" ref="E17">SUM(E9:E16)</f>
        <v>0</v>
      </c>
      <c r="F17" s="399"/>
      <c r="G17" s="400" cm="1">
        <f t="array" ref="G17">SUM(G9:G16)</f>
        <v>0</v>
      </c>
      <c r="H17" s="399"/>
      <c r="I17" s="400" cm="1">
        <f t="array" ref="I17">SUM(I9:I16)</f>
        <v>0</v>
      </c>
      <c r="J17" s="399"/>
      <c r="K17" s="400" cm="1">
        <f t="array" ref="K17">SUM(K9:K16)</f>
        <v>0</v>
      </c>
      <c r="L17" s="399"/>
      <c r="M17" s="400" cm="1">
        <f t="array" ref="M17">SUM(M9:M16)</f>
        <v>0</v>
      </c>
      <c r="N17" s="93"/>
      <c r="O17" s="10"/>
      <c r="P17" s="11"/>
      <c r="Q17" s="11"/>
      <c r="R17" s="11"/>
      <c r="S17" s="11"/>
      <c r="T17" s="11"/>
      <c r="U17" s="11"/>
      <c r="V17" s="11"/>
      <c r="W17" s="11"/>
      <c r="X17" s="11"/>
      <c r="Y17" s="11"/>
      <c r="Z17" s="12"/>
    </row>
    <row r="18" ht="15.75" customHeight="1">
      <c r="A18" s="391"/>
      <c r="B18" s="391"/>
      <c r="C18" s="392"/>
      <c r="D18" s="391"/>
      <c r="E18" s="392"/>
      <c r="F18" s="391"/>
      <c r="G18" s="392"/>
      <c r="H18" s="391"/>
      <c r="I18" s="392"/>
      <c r="J18" s="391"/>
      <c r="K18" s="433" cm="1">
        <f t="array" ref="K18">IF(K17='Statement of balances'!D21,0,"cross ref error")</f>
        <v>0</v>
      </c>
      <c r="L18" s="391"/>
      <c r="M18" s="251"/>
      <c r="N18" s="30"/>
      <c r="O18" s="10"/>
      <c r="P18" s="11"/>
      <c r="Q18" s="11"/>
      <c r="R18" s="11"/>
      <c r="S18" s="11"/>
      <c r="T18" s="11"/>
      <c r="U18" s="11"/>
      <c r="V18" s="11"/>
      <c r="W18" s="11"/>
      <c r="X18" s="11"/>
      <c r="Y18" s="11"/>
      <c r="Z18" s="12"/>
    </row>
    <row r="19" ht="29.25" customHeight="1">
      <c r="A19" t="s" s="99">
        <v>157</v>
      </c>
      <c r="B19" s="30"/>
      <c r="C19" s="80"/>
      <c r="D19" s="30"/>
      <c r="E19" s="80"/>
      <c r="F19" s="30"/>
      <c r="G19" s="80"/>
      <c r="H19" s="30"/>
      <c r="I19" s="80"/>
      <c r="J19" s="30"/>
      <c r="K19" s="80"/>
      <c r="L19" s="30"/>
      <c r="M19" s="80"/>
      <c r="N19" s="30"/>
      <c r="O19" s="10"/>
      <c r="P19" s="11"/>
      <c r="Q19" s="11"/>
      <c r="R19" s="11"/>
      <c r="S19" s="11"/>
      <c r="T19" s="11"/>
      <c r="U19" s="11"/>
      <c r="V19" s="11"/>
      <c r="W19" s="11"/>
      <c r="X19" s="11"/>
      <c r="Y19" s="11"/>
      <c r="Z19" s="12"/>
    </row>
    <row r="20" ht="16.5" customHeight="1">
      <c r="A20" t="s" s="81">
        <v>47</v>
      </c>
      <c r="B20" s="264"/>
      <c r="C20" s="333"/>
      <c r="D20" s="394"/>
      <c r="E20" s="333"/>
      <c r="F20" s="394"/>
      <c r="G20" s="333"/>
      <c r="H20" s="394"/>
      <c r="I20" s="333"/>
      <c r="J20" s="394"/>
      <c r="K20" s="84" cm="1">
        <f t="array" ref="K20">SUM(C20:I20)</f>
        <v>0</v>
      </c>
      <c r="L20" s="394"/>
      <c r="M20" s="333"/>
      <c r="N20" s="42"/>
      <c r="O20" s="10"/>
      <c r="P20" s="11"/>
      <c r="Q20" s="11"/>
      <c r="R20" s="11"/>
      <c r="S20" s="11"/>
      <c r="T20" s="11"/>
      <c r="U20" s="11"/>
      <c r="V20" s="11"/>
      <c r="W20" s="11"/>
      <c r="X20" s="11"/>
      <c r="Y20" s="11"/>
      <c r="Z20" s="12"/>
    </row>
    <row r="21" ht="17.25" customHeight="1">
      <c r="A21" t="s" s="81">
        <v>48</v>
      </c>
      <c r="B21" s="264"/>
      <c r="C21" s="333"/>
      <c r="D21" s="394"/>
      <c r="E21" s="395"/>
      <c r="F21" s="394"/>
      <c r="G21" s="395"/>
      <c r="H21" s="394"/>
      <c r="I21" s="395"/>
      <c r="J21" s="394"/>
      <c r="K21" s="396" cm="1">
        <f t="array" ref="K21">SUM(C21:I21)</f>
        <v>0</v>
      </c>
      <c r="L21" s="394"/>
      <c r="M21" s="395"/>
      <c r="N21" s="42"/>
      <c r="O21" s="10"/>
      <c r="P21" s="11"/>
      <c r="Q21" s="11"/>
      <c r="R21" s="11"/>
      <c r="S21" s="11"/>
      <c r="T21" s="11"/>
      <c r="U21" s="11"/>
      <c r="V21" s="11"/>
      <c r="W21" s="11"/>
      <c r="X21" s="11"/>
      <c r="Y21" s="11"/>
      <c r="Z21" s="12"/>
    </row>
    <row r="22" ht="18" customHeight="1">
      <c r="A22" t="s" s="387">
        <v>156</v>
      </c>
      <c r="B22" s="397"/>
      <c r="C22" s="398" cm="1">
        <f t="array" ref="C22">SUM(C20:C21)</f>
        <v>0</v>
      </c>
      <c r="D22" s="399"/>
      <c r="E22" s="400" cm="1">
        <f t="array" ref="E22">SUM(E20:E21)</f>
        <v>0</v>
      </c>
      <c r="F22" s="399"/>
      <c r="G22" s="400" cm="1">
        <f t="array" ref="G22">SUM(G20:G21)</f>
        <v>0</v>
      </c>
      <c r="H22" s="399"/>
      <c r="I22" s="400" cm="1">
        <f t="array" ref="I22">SUM(I20:I21)</f>
        <v>0</v>
      </c>
      <c r="J22" s="399"/>
      <c r="K22" s="400" cm="1">
        <f t="array" ref="K22">SUM(K20:K21)</f>
        <v>0</v>
      </c>
      <c r="L22" s="399"/>
      <c r="M22" s="400" cm="1">
        <f t="array" ref="M22">SUM(M20:M21)</f>
        <v>0</v>
      </c>
      <c r="N22" s="93"/>
      <c r="O22" s="10"/>
      <c r="P22" s="11"/>
      <c r="Q22" s="11"/>
      <c r="R22" s="11"/>
      <c r="S22" s="11"/>
      <c r="T22" s="11"/>
      <c r="U22" s="11"/>
      <c r="V22" s="11"/>
      <c r="W22" s="11"/>
      <c r="X22" s="11"/>
      <c r="Y22" s="11"/>
      <c r="Z22" s="12"/>
    </row>
    <row r="23" ht="8" customHeight="1">
      <c r="A23" s="401"/>
      <c r="B23" s="30"/>
      <c r="C23" s="402"/>
      <c r="D23" s="403"/>
      <c r="E23" s="402"/>
      <c r="F23" s="403"/>
      <c r="G23" s="402"/>
      <c r="H23" s="403"/>
      <c r="I23" s="402"/>
      <c r="J23" s="403"/>
      <c r="K23" s="402"/>
      <c r="L23" s="403"/>
      <c r="M23" s="402"/>
      <c r="N23" s="30"/>
      <c r="O23" s="10"/>
      <c r="P23" s="11"/>
      <c r="Q23" s="11"/>
      <c r="R23" s="11"/>
      <c r="S23" s="11"/>
      <c r="T23" s="11"/>
      <c r="U23" s="11"/>
      <c r="V23" s="11"/>
      <c r="W23" s="11"/>
      <c r="X23" s="11"/>
      <c r="Y23" s="11"/>
      <c r="Z23" s="12"/>
    </row>
    <row r="24" ht="18" customHeight="1">
      <c r="A24" t="s" s="404">
        <v>158</v>
      </c>
      <c r="B24" s="397"/>
      <c r="C24" s="400" cm="1">
        <f t="array" ref="C24">C17+C22</f>
        <v>0</v>
      </c>
      <c r="D24" s="399"/>
      <c r="E24" s="400" cm="1">
        <f t="array" ref="E24">E17+E22</f>
        <v>0</v>
      </c>
      <c r="F24" s="399"/>
      <c r="G24" s="400" cm="1">
        <f t="array" ref="G24">G17+G22</f>
        <v>0</v>
      </c>
      <c r="H24" s="399"/>
      <c r="I24" s="400" cm="1">
        <f t="array" ref="I24">I17+I22</f>
        <v>0</v>
      </c>
      <c r="J24" s="399"/>
      <c r="K24" s="400" cm="1">
        <f t="array" ref="K24">K17+K22</f>
        <v>0</v>
      </c>
      <c r="L24" s="399"/>
      <c r="M24" s="400" cm="1">
        <f t="array" ref="M24">M17+M22</f>
        <v>0</v>
      </c>
      <c r="N24" s="93"/>
      <c r="O24" s="10"/>
      <c r="P24" s="11"/>
      <c r="Q24" s="11"/>
      <c r="R24" s="11"/>
      <c r="S24" s="11"/>
      <c r="T24" s="11"/>
      <c r="U24" s="11"/>
      <c r="V24" s="11"/>
      <c r="W24" s="11"/>
      <c r="X24" s="11"/>
      <c r="Y24" s="11"/>
      <c r="Z24" s="12"/>
    </row>
    <row r="25" ht="19.5" customHeight="1">
      <c r="A25" s="30"/>
      <c r="B25" s="30"/>
      <c r="C25" s="251"/>
      <c r="D25" s="30"/>
      <c r="E25" s="251"/>
      <c r="F25" s="30"/>
      <c r="G25" s="251"/>
      <c r="H25" s="30"/>
      <c r="I25" s="251"/>
      <c r="J25" s="30"/>
      <c r="K25" s="405" cm="1">
        <f t="array" ref="K25">IF(K24='Statement of balances'!D28,0,"cross ref error")</f>
        <v>0</v>
      </c>
      <c r="L25" s="30"/>
      <c r="M25" s="251"/>
      <c r="N25" s="30"/>
      <c r="O25" s="10"/>
      <c r="P25" s="11"/>
      <c r="Q25" s="11"/>
      <c r="R25" s="11"/>
      <c r="S25" s="11"/>
      <c r="T25" s="11"/>
      <c r="U25" s="11"/>
      <c r="V25" s="11"/>
      <c r="W25" s="11"/>
      <c r="X25" s="11"/>
      <c r="Y25" s="11"/>
      <c r="Z25" s="12"/>
    </row>
    <row r="26" ht="19.5" customHeight="1">
      <c r="A26" s="30"/>
      <c r="B26" s="30"/>
      <c r="C26" s="30"/>
      <c r="D26" s="30"/>
      <c r="E26" s="30"/>
      <c r="F26" s="30"/>
      <c r="G26" s="30"/>
      <c r="H26" s="30"/>
      <c r="I26" s="30"/>
      <c r="J26" s="30"/>
      <c r="K26" s="30"/>
      <c r="L26" s="30"/>
      <c r="M26" s="30"/>
      <c r="N26" s="30"/>
      <c r="O26" s="10"/>
      <c r="P26" s="11"/>
      <c r="Q26" s="11"/>
      <c r="R26" s="11"/>
      <c r="S26" s="11"/>
      <c r="T26" s="11"/>
      <c r="U26" s="11"/>
      <c r="V26" s="11"/>
      <c r="W26" s="11"/>
      <c r="X26" s="11"/>
      <c r="Y26" s="11"/>
      <c r="Z26" s="12"/>
    </row>
    <row r="27" ht="19.5" customHeight="1">
      <c r="A27" t="s" s="110">
        <v>159</v>
      </c>
      <c r="B27" s="30"/>
      <c r="C27" s="80"/>
      <c r="D27" s="30"/>
      <c r="E27" s="80"/>
      <c r="F27" s="30"/>
      <c r="G27" s="80"/>
      <c r="H27" s="30"/>
      <c r="I27" s="80"/>
      <c r="J27" s="30"/>
      <c r="K27" s="80"/>
      <c r="L27" s="30"/>
      <c r="M27" s="80"/>
      <c r="N27" s="30"/>
      <c r="O27" s="10"/>
      <c r="P27" s="11"/>
      <c r="Q27" s="11"/>
      <c r="R27" s="11"/>
      <c r="S27" s="11"/>
      <c r="T27" s="11"/>
      <c r="U27" s="11"/>
      <c r="V27" s="11"/>
      <c r="W27" s="11"/>
      <c r="X27" s="11"/>
      <c r="Y27" s="11"/>
      <c r="Z27" s="12"/>
    </row>
    <row r="28" ht="17.25" customHeight="1">
      <c r="A28" t="s" s="114">
        <v>52</v>
      </c>
      <c r="B28" s="264"/>
      <c r="C28" s="333"/>
      <c r="D28" s="394"/>
      <c r="E28" s="333"/>
      <c r="F28" s="394"/>
      <c r="G28" s="333"/>
      <c r="H28" s="394"/>
      <c r="I28" s="333"/>
      <c r="J28" s="394"/>
      <c r="K28" s="84" cm="1">
        <f t="array" ref="K28">SUM(C28:I28)</f>
        <v>0</v>
      </c>
      <c r="L28" s="394"/>
      <c r="M28" s="333"/>
      <c r="N28" s="42"/>
      <c r="O28" s="10"/>
      <c r="P28" s="11"/>
      <c r="Q28" s="11"/>
      <c r="R28" s="11"/>
      <c r="S28" s="11"/>
      <c r="T28" s="11"/>
      <c r="U28" s="11"/>
      <c r="V28" s="11"/>
      <c r="W28" s="11"/>
      <c r="X28" s="11"/>
      <c r="Y28" s="11"/>
      <c r="Z28" s="12"/>
    </row>
    <row r="29" ht="16.5" customHeight="1">
      <c r="A29" t="s" s="114">
        <v>53</v>
      </c>
      <c r="B29" s="264"/>
      <c r="C29" s="333"/>
      <c r="D29" s="394"/>
      <c r="E29" s="333"/>
      <c r="F29" s="394"/>
      <c r="G29" s="333"/>
      <c r="H29" s="394"/>
      <c r="I29" s="333"/>
      <c r="J29" s="394"/>
      <c r="K29" s="84" cm="1">
        <f t="array" ref="K29">SUM(C29:I29)</f>
        <v>0</v>
      </c>
      <c r="L29" s="394"/>
      <c r="M29" s="333"/>
      <c r="N29" s="42"/>
      <c r="O29" s="10"/>
      <c r="P29" s="11"/>
      <c r="Q29" s="11"/>
      <c r="R29" s="11"/>
      <c r="S29" s="11"/>
      <c r="T29" s="11"/>
      <c r="U29" s="11"/>
      <c r="V29" s="11"/>
      <c r="W29" s="11"/>
      <c r="X29" s="11"/>
      <c r="Y29" s="11"/>
      <c r="Z29" s="12"/>
    </row>
    <row r="30" ht="17.25" customHeight="1">
      <c r="A30" t="s" s="114">
        <v>54</v>
      </c>
      <c r="B30" s="264"/>
      <c r="C30" s="333"/>
      <c r="D30" s="394"/>
      <c r="E30" s="333"/>
      <c r="F30" s="394"/>
      <c r="G30" s="333"/>
      <c r="H30" s="394"/>
      <c r="I30" s="333"/>
      <c r="J30" s="394"/>
      <c r="K30" s="84" cm="1">
        <f t="array" ref="K30">SUM(C30:I30)</f>
        <v>0</v>
      </c>
      <c r="L30" s="394"/>
      <c r="M30" s="333"/>
      <c r="N30" s="42"/>
      <c r="O30" s="10"/>
      <c r="P30" s="11"/>
      <c r="Q30" s="11"/>
      <c r="R30" s="11"/>
      <c r="S30" s="11"/>
      <c r="T30" s="11"/>
      <c r="U30" s="11"/>
      <c r="V30" s="11"/>
      <c r="W30" s="11"/>
      <c r="X30" s="11"/>
      <c r="Y30" s="11"/>
      <c r="Z30" s="12"/>
    </row>
    <row r="31" ht="17.25" customHeight="1">
      <c r="A31" t="s" s="114">
        <v>173</v>
      </c>
      <c r="B31" s="264"/>
      <c r="C31" s="333">
        <v>0</v>
      </c>
      <c r="D31" s="394"/>
      <c r="E31" s="333"/>
      <c r="F31" s="394"/>
      <c r="G31" s="333"/>
      <c r="H31" s="394"/>
      <c r="I31" s="333"/>
      <c r="J31" s="394"/>
      <c r="K31" s="84" cm="1">
        <f t="array" ref="K31">SUM(C31:I31)</f>
        <v>0</v>
      </c>
      <c r="L31" s="394"/>
      <c r="M31" s="333"/>
      <c r="N31" s="42"/>
      <c r="O31" s="10"/>
      <c r="P31" s="11"/>
      <c r="Q31" s="11"/>
      <c r="R31" s="11"/>
      <c r="S31" s="11"/>
      <c r="T31" s="11"/>
      <c r="U31" s="11"/>
      <c r="V31" s="11"/>
      <c r="W31" s="11"/>
      <c r="X31" s="11"/>
      <c r="Y31" s="11"/>
      <c r="Z31" s="12"/>
    </row>
    <row r="32" ht="17.25" customHeight="1">
      <c r="A32" t="s" s="114">
        <v>56</v>
      </c>
      <c r="B32" s="264"/>
      <c r="C32" s="333"/>
      <c r="D32" s="394"/>
      <c r="E32" s="333"/>
      <c r="F32" s="394"/>
      <c r="G32" s="333"/>
      <c r="H32" s="394"/>
      <c r="I32" s="333"/>
      <c r="J32" s="394"/>
      <c r="K32" s="84" cm="1">
        <f t="array" ref="K32">SUM(C32:I32)</f>
        <v>0</v>
      </c>
      <c r="L32" s="394"/>
      <c r="M32" s="333"/>
      <c r="N32" s="42"/>
      <c r="O32" s="10"/>
      <c r="P32" s="11"/>
      <c r="Q32" s="11"/>
      <c r="R32" s="11"/>
      <c r="S32" s="11"/>
      <c r="T32" s="11"/>
      <c r="U32" s="11"/>
      <c r="V32" s="11"/>
      <c r="W32" s="11"/>
      <c r="X32" s="11"/>
      <c r="Y32" s="11"/>
      <c r="Z32" s="12"/>
    </row>
    <row r="33" ht="17.25" customHeight="1">
      <c r="A33" t="s" s="114">
        <v>57</v>
      </c>
      <c r="B33" s="42"/>
      <c r="C33" s="119"/>
      <c r="D33" s="434"/>
      <c r="E33" s="333"/>
      <c r="F33" s="394"/>
      <c r="G33" s="333"/>
      <c r="H33" s="394"/>
      <c r="I33" s="333"/>
      <c r="J33" s="394"/>
      <c r="K33" s="84" cm="1">
        <f t="array" ref="K33">SUM(C33:I33)</f>
        <v>0</v>
      </c>
      <c r="L33" s="394"/>
      <c r="M33" s="333"/>
      <c r="N33" s="42"/>
      <c r="O33" s="10"/>
      <c r="P33" s="11"/>
      <c r="Q33" s="11"/>
      <c r="R33" s="11"/>
      <c r="S33" s="11"/>
      <c r="T33" s="11"/>
      <c r="U33" s="11"/>
      <c r="V33" s="11"/>
      <c r="W33" s="11"/>
      <c r="X33" s="11"/>
      <c r="Y33" s="11"/>
      <c r="Z33" s="12"/>
    </row>
    <row r="34" ht="17.25" customHeight="1">
      <c r="A34" t="s" s="121">
        <v>58</v>
      </c>
      <c r="B34" s="264"/>
      <c r="C34" s="333"/>
      <c r="D34" s="394"/>
      <c r="E34" s="333"/>
      <c r="F34" s="394"/>
      <c r="G34" s="333"/>
      <c r="H34" s="394"/>
      <c r="I34" s="333"/>
      <c r="J34" s="394"/>
      <c r="K34" s="84" cm="1">
        <f t="array" ref="K34">SUM(C34:I34)</f>
        <v>0</v>
      </c>
      <c r="L34" s="394"/>
      <c r="M34" s="333"/>
      <c r="N34" s="42"/>
      <c r="O34" s="10"/>
      <c r="P34" s="11"/>
      <c r="Q34" s="11"/>
      <c r="R34" s="11"/>
      <c r="S34" s="11"/>
      <c r="T34" s="11"/>
      <c r="U34" s="11"/>
      <c r="V34" s="11"/>
      <c r="W34" s="11"/>
      <c r="X34" s="11"/>
      <c r="Y34" s="11"/>
      <c r="Z34" s="12"/>
    </row>
    <row r="35" ht="17.25" customHeight="1">
      <c r="A35" t="s" s="121">
        <v>59</v>
      </c>
      <c r="B35" s="264"/>
      <c r="C35" s="333"/>
      <c r="D35" s="394"/>
      <c r="E35" s="333"/>
      <c r="F35" s="394"/>
      <c r="G35" s="333"/>
      <c r="H35" s="394"/>
      <c r="I35" s="333"/>
      <c r="J35" s="394"/>
      <c r="K35" s="84" cm="1">
        <f t="array" ref="K35">SUM(C35:I35)</f>
        <v>0</v>
      </c>
      <c r="L35" s="394"/>
      <c r="M35" s="333"/>
      <c r="N35" s="42"/>
      <c r="O35" s="10"/>
      <c r="P35" s="11"/>
      <c r="Q35" s="11"/>
      <c r="R35" s="11"/>
      <c r="S35" s="11"/>
      <c r="T35" s="11"/>
      <c r="U35" s="11"/>
      <c r="V35" s="11"/>
      <c r="W35" s="11"/>
      <c r="X35" s="11"/>
      <c r="Y35" s="11"/>
      <c r="Z35" s="12"/>
    </row>
    <row r="36" ht="17.25" customHeight="1">
      <c r="A36" t="s" s="121">
        <v>60</v>
      </c>
      <c r="B36" s="264"/>
      <c r="C36" s="333"/>
      <c r="D36" s="394"/>
      <c r="E36" s="333"/>
      <c r="F36" s="394"/>
      <c r="G36" s="333"/>
      <c r="H36" s="394"/>
      <c r="I36" s="333"/>
      <c r="J36" s="394"/>
      <c r="K36" s="84" cm="1">
        <f t="array" ref="K36">SUM(C36:I36)</f>
        <v>0</v>
      </c>
      <c r="L36" s="394"/>
      <c r="M36" s="333"/>
      <c r="N36" s="42"/>
      <c r="O36" s="10"/>
      <c r="P36" s="11"/>
      <c r="Q36" s="11"/>
      <c r="R36" s="11"/>
      <c r="S36" s="11"/>
      <c r="T36" s="11"/>
      <c r="U36" s="11"/>
      <c r="V36" s="11"/>
      <c r="W36" s="11"/>
      <c r="X36" s="11"/>
      <c r="Y36" s="11"/>
      <c r="Z36" s="12"/>
    </row>
    <row r="37" ht="17.25" customHeight="1">
      <c r="A37" s="123"/>
      <c r="B37" s="264"/>
      <c r="C37" s="333"/>
      <c r="D37" s="394"/>
      <c r="E37" s="333"/>
      <c r="F37" s="394"/>
      <c r="G37" s="333"/>
      <c r="H37" s="394"/>
      <c r="I37" s="333"/>
      <c r="J37" s="394"/>
      <c r="K37" s="84" cm="1">
        <f t="array" ref="K37">SUM(C37:I37)</f>
        <v>0</v>
      </c>
      <c r="L37" s="394"/>
      <c r="M37" s="333"/>
      <c r="N37" s="42"/>
      <c r="O37" s="10"/>
      <c r="P37" s="11"/>
      <c r="Q37" s="11"/>
      <c r="R37" s="11"/>
      <c r="S37" s="11"/>
      <c r="T37" s="11"/>
      <c r="U37" s="11"/>
      <c r="V37" s="11"/>
      <c r="W37" s="11"/>
      <c r="X37" s="11"/>
      <c r="Y37" s="11"/>
      <c r="Z37" s="12"/>
    </row>
    <row r="38" ht="17.25" customHeight="1">
      <c r="A38" s="123"/>
      <c r="B38" s="264"/>
      <c r="C38" s="333"/>
      <c r="D38" s="394"/>
      <c r="E38" s="395"/>
      <c r="F38" s="394"/>
      <c r="G38" s="395"/>
      <c r="H38" s="394"/>
      <c r="I38" s="395"/>
      <c r="J38" s="394"/>
      <c r="K38" s="396" cm="1">
        <f t="array" ref="K38">SUM(C38:I38)</f>
        <v>0</v>
      </c>
      <c r="L38" s="394"/>
      <c r="M38" s="395"/>
      <c r="N38" s="42"/>
      <c r="O38" s="10"/>
      <c r="P38" s="11"/>
      <c r="Q38" s="11"/>
      <c r="R38" s="11"/>
      <c r="S38" s="11"/>
      <c r="T38" s="11"/>
      <c r="U38" s="11"/>
      <c r="V38" s="11"/>
      <c r="W38" s="11"/>
      <c r="X38" s="11"/>
      <c r="Y38" s="11"/>
      <c r="Z38" s="12"/>
    </row>
    <row r="39" ht="17.25" customHeight="1">
      <c r="A39" t="s" s="406">
        <v>156</v>
      </c>
      <c r="B39" s="397"/>
      <c r="C39" s="398" cm="1">
        <f t="array" ref="C39">SUM(C28:C38)</f>
        <v>0</v>
      </c>
      <c r="D39" s="399"/>
      <c r="E39" s="400" cm="1">
        <f t="array" ref="E39">SUM(E28:E38)</f>
        <v>0</v>
      </c>
      <c r="F39" s="399"/>
      <c r="G39" s="400" cm="1">
        <f t="array" ref="G39">SUM(G28:G38)</f>
        <v>0</v>
      </c>
      <c r="H39" s="399"/>
      <c r="I39" s="400" cm="1">
        <f t="array" ref="I39">SUM(I28:I38)</f>
        <v>0</v>
      </c>
      <c r="J39" s="399"/>
      <c r="K39" s="400" cm="1">
        <f t="array" ref="K39">SUM(K28:K38)</f>
        <v>0</v>
      </c>
      <c r="L39" s="399"/>
      <c r="M39" s="400" cm="1">
        <f t="array" ref="M39">SUM(M28:M38)</f>
        <v>0</v>
      </c>
      <c r="N39" s="93"/>
      <c r="O39" s="10"/>
      <c r="P39" s="11"/>
      <c r="Q39" s="11"/>
      <c r="R39" s="11"/>
      <c r="S39" s="11"/>
      <c r="T39" s="11"/>
      <c r="U39" s="11"/>
      <c r="V39" s="11"/>
      <c r="W39" s="11"/>
      <c r="X39" s="11"/>
      <c r="Y39" s="11"/>
      <c r="Z39" s="12"/>
    </row>
    <row r="40" ht="12.75" customHeight="1">
      <c r="A40" s="30"/>
      <c r="B40" s="30"/>
      <c r="C40" s="251"/>
      <c r="D40" s="30"/>
      <c r="E40" s="251"/>
      <c r="F40" s="30"/>
      <c r="G40" s="251"/>
      <c r="H40" s="30"/>
      <c r="I40" s="251"/>
      <c r="J40" s="30"/>
      <c r="K40" s="405" cm="1">
        <f t="array" ref="K40">IF(K39='Statement of balances'!D42,0,"cross ref error")</f>
        <v>0</v>
      </c>
      <c r="L40" s="30"/>
      <c r="M40" s="251"/>
      <c r="N40" s="30"/>
      <c r="O40" s="10"/>
      <c r="P40" s="11"/>
      <c r="Q40" s="11"/>
      <c r="R40" s="11"/>
      <c r="S40" s="11"/>
      <c r="T40" s="11"/>
      <c r="U40" s="11"/>
      <c r="V40" s="11"/>
      <c r="W40" s="11"/>
      <c r="X40" s="11"/>
      <c r="Y40" s="11"/>
      <c r="Z40" s="12"/>
    </row>
    <row r="41" ht="30" customHeight="1">
      <c r="A41" t="s" s="99">
        <v>161</v>
      </c>
      <c r="B41" s="30"/>
      <c r="C41" s="80"/>
      <c r="D41" s="30"/>
      <c r="E41" s="80"/>
      <c r="F41" s="30"/>
      <c r="G41" s="80"/>
      <c r="H41" s="30"/>
      <c r="I41" s="80"/>
      <c r="J41" s="30"/>
      <c r="K41" s="80"/>
      <c r="L41" s="30"/>
      <c r="M41" s="80"/>
      <c r="N41" s="30"/>
      <c r="O41" s="10"/>
      <c r="P41" s="11"/>
      <c r="Q41" s="11"/>
      <c r="R41" s="11"/>
      <c r="S41" s="11"/>
      <c r="T41" s="11"/>
      <c r="U41" s="11"/>
      <c r="V41" s="11"/>
      <c r="W41" s="11"/>
      <c r="X41" s="11"/>
      <c r="Y41" s="11"/>
      <c r="Z41" s="12"/>
    </row>
    <row r="42" ht="17.25" customHeight="1">
      <c r="A42" t="s" s="114">
        <v>64</v>
      </c>
      <c r="B42" s="264"/>
      <c r="C42" s="333"/>
      <c r="D42" s="394"/>
      <c r="E42" s="333"/>
      <c r="F42" s="394"/>
      <c r="G42" s="333"/>
      <c r="H42" s="394"/>
      <c r="I42" s="333"/>
      <c r="J42" s="394"/>
      <c r="K42" s="84" cm="1">
        <f t="array" ref="K42">SUM(C42:I42)</f>
        <v>0</v>
      </c>
      <c r="L42" s="394"/>
      <c r="M42" s="333"/>
      <c r="N42" s="42"/>
      <c r="O42" s="10"/>
      <c r="P42" s="11"/>
      <c r="Q42" s="11"/>
      <c r="R42" s="11"/>
      <c r="S42" s="11"/>
      <c r="T42" s="11"/>
      <c r="U42" s="11"/>
      <c r="V42" s="11"/>
      <c r="W42" s="11"/>
      <c r="X42" s="11"/>
      <c r="Y42" s="11"/>
      <c r="Z42" s="12"/>
    </row>
    <row r="43" ht="17.25" customHeight="1">
      <c r="A43" t="s" s="114">
        <v>65</v>
      </c>
      <c r="B43" s="264"/>
      <c r="C43" s="333"/>
      <c r="D43" s="394"/>
      <c r="E43" s="395"/>
      <c r="F43" s="394"/>
      <c r="G43" s="395"/>
      <c r="H43" s="394"/>
      <c r="I43" s="395"/>
      <c r="J43" s="394"/>
      <c r="K43" s="396" cm="1">
        <f t="array" ref="K43">SUM(C43:I43)</f>
        <v>0</v>
      </c>
      <c r="L43" s="394"/>
      <c r="M43" s="395"/>
      <c r="N43" s="42"/>
      <c r="O43" s="10"/>
      <c r="P43" s="11"/>
      <c r="Q43" s="11"/>
      <c r="R43" s="11"/>
      <c r="S43" s="11"/>
      <c r="T43" s="11"/>
      <c r="U43" s="11"/>
      <c r="V43" s="11"/>
      <c r="W43" s="11"/>
      <c r="X43" s="11"/>
      <c r="Y43" s="11"/>
      <c r="Z43" s="12"/>
    </row>
    <row r="44" ht="17.25" customHeight="1">
      <c r="A44" t="s" s="406">
        <v>162</v>
      </c>
      <c r="B44" s="397"/>
      <c r="C44" s="398" cm="1">
        <f t="array" ref="C44">C42+C43</f>
        <v>0</v>
      </c>
      <c r="D44" s="399"/>
      <c r="E44" s="400" cm="1">
        <f t="array" ref="E44">E42+E43</f>
        <v>0</v>
      </c>
      <c r="F44" s="399"/>
      <c r="G44" s="400" cm="1">
        <f t="array" ref="G44">G42+G43</f>
        <v>0</v>
      </c>
      <c r="H44" s="399"/>
      <c r="I44" s="400" cm="1">
        <f t="array" ref="I44">I42+I43</f>
        <v>0</v>
      </c>
      <c r="J44" s="399"/>
      <c r="K44" s="400" cm="1">
        <f t="array" ref="K44">K42+K43</f>
        <v>0</v>
      </c>
      <c r="L44" s="399"/>
      <c r="M44" s="400" cm="1">
        <f t="array" ref="M44">M42+M43</f>
        <v>0</v>
      </c>
      <c r="N44" s="93"/>
      <c r="O44" s="10"/>
      <c r="P44" s="11"/>
      <c r="Q44" s="11"/>
      <c r="R44" s="11"/>
      <c r="S44" s="11"/>
      <c r="T44" s="11"/>
      <c r="U44" s="11"/>
      <c r="V44" s="11"/>
      <c r="W44" s="11"/>
      <c r="X44" s="11"/>
      <c r="Y44" s="11"/>
      <c r="Z44" s="12"/>
    </row>
    <row r="45" ht="13.5" customHeight="1">
      <c r="A45" s="30"/>
      <c r="B45" s="30"/>
      <c r="C45" s="435"/>
      <c r="D45" s="30"/>
      <c r="E45" s="435"/>
      <c r="F45" s="30"/>
      <c r="G45" s="435"/>
      <c r="H45" s="30"/>
      <c r="I45" s="435"/>
      <c r="J45" s="30"/>
      <c r="K45" s="413" cm="1">
        <f t="array" ref="K45">IF(K44='Statement of balances'!D47,0,"cross ref error")</f>
        <v>0</v>
      </c>
      <c r="L45" s="30"/>
      <c r="M45" s="435"/>
      <c r="N45" s="30"/>
      <c r="O45" s="10"/>
      <c r="P45" s="11"/>
      <c r="Q45" s="11"/>
      <c r="R45" s="11"/>
      <c r="S45" s="11"/>
      <c r="T45" s="11"/>
      <c r="U45" s="11"/>
      <c r="V45" s="11"/>
      <c r="W45" s="11"/>
      <c r="X45" s="11"/>
      <c r="Y45" s="11"/>
      <c r="Z45" s="12"/>
    </row>
    <row r="46" ht="17.25" customHeight="1">
      <c r="A46" t="s" s="414">
        <v>67</v>
      </c>
      <c r="B46" s="397"/>
      <c r="C46" s="400" cm="1">
        <f t="array" ref="C46">C44+C39</f>
        <v>0</v>
      </c>
      <c r="D46" s="399"/>
      <c r="E46" s="400" cm="1">
        <f t="array" ref="E46">E44+E39</f>
        <v>0</v>
      </c>
      <c r="F46" s="399"/>
      <c r="G46" s="400" cm="1">
        <f t="array" ref="G46">G44+G39</f>
        <v>0</v>
      </c>
      <c r="H46" s="399"/>
      <c r="I46" s="400" cm="1">
        <f t="array" ref="I46">I44+I39</f>
        <v>0</v>
      </c>
      <c r="J46" s="399"/>
      <c r="K46" s="400" cm="1">
        <f t="array" ref="K46">K44+K39</f>
        <v>0</v>
      </c>
      <c r="L46" s="399"/>
      <c r="M46" s="400" cm="1">
        <f t="array" ref="M46">M44+M39</f>
        <v>0</v>
      </c>
      <c r="N46" s="93"/>
      <c r="O46" s="10"/>
      <c r="P46" s="11"/>
      <c r="Q46" s="11"/>
      <c r="R46" s="11"/>
      <c r="S46" s="11"/>
      <c r="T46" s="11"/>
      <c r="U46" s="11"/>
      <c r="V46" s="11"/>
      <c r="W46" s="11"/>
      <c r="X46" s="11"/>
      <c r="Y46" s="11"/>
      <c r="Z46" s="12"/>
    </row>
    <row r="47" ht="13.5" customHeight="1">
      <c r="A47" s="30"/>
      <c r="B47" s="30"/>
      <c r="C47" s="435"/>
      <c r="D47" s="30"/>
      <c r="E47" s="435"/>
      <c r="F47" s="30"/>
      <c r="G47" s="435"/>
      <c r="H47" s="30"/>
      <c r="I47" s="435"/>
      <c r="J47" s="30"/>
      <c r="K47" s="413" cm="1">
        <f t="array" ref="K47">IF(K46='Statement of balances'!D49,0,"cross ref error")</f>
        <v>0</v>
      </c>
      <c r="L47" s="30"/>
      <c r="M47" s="435"/>
      <c r="N47" s="30"/>
      <c r="O47" s="10"/>
      <c r="P47" s="11"/>
      <c r="Q47" s="11"/>
      <c r="R47" s="11"/>
      <c r="S47" s="11"/>
      <c r="T47" s="11"/>
      <c r="U47" s="11"/>
      <c r="V47" s="11"/>
      <c r="W47" s="11"/>
      <c r="X47" s="11"/>
      <c r="Y47" s="11"/>
      <c r="Z47" s="12"/>
    </row>
    <row r="48" ht="17.25" customHeight="1">
      <c r="A48" t="s" s="416">
        <v>68</v>
      </c>
      <c r="B48" s="397"/>
      <c r="C48" s="151" cm="1">
        <f t="array" ref="C48">C24-C46</f>
        <v>0</v>
      </c>
      <c r="D48" s="417"/>
      <c r="E48" s="151" cm="1">
        <f t="array" ref="E48">E24-E46</f>
        <v>0</v>
      </c>
      <c r="F48" s="417"/>
      <c r="G48" s="151" cm="1">
        <f t="array" ref="G48">G24-G46</f>
        <v>0</v>
      </c>
      <c r="H48" s="417"/>
      <c r="I48" s="151" cm="1">
        <f t="array" ref="I48">I24-I46</f>
        <v>0</v>
      </c>
      <c r="J48" s="417"/>
      <c r="K48" s="151" cm="1">
        <f t="array" ref="K48">K24-K46</f>
        <v>0</v>
      </c>
      <c r="L48" s="417"/>
      <c r="M48" s="151" cm="1">
        <f t="array" ref="M48">M24-M46</f>
        <v>0</v>
      </c>
      <c r="N48" s="93"/>
      <c r="O48" s="10"/>
      <c r="P48" s="11"/>
      <c r="Q48" s="11"/>
      <c r="R48" s="11"/>
      <c r="S48" s="11"/>
      <c r="T48" s="11"/>
      <c r="U48" s="11"/>
      <c r="V48" s="11"/>
      <c r="W48" s="11"/>
      <c r="X48" s="11"/>
      <c r="Y48" s="11"/>
      <c r="Z48" s="12"/>
    </row>
    <row r="49" ht="14.25" customHeight="1">
      <c r="A49" s="144"/>
      <c r="B49" s="30"/>
      <c r="C49" s="145"/>
      <c r="D49" s="418"/>
      <c r="E49" s="145"/>
      <c r="F49" s="418"/>
      <c r="G49" s="145"/>
      <c r="H49" s="418"/>
      <c r="I49" s="145"/>
      <c r="J49" s="418"/>
      <c r="K49" s="145"/>
      <c r="L49" s="418"/>
      <c r="M49" s="145"/>
      <c r="N49" s="30"/>
      <c r="O49" s="10"/>
      <c r="P49" s="11"/>
      <c r="Q49" s="11"/>
      <c r="R49" s="11"/>
      <c r="S49" s="11"/>
      <c r="T49" s="11"/>
      <c r="U49" s="11"/>
      <c r="V49" s="11"/>
      <c r="W49" s="11"/>
      <c r="X49" s="11"/>
      <c r="Y49" s="11"/>
      <c r="Z49" s="12"/>
    </row>
    <row r="50" ht="17.25" customHeight="1">
      <c r="A50" t="s" s="419">
        <v>163</v>
      </c>
      <c r="B50" s="397"/>
      <c r="C50" s="151"/>
      <c r="D50" s="417"/>
      <c r="E50" s="151"/>
      <c r="F50" s="417"/>
      <c r="G50" s="151"/>
      <c r="H50" s="417"/>
      <c r="I50" s="151"/>
      <c r="J50" s="417"/>
      <c r="K50" s="151" cm="1">
        <f t="array" ref="K50">SUM(C50:I50)</f>
        <v>0</v>
      </c>
      <c r="L50" s="417"/>
      <c r="M50" s="151"/>
      <c r="N50" s="93"/>
      <c r="O50" s="10"/>
      <c r="P50" s="11"/>
      <c r="Q50" s="11"/>
      <c r="R50" s="11"/>
      <c r="S50" s="11"/>
      <c r="T50" s="11"/>
      <c r="U50" s="11"/>
      <c r="V50" s="11"/>
      <c r="W50" s="11"/>
      <c r="X50" s="11"/>
      <c r="Y50" s="11"/>
      <c r="Z50" s="12"/>
    </row>
    <row r="51" ht="14.25" customHeight="1">
      <c r="A51" s="155"/>
      <c r="B51" s="30"/>
      <c r="C51" s="436"/>
      <c r="D51" s="437"/>
      <c r="E51" s="436"/>
      <c r="F51" s="437"/>
      <c r="G51" s="436"/>
      <c r="H51" s="437"/>
      <c r="I51" s="436"/>
      <c r="J51" s="437"/>
      <c r="K51" s="436"/>
      <c r="L51" s="437"/>
      <c r="M51" s="436"/>
      <c r="N51" s="30"/>
      <c r="O51" s="10"/>
      <c r="P51" s="11"/>
      <c r="Q51" s="11"/>
      <c r="R51" s="11"/>
      <c r="S51" s="11"/>
      <c r="T51" s="11"/>
      <c r="U51" s="11"/>
      <c r="V51" s="11"/>
      <c r="W51" s="11"/>
      <c r="X51" s="11"/>
      <c r="Y51" s="11"/>
      <c r="Z51" s="12"/>
    </row>
    <row r="52" ht="17.25" customHeight="1">
      <c r="A52" t="s" s="421">
        <v>70</v>
      </c>
      <c r="B52" s="397"/>
      <c r="C52" s="151" cm="1">
        <f t="array" ref="C52">C48+C50</f>
        <v>0</v>
      </c>
      <c r="D52" s="417"/>
      <c r="E52" s="151" cm="1">
        <f t="array" ref="E52">E48+E50</f>
        <v>0</v>
      </c>
      <c r="F52" s="417"/>
      <c r="G52" s="151" cm="1">
        <f t="array" ref="G52">G48+G50</f>
        <v>0</v>
      </c>
      <c r="H52" s="417"/>
      <c r="I52" s="151" cm="1">
        <f t="array" ref="I52">I48+I50</f>
        <v>0</v>
      </c>
      <c r="J52" s="417"/>
      <c r="K52" s="151" cm="1">
        <f t="array" ref="K52">K48+K50</f>
        <v>0</v>
      </c>
      <c r="L52" s="417"/>
      <c r="M52" s="151" cm="1">
        <f t="array" ref="M52">M48+M50</f>
        <v>0</v>
      </c>
      <c r="N52" s="93"/>
      <c r="O52" s="10"/>
      <c r="P52" s="11"/>
      <c r="Q52" s="11"/>
      <c r="R52" s="11"/>
      <c r="S52" s="11"/>
      <c r="T52" s="11"/>
      <c r="U52" s="11"/>
      <c r="V52" s="11"/>
      <c r="W52" s="11"/>
      <c r="X52" s="11"/>
      <c r="Y52" s="11"/>
      <c r="Z52" s="12"/>
    </row>
    <row r="53" ht="12.75" customHeight="1">
      <c r="A53" s="30"/>
      <c r="B53" s="30"/>
      <c r="C53" s="251"/>
      <c r="D53" s="30"/>
      <c r="E53" s="251"/>
      <c r="F53" s="30"/>
      <c r="G53" s="251"/>
      <c r="H53" s="30"/>
      <c r="I53" s="251"/>
      <c r="J53" s="30"/>
      <c r="K53" s="405" cm="1">
        <f t="array" ref="K53">IF(K52='Statement of balances'!D55,0,"cross ref error")</f>
        <v>0</v>
      </c>
      <c r="L53" s="30"/>
      <c r="M53" s="251"/>
      <c r="N53" s="30"/>
      <c r="O53" s="10"/>
      <c r="P53" s="11"/>
      <c r="Q53" s="11"/>
      <c r="R53" s="11"/>
      <c r="S53" s="11"/>
      <c r="T53" s="11"/>
      <c r="U53" s="11"/>
      <c r="V53" s="11"/>
      <c r="W53" s="11"/>
      <c r="X53" s="11"/>
      <c r="Y53" s="11"/>
      <c r="Z53" s="12"/>
    </row>
    <row r="54" ht="12.75" customHeight="1">
      <c r="A54" s="80"/>
      <c r="B54" s="30"/>
      <c r="C54" s="30"/>
      <c r="D54" s="30"/>
      <c r="E54" s="30"/>
      <c r="F54" s="30"/>
      <c r="G54" s="30"/>
      <c r="H54" s="30"/>
      <c r="I54" s="30"/>
      <c r="J54" s="30"/>
      <c r="K54" s="30"/>
      <c r="L54" s="30"/>
      <c r="M54" s="30"/>
      <c r="N54" s="30"/>
      <c r="O54" s="10"/>
      <c r="P54" s="11"/>
      <c r="Q54" s="11"/>
      <c r="R54" s="11"/>
      <c r="S54" s="11"/>
      <c r="T54" s="11"/>
      <c r="U54" s="11"/>
      <c r="V54" s="11"/>
      <c r="W54" s="11"/>
      <c r="X54" s="11"/>
      <c r="Y54" s="11"/>
      <c r="Z54" s="12"/>
    </row>
    <row r="55" ht="15.75" customHeight="1">
      <c r="A55" t="s" s="422">
        <v>164</v>
      </c>
      <c r="B55" s="423"/>
      <c r="C55" s="80"/>
      <c r="D55" s="80"/>
      <c r="E55" s="80"/>
      <c r="F55" s="80"/>
      <c r="G55" s="80"/>
      <c r="H55" s="80"/>
      <c r="I55" s="80"/>
      <c r="J55" s="80"/>
      <c r="K55" s="80"/>
      <c r="L55" s="80"/>
      <c r="M55" s="80"/>
      <c r="N55" s="30"/>
      <c r="O55" s="10"/>
      <c r="P55" s="11"/>
      <c r="Q55" s="11"/>
      <c r="R55" s="11"/>
      <c r="S55" s="11"/>
      <c r="T55" s="11"/>
      <c r="U55" s="11"/>
      <c r="V55" s="11"/>
      <c r="W55" s="11"/>
      <c r="X55" s="11"/>
      <c r="Y55" s="11"/>
      <c r="Z55" s="12"/>
    </row>
    <row r="56" ht="12.75" customHeight="1">
      <c r="A56" t="s" s="438">
        <v>174</v>
      </c>
      <c r="B56" s="281"/>
      <c r="C56" s="281"/>
      <c r="D56" s="281"/>
      <c r="E56" s="281"/>
      <c r="F56" s="281"/>
      <c r="G56" s="281"/>
      <c r="H56" s="281"/>
      <c r="I56" s="281"/>
      <c r="J56" s="281"/>
      <c r="K56" s="281"/>
      <c r="L56" s="281"/>
      <c r="M56" s="282"/>
      <c r="N56" s="42"/>
      <c r="O56" s="10"/>
      <c r="P56" s="11"/>
      <c r="Q56" s="11"/>
      <c r="R56" s="11"/>
      <c r="S56" s="11"/>
      <c r="T56" s="11"/>
      <c r="U56" s="11"/>
      <c r="V56" s="11"/>
      <c r="W56" s="11"/>
      <c r="X56" s="11"/>
      <c r="Y56" s="11"/>
      <c r="Z56" s="12"/>
    </row>
    <row r="57" ht="12.75" customHeight="1">
      <c r="A57" s="186"/>
      <c r="B57" s="11"/>
      <c r="C57" s="11"/>
      <c r="D57" s="11"/>
      <c r="E57" s="11"/>
      <c r="F57" s="11"/>
      <c r="G57" s="11"/>
      <c r="H57" s="11"/>
      <c r="I57" s="11"/>
      <c r="J57" s="11"/>
      <c r="K57" s="11"/>
      <c r="L57" s="11"/>
      <c r="M57" s="283"/>
      <c r="N57" s="42"/>
      <c r="O57" s="10"/>
      <c r="P57" s="11"/>
      <c r="Q57" s="11"/>
      <c r="R57" s="11"/>
      <c r="S57" s="11"/>
      <c r="T57" s="11"/>
      <c r="U57" s="11"/>
      <c r="V57" s="11"/>
      <c r="W57" s="11"/>
      <c r="X57" s="11"/>
      <c r="Y57" s="11"/>
      <c r="Z57" s="12"/>
    </row>
    <row r="58" ht="12.75" customHeight="1">
      <c r="A58" s="186"/>
      <c r="B58" s="11"/>
      <c r="C58" s="11"/>
      <c r="D58" s="11"/>
      <c r="E58" s="11"/>
      <c r="F58" s="11"/>
      <c r="G58" s="11"/>
      <c r="H58" s="11"/>
      <c r="I58" s="11"/>
      <c r="J58" s="11"/>
      <c r="K58" s="11"/>
      <c r="L58" s="11"/>
      <c r="M58" s="283"/>
      <c r="N58" s="42"/>
      <c r="O58" s="10"/>
      <c r="P58" s="11"/>
      <c r="Q58" s="11"/>
      <c r="R58" s="11"/>
      <c r="S58" s="11"/>
      <c r="T58" s="11"/>
      <c r="U58" s="11"/>
      <c r="V58" s="11"/>
      <c r="W58" s="11"/>
      <c r="X58" s="11"/>
      <c r="Y58" s="11"/>
      <c r="Z58" s="12"/>
    </row>
    <row r="59" ht="12.75" customHeight="1">
      <c r="A59" s="186"/>
      <c r="B59" s="11"/>
      <c r="C59" s="11"/>
      <c r="D59" s="11"/>
      <c r="E59" s="11"/>
      <c r="F59" s="11"/>
      <c r="G59" s="11"/>
      <c r="H59" s="11"/>
      <c r="I59" s="11"/>
      <c r="J59" s="11"/>
      <c r="K59" s="11"/>
      <c r="L59" s="11"/>
      <c r="M59" s="283"/>
      <c r="N59" s="42"/>
      <c r="O59" s="10"/>
      <c r="P59" s="11"/>
      <c r="Q59" s="11"/>
      <c r="R59" s="11"/>
      <c r="S59" s="11"/>
      <c r="T59" s="11"/>
      <c r="U59" s="11"/>
      <c r="V59" s="11"/>
      <c r="W59" s="11"/>
      <c r="X59" s="11"/>
      <c r="Y59" s="11"/>
      <c r="Z59" s="12"/>
    </row>
    <row r="60" ht="12.75" customHeight="1">
      <c r="A60" s="186"/>
      <c r="B60" s="11"/>
      <c r="C60" s="11"/>
      <c r="D60" s="11"/>
      <c r="E60" s="11"/>
      <c r="F60" s="11"/>
      <c r="G60" s="11"/>
      <c r="H60" s="11"/>
      <c r="I60" s="11"/>
      <c r="J60" s="11"/>
      <c r="K60" s="11"/>
      <c r="L60" s="11"/>
      <c r="M60" s="283"/>
      <c r="N60" s="42"/>
      <c r="O60" s="10"/>
      <c r="P60" s="11"/>
      <c r="Q60" s="11"/>
      <c r="R60" s="11"/>
      <c r="S60" s="11"/>
      <c r="T60" s="11"/>
      <c r="U60" s="11"/>
      <c r="V60" s="11"/>
      <c r="W60" s="11"/>
      <c r="X60" s="11"/>
      <c r="Y60" s="11"/>
      <c r="Z60" s="12"/>
    </row>
    <row r="61" ht="12.75" customHeight="1">
      <c r="A61" s="186"/>
      <c r="B61" s="11"/>
      <c r="C61" s="11"/>
      <c r="D61" s="11"/>
      <c r="E61" s="11"/>
      <c r="F61" s="11"/>
      <c r="G61" s="11"/>
      <c r="H61" s="11"/>
      <c r="I61" s="11"/>
      <c r="J61" s="11"/>
      <c r="K61" s="11"/>
      <c r="L61" s="11"/>
      <c r="M61" s="283"/>
      <c r="N61" s="42"/>
      <c r="O61" s="10"/>
      <c r="P61" s="11"/>
      <c r="Q61" s="11"/>
      <c r="R61" s="11"/>
      <c r="S61" s="11"/>
      <c r="T61" s="11"/>
      <c r="U61" s="11"/>
      <c r="V61" s="11"/>
      <c r="W61" s="11"/>
      <c r="X61" s="11"/>
      <c r="Y61" s="11"/>
      <c r="Z61" s="12"/>
    </row>
    <row r="62" ht="12.75" customHeight="1">
      <c r="A62" s="186"/>
      <c r="B62" s="11"/>
      <c r="C62" s="11"/>
      <c r="D62" s="11"/>
      <c r="E62" s="11"/>
      <c r="F62" s="11"/>
      <c r="G62" s="11"/>
      <c r="H62" s="11"/>
      <c r="I62" s="11"/>
      <c r="J62" s="11"/>
      <c r="K62" s="11"/>
      <c r="L62" s="11"/>
      <c r="M62" s="283"/>
      <c r="N62" s="42"/>
      <c r="O62" s="10"/>
      <c r="P62" s="11"/>
      <c r="Q62" s="11"/>
      <c r="R62" s="11"/>
      <c r="S62" s="11"/>
      <c r="T62" s="11"/>
      <c r="U62" s="11"/>
      <c r="V62" s="11"/>
      <c r="W62" s="11"/>
      <c r="X62" s="11"/>
      <c r="Y62" s="11"/>
      <c r="Z62" s="12"/>
    </row>
    <row r="63" ht="12.75" customHeight="1">
      <c r="A63" s="186"/>
      <c r="B63" s="11"/>
      <c r="C63" s="11"/>
      <c r="D63" s="11"/>
      <c r="E63" s="11"/>
      <c r="F63" s="11"/>
      <c r="G63" s="11"/>
      <c r="H63" s="11"/>
      <c r="I63" s="11"/>
      <c r="J63" s="11"/>
      <c r="K63" s="11"/>
      <c r="L63" s="11"/>
      <c r="M63" s="283"/>
      <c r="N63" s="42"/>
      <c r="O63" s="10"/>
      <c r="P63" s="11"/>
      <c r="Q63" s="11"/>
      <c r="R63" s="11"/>
      <c r="S63" s="11"/>
      <c r="T63" s="11"/>
      <c r="U63" s="11"/>
      <c r="V63" s="11"/>
      <c r="W63" s="11"/>
      <c r="X63" s="11"/>
      <c r="Y63" s="11"/>
      <c r="Z63" s="12"/>
    </row>
    <row r="64" ht="12.75" customHeight="1">
      <c r="A64" s="318"/>
      <c r="B64" s="278"/>
      <c r="C64" s="278"/>
      <c r="D64" s="278"/>
      <c r="E64" s="278"/>
      <c r="F64" s="278"/>
      <c r="G64" s="278"/>
      <c r="H64" s="278"/>
      <c r="I64" s="278"/>
      <c r="J64" s="278"/>
      <c r="K64" s="278"/>
      <c r="L64" s="278"/>
      <c r="M64" s="319"/>
      <c r="N64" s="42"/>
      <c r="O64" s="10"/>
      <c r="P64" s="11"/>
      <c r="Q64" s="11"/>
      <c r="R64" s="11"/>
      <c r="S64" s="11"/>
      <c r="T64" s="11"/>
      <c r="U64" s="11"/>
      <c r="V64" s="11"/>
      <c r="W64" s="11"/>
      <c r="X64" s="11"/>
      <c r="Y64" s="11"/>
      <c r="Z64" s="12"/>
    </row>
    <row r="65" ht="12.75" customHeight="1">
      <c r="A65" s="425"/>
      <c r="B65" s="281"/>
      <c r="C65" s="281"/>
      <c r="D65" s="281"/>
      <c r="E65" s="281"/>
      <c r="F65" s="281"/>
      <c r="G65" s="281"/>
      <c r="H65" s="281"/>
      <c r="I65" s="281"/>
      <c r="J65" s="281"/>
      <c r="K65" s="281"/>
      <c r="L65" s="281"/>
      <c r="M65" s="281"/>
      <c r="N65" s="8"/>
      <c r="O65" s="11"/>
      <c r="P65" s="11"/>
      <c r="Q65" s="11"/>
      <c r="R65" s="11"/>
      <c r="S65" s="11"/>
      <c r="T65" s="11"/>
      <c r="U65" s="11"/>
      <c r="V65" s="11"/>
      <c r="W65" s="11"/>
      <c r="X65" s="11"/>
      <c r="Y65" s="11"/>
      <c r="Z65" s="12"/>
    </row>
    <row r="66" ht="12.75" customHeight="1">
      <c r="A66" s="10"/>
      <c r="B66" s="11"/>
      <c r="C66" s="11"/>
      <c r="D66" s="11"/>
      <c r="E66" s="11"/>
      <c r="F66" s="11"/>
      <c r="G66" s="11"/>
      <c r="H66" s="11"/>
      <c r="I66" s="11"/>
      <c r="J66" s="11"/>
      <c r="K66" s="11"/>
      <c r="L66" s="11"/>
      <c r="M66" s="11"/>
      <c r="N66" s="11"/>
      <c r="O66" s="11"/>
      <c r="P66" s="11"/>
      <c r="Q66" s="11"/>
      <c r="R66" s="11"/>
      <c r="S66" s="11"/>
      <c r="T66" s="11"/>
      <c r="U66" s="11"/>
      <c r="V66" s="11"/>
      <c r="W66" s="11"/>
      <c r="X66" s="11"/>
      <c r="Y66" s="11"/>
      <c r="Z66" s="12"/>
    </row>
    <row r="67" ht="12.75" customHeight="1">
      <c r="A67" s="10"/>
      <c r="B67" s="11"/>
      <c r="C67" s="11"/>
      <c r="D67" s="11"/>
      <c r="E67" s="11"/>
      <c r="F67" s="11"/>
      <c r="G67" s="11"/>
      <c r="H67" s="11"/>
      <c r="I67" s="11"/>
      <c r="J67" s="11"/>
      <c r="K67" s="11"/>
      <c r="L67" s="11"/>
      <c r="M67" s="11"/>
      <c r="N67" s="11"/>
      <c r="O67" s="11"/>
      <c r="P67" s="11"/>
      <c r="Q67" s="11"/>
      <c r="R67" s="11"/>
      <c r="S67" s="11"/>
      <c r="T67" s="11"/>
      <c r="U67" s="11"/>
      <c r="V67" s="11"/>
      <c r="W67" s="11"/>
      <c r="X67" s="11"/>
      <c r="Y67" s="11"/>
      <c r="Z67" s="12"/>
    </row>
    <row r="68" ht="12.75" customHeight="1">
      <c r="A68" s="10"/>
      <c r="B68" s="11"/>
      <c r="C68" s="11"/>
      <c r="D68" s="11"/>
      <c r="E68" s="11"/>
      <c r="F68" s="11"/>
      <c r="G68" s="11"/>
      <c r="H68" s="11"/>
      <c r="I68" s="11"/>
      <c r="J68" s="11"/>
      <c r="K68" s="11"/>
      <c r="L68" s="11"/>
      <c r="M68" s="11"/>
      <c r="N68" s="11"/>
      <c r="O68" s="11"/>
      <c r="P68" s="11"/>
      <c r="Q68" s="11"/>
      <c r="R68" s="11"/>
      <c r="S68" s="11"/>
      <c r="T68" s="11"/>
      <c r="U68" s="11"/>
      <c r="V68" s="11"/>
      <c r="W68" s="11"/>
      <c r="X68" s="11"/>
      <c r="Y68" s="11"/>
      <c r="Z68" s="12"/>
    </row>
    <row r="69" ht="12.75" customHeight="1">
      <c r="A69" s="10"/>
      <c r="B69" s="11"/>
      <c r="C69" s="11"/>
      <c r="D69" s="11"/>
      <c r="E69" s="11"/>
      <c r="F69" s="11"/>
      <c r="G69" s="11"/>
      <c r="H69" s="11"/>
      <c r="I69" s="11"/>
      <c r="J69" s="11"/>
      <c r="K69" s="11"/>
      <c r="L69" s="11"/>
      <c r="M69" s="11"/>
      <c r="N69" s="11"/>
      <c r="O69" s="11"/>
      <c r="P69" s="11"/>
      <c r="Q69" s="11"/>
      <c r="R69" s="11"/>
      <c r="S69" s="11"/>
      <c r="T69" s="11"/>
      <c r="U69" s="11"/>
      <c r="V69" s="11"/>
      <c r="W69" s="11"/>
      <c r="X69" s="11"/>
      <c r="Y69" s="11"/>
      <c r="Z69" s="12"/>
    </row>
    <row r="70" ht="12.75" customHeight="1">
      <c r="A70" s="10"/>
      <c r="B70" s="11"/>
      <c r="C70" s="11"/>
      <c r="D70" s="11"/>
      <c r="E70" s="11"/>
      <c r="F70" s="11"/>
      <c r="G70" s="11"/>
      <c r="H70" s="11"/>
      <c r="I70" s="11"/>
      <c r="J70" s="11"/>
      <c r="K70" s="11"/>
      <c r="L70" s="11"/>
      <c r="M70" s="11"/>
      <c r="N70" s="11"/>
      <c r="O70" s="11"/>
      <c r="P70" s="11"/>
      <c r="Q70" s="11"/>
      <c r="R70" s="11"/>
      <c r="S70" s="11"/>
      <c r="T70" s="11"/>
      <c r="U70" s="11"/>
      <c r="V70" s="11"/>
      <c r="W70" s="11"/>
      <c r="X70" s="11"/>
      <c r="Y70" s="11"/>
      <c r="Z70" s="12"/>
    </row>
    <row r="71" ht="12.75" customHeight="1">
      <c r="A71" s="10"/>
      <c r="B71" s="11"/>
      <c r="C71" s="11"/>
      <c r="D71" s="11"/>
      <c r="E71" s="11"/>
      <c r="F71" s="11"/>
      <c r="G71" s="11"/>
      <c r="H71" s="11"/>
      <c r="I71" s="11"/>
      <c r="J71" s="11"/>
      <c r="K71" s="11"/>
      <c r="L71" s="11"/>
      <c r="M71" s="11"/>
      <c r="N71" s="11"/>
      <c r="O71" s="11"/>
      <c r="P71" s="11"/>
      <c r="Q71" s="11"/>
      <c r="R71" s="11"/>
      <c r="S71" s="11"/>
      <c r="T71" s="11"/>
      <c r="U71" s="11"/>
      <c r="V71" s="11"/>
      <c r="W71" s="11"/>
      <c r="X71" s="11"/>
      <c r="Y71" s="11"/>
      <c r="Z71" s="12"/>
    </row>
    <row r="72" ht="12.75" customHeight="1">
      <c r="A72" s="10"/>
      <c r="B72" s="11"/>
      <c r="C72" s="11"/>
      <c r="D72" s="11"/>
      <c r="E72" s="11"/>
      <c r="F72" s="11"/>
      <c r="G72" s="11"/>
      <c r="H72" s="11"/>
      <c r="I72" s="11"/>
      <c r="J72" s="11"/>
      <c r="K72" s="11"/>
      <c r="L72" s="11"/>
      <c r="M72" s="11"/>
      <c r="N72" s="11"/>
      <c r="O72" s="11"/>
      <c r="P72" s="11"/>
      <c r="Q72" s="11"/>
      <c r="R72" s="11"/>
      <c r="S72" s="11"/>
      <c r="T72" s="11"/>
      <c r="U72" s="11"/>
      <c r="V72" s="11"/>
      <c r="W72" s="11"/>
      <c r="X72" s="11"/>
      <c r="Y72" s="11"/>
      <c r="Z72" s="12"/>
    </row>
    <row r="73" ht="12.75" customHeight="1">
      <c r="A73" s="10"/>
      <c r="B73" s="11"/>
      <c r="C73" s="11"/>
      <c r="D73" s="11"/>
      <c r="E73" s="11"/>
      <c r="F73" s="11"/>
      <c r="G73" s="11"/>
      <c r="H73" s="11"/>
      <c r="I73" s="11"/>
      <c r="J73" s="11"/>
      <c r="K73" s="11"/>
      <c r="L73" s="11"/>
      <c r="M73" s="11"/>
      <c r="N73" s="11"/>
      <c r="O73" s="11"/>
      <c r="P73" s="11"/>
      <c r="Q73" s="11"/>
      <c r="R73" s="11"/>
      <c r="S73" s="11"/>
      <c r="T73" s="11"/>
      <c r="U73" s="11"/>
      <c r="V73" s="11"/>
      <c r="W73" s="11"/>
      <c r="X73" s="11"/>
      <c r="Y73" s="11"/>
      <c r="Z73" s="12"/>
    </row>
    <row r="74" ht="12.75" customHeight="1">
      <c r="A74" s="10"/>
      <c r="B74" s="11"/>
      <c r="C74" s="11"/>
      <c r="D74" s="11"/>
      <c r="E74" s="11"/>
      <c r="F74" s="11"/>
      <c r="G74" s="11"/>
      <c r="H74" s="11"/>
      <c r="I74" s="11"/>
      <c r="J74" s="11"/>
      <c r="K74" s="11"/>
      <c r="L74" s="11"/>
      <c r="M74" s="11"/>
      <c r="N74" s="11"/>
      <c r="O74" s="11"/>
      <c r="P74" s="11"/>
      <c r="Q74" s="11"/>
      <c r="R74" s="11"/>
      <c r="S74" s="11"/>
      <c r="T74" s="11"/>
      <c r="U74" s="11"/>
      <c r="V74" s="11"/>
      <c r="W74" s="11"/>
      <c r="X74" s="11"/>
      <c r="Y74" s="11"/>
      <c r="Z74" s="12"/>
    </row>
    <row r="75" ht="12.75" customHeight="1">
      <c r="A75" s="10"/>
      <c r="B75" s="11"/>
      <c r="C75" s="11"/>
      <c r="D75" s="11"/>
      <c r="E75" s="11"/>
      <c r="F75" s="11"/>
      <c r="G75" s="11"/>
      <c r="H75" s="11"/>
      <c r="I75" s="11"/>
      <c r="J75" s="11"/>
      <c r="K75" s="11"/>
      <c r="L75" s="11"/>
      <c r="M75" s="11"/>
      <c r="N75" s="11"/>
      <c r="O75" s="11"/>
      <c r="P75" s="11"/>
      <c r="Q75" s="11"/>
      <c r="R75" s="11"/>
      <c r="S75" s="11"/>
      <c r="T75" s="11"/>
      <c r="U75" s="11"/>
      <c r="V75" s="11"/>
      <c r="W75" s="11"/>
      <c r="X75" s="11"/>
      <c r="Y75" s="11"/>
      <c r="Z75" s="12"/>
    </row>
    <row r="76" ht="12.75" customHeight="1">
      <c r="A76" s="10"/>
      <c r="B76" s="11"/>
      <c r="C76" s="11"/>
      <c r="D76" s="11"/>
      <c r="E76" s="11"/>
      <c r="F76" s="11"/>
      <c r="G76" s="11"/>
      <c r="H76" s="11"/>
      <c r="I76" s="11"/>
      <c r="J76" s="11"/>
      <c r="K76" s="11"/>
      <c r="L76" s="11"/>
      <c r="M76" s="11"/>
      <c r="N76" s="11"/>
      <c r="O76" s="11"/>
      <c r="P76" s="11"/>
      <c r="Q76" s="11"/>
      <c r="R76" s="11"/>
      <c r="S76" s="11"/>
      <c r="T76" s="11"/>
      <c r="U76" s="11"/>
      <c r="V76" s="11"/>
      <c r="W76" s="11"/>
      <c r="X76" s="11"/>
      <c r="Y76" s="11"/>
      <c r="Z76" s="12"/>
    </row>
    <row r="77" ht="12.75" customHeight="1">
      <c r="A77" s="10"/>
      <c r="B77" s="11"/>
      <c r="C77" s="11"/>
      <c r="D77" s="11"/>
      <c r="E77" s="11"/>
      <c r="F77" s="11"/>
      <c r="G77" s="11"/>
      <c r="H77" s="11"/>
      <c r="I77" s="11"/>
      <c r="J77" s="11"/>
      <c r="K77" s="11"/>
      <c r="L77" s="11"/>
      <c r="M77" s="11"/>
      <c r="N77" s="11"/>
      <c r="O77" s="11"/>
      <c r="P77" s="11"/>
      <c r="Q77" s="11"/>
      <c r="R77" s="11"/>
      <c r="S77" s="11"/>
      <c r="T77" s="11"/>
      <c r="U77" s="11"/>
      <c r="V77" s="11"/>
      <c r="W77" s="11"/>
      <c r="X77" s="11"/>
      <c r="Y77" s="11"/>
      <c r="Z77" s="12"/>
    </row>
    <row r="78" ht="12.75" customHeight="1">
      <c r="A78" s="10"/>
      <c r="B78" s="11"/>
      <c r="C78" s="11"/>
      <c r="D78" s="11"/>
      <c r="E78" s="11"/>
      <c r="F78" s="11"/>
      <c r="G78" s="11"/>
      <c r="H78" s="11"/>
      <c r="I78" s="11"/>
      <c r="J78" s="11"/>
      <c r="K78" s="11"/>
      <c r="L78" s="11"/>
      <c r="M78" s="11"/>
      <c r="N78" s="11"/>
      <c r="O78" s="11"/>
      <c r="P78" s="11"/>
      <c r="Q78" s="11"/>
      <c r="R78" s="11"/>
      <c r="S78" s="11"/>
      <c r="T78" s="11"/>
      <c r="U78" s="11"/>
      <c r="V78" s="11"/>
      <c r="W78" s="11"/>
      <c r="X78" s="11"/>
      <c r="Y78" s="11"/>
      <c r="Z78" s="12"/>
    </row>
    <row r="79" ht="12.75" customHeight="1">
      <c r="A79" s="10"/>
      <c r="B79" s="11"/>
      <c r="C79" s="11"/>
      <c r="D79" s="11"/>
      <c r="E79" s="11"/>
      <c r="F79" s="11"/>
      <c r="G79" s="11"/>
      <c r="H79" s="11"/>
      <c r="I79" s="11"/>
      <c r="J79" s="11"/>
      <c r="K79" s="11"/>
      <c r="L79" s="11"/>
      <c r="M79" s="11"/>
      <c r="N79" s="11"/>
      <c r="O79" s="11"/>
      <c r="P79" s="11"/>
      <c r="Q79" s="11"/>
      <c r="R79" s="11"/>
      <c r="S79" s="11"/>
      <c r="T79" s="11"/>
      <c r="U79" s="11"/>
      <c r="V79" s="11"/>
      <c r="W79" s="11"/>
      <c r="X79" s="11"/>
      <c r="Y79" s="11"/>
      <c r="Z79" s="12"/>
    </row>
    <row r="80" ht="12.75" customHeight="1">
      <c r="A80" s="10"/>
      <c r="B80" s="11"/>
      <c r="C80" s="11"/>
      <c r="D80" s="11"/>
      <c r="E80" s="11"/>
      <c r="F80" s="11"/>
      <c r="G80" s="11"/>
      <c r="H80" s="11"/>
      <c r="I80" s="11"/>
      <c r="J80" s="11"/>
      <c r="K80" s="11"/>
      <c r="L80" s="11"/>
      <c r="M80" s="11"/>
      <c r="N80" s="11"/>
      <c r="O80" s="11"/>
      <c r="P80" s="11"/>
      <c r="Q80" s="11"/>
      <c r="R80" s="11"/>
      <c r="S80" s="11"/>
      <c r="T80" s="11"/>
      <c r="U80" s="11"/>
      <c r="V80" s="11"/>
      <c r="W80" s="11"/>
      <c r="X80" s="11"/>
      <c r="Y80" s="11"/>
      <c r="Z80" s="12"/>
    </row>
    <row r="81" ht="12.75" customHeight="1">
      <c r="A81" s="10"/>
      <c r="B81" s="11"/>
      <c r="C81" s="11"/>
      <c r="D81" s="11"/>
      <c r="E81" s="11"/>
      <c r="F81" s="11"/>
      <c r="G81" s="11"/>
      <c r="H81" s="11"/>
      <c r="I81" s="11"/>
      <c r="J81" s="11"/>
      <c r="K81" s="11"/>
      <c r="L81" s="11"/>
      <c r="M81" s="11"/>
      <c r="N81" s="11"/>
      <c r="O81" s="11"/>
      <c r="P81" s="11"/>
      <c r="Q81" s="11"/>
      <c r="R81" s="11"/>
      <c r="S81" s="11"/>
      <c r="T81" s="11"/>
      <c r="U81" s="11"/>
      <c r="V81" s="11"/>
      <c r="W81" s="11"/>
      <c r="X81" s="11"/>
      <c r="Y81" s="11"/>
      <c r="Z81" s="12"/>
    </row>
    <row r="82" ht="12.75" customHeight="1">
      <c r="A82" s="10"/>
      <c r="B82" s="11"/>
      <c r="C82" s="11"/>
      <c r="D82" s="11"/>
      <c r="E82" s="11"/>
      <c r="F82" s="11"/>
      <c r="G82" s="11"/>
      <c r="H82" s="11"/>
      <c r="I82" s="11"/>
      <c r="J82" s="11"/>
      <c r="K82" s="11"/>
      <c r="L82" s="11"/>
      <c r="M82" s="11"/>
      <c r="N82" s="11"/>
      <c r="O82" s="11"/>
      <c r="P82" s="11"/>
      <c r="Q82" s="11"/>
      <c r="R82" s="11"/>
      <c r="S82" s="11"/>
      <c r="T82" s="11"/>
      <c r="U82" s="11"/>
      <c r="V82" s="11"/>
      <c r="W82" s="11"/>
      <c r="X82" s="11"/>
      <c r="Y82" s="11"/>
      <c r="Z82" s="12"/>
    </row>
    <row r="83" ht="12.75" customHeight="1">
      <c r="A83" s="10"/>
      <c r="B83" s="11"/>
      <c r="C83" s="11"/>
      <c r="D83" s="11"/>
      <c r="E83" s="11"/>
      <c r="F83" s="11"/>
      <c r="G83" s="11"/>
      <c r="H83" s="11"/>
      <c r="I83" s="11"/>
      <c r="J83" s="11"/>
      <c r="K83" s="11"/>
      <c r="L83" s="11"/>
      <c r="M83" s="11"/>
      <c r="N83" s="11"/>
      <c r="O83" s="11"/>
      <c r="P83" s="11"/>
      <c r="Q83" s="11"/>
      <c r="R83" s="11"/>
      <c r="S83" s="11"/>
      <c r="T83" s="11"/>
      <c r="U83" s="11"/>
      <c r="V83" s="11"/>
      <c r="W83" s="11"/>
      <c r="X83" s="11"/>
      <c r="Y83" s="11"/>
      <c r="Z83" s="12"/>
    </row>
    <row r="84" ht="12.75" customHeight="1">
      <c r="A84" s="10"/>
      <c r="B84" s="11"/>
      <c r="C84" s="11"/>
      <c r="D84" s="11"/>
      <c r="E84" s="11"/>
      <c r="F84" s="11"/>
      <c r="G84" s="11"/>
      <c r="H84" s="11"/>
      <c r="I84" s="11"/>
      <c r="J84" s="11"/>
      <c r="K84" s="11"/>
      <c r="L84" s="11"/>
      <c r="M84" s="11"/>
      <c r="N84" s="11"/>
      <c r="O84" s="11"/>
      <c r="P84" s="11"/>
      <c r="Q84" s="11"/>
      <c r="R84" s="11"/>
      <c r="S84" s="11"/>
      <c r="T84" s="11"/>
      <c r="U84" s="11"/>
      <c r="V84" s="11"/>
      <c r="W84" s="11"/>
      <c r="X84" s="11"/>
      <c r="Y84" s="11"/>
      <c r="Z84" s="12"/>
    </row>
    <row r="85" ht="12.75" customHeight="1">
      <c r="A85" s="10"/>
      <c r="B85" s="11"/>
      <c r="C85" s="11"/>
      <c r="D85" s="11"/>
      <c r="E85" s="11"/>
      <c r="F85" s="11"/>
      <c r="G85" s="11"/>
      <c r="H85" s="11"/>
      <c r="I85" s="11"/>
      <c r="J85" s="11"/>
      <c r="K85" s="11"/>
      <c r="L85" s="11"/>
      <c r="M85" s="11"/>
      <c r="N85" s="11"/>
      <c r="O85" s="11"/>
      <c r="P85" s="11"/>
      <c r="Q85" s="11"/>
      <c r="R85" s="11"/>
      <c r="S85" s="11"/>
      <c r="T85" s="11"/>
      <c r="U85" s="11"/>
      <c r="V85" s="11"/>
      <c r="W85" s="11"/>
      <c r="X85" s="11"/>
      <c r="Y85" s="11"/>
      <c r="Z85" s="12"/>
    </row>
    <row r="86" ht="12.75" customHeight="1">
      <c r="A86" s="10"/>
      <c r="B86" s="11"/>
      <c r="C86" s="11"/>
      <c r="D86" s="11"/>
      <c r="E86" s="11"/>
      <c r="F86" s="11"/>
      <c r="G86" s="11"/>
      <c r="H86" s="11"/>
      <c r="I86" s="11"/>
      <c r="J86" s="11"/>
      <c r="K86" s="11"/>
      <c r="L86" s="11"/>
      <c r="M86" s="11"/>
      <c r="N86" s="11"/>
      <c r="O86" s="11"/>
      <c r="P86" s="11"/>
      <c r="Q86" s="11"/>
      <c r="R86" s="11"/>
      <c r="S86" s="11"/>
      <c r="T86" s="11"/>
      <c r="U86" s="11"/>
      <c r="V86" s="11"/>
      <c r="W86" s="11"/>
      <c r="X86" s="11"/>
      <c r="Y86" s="11"/>
      <c r="Z86" s="12"/>
    </row>
    <row r="87" ht="12.75" customHeight="1">
      <c r="A87" s="10"/>
      <c r="B87" s="11"/>
      <c r="C87" s="11"/>
      <c r="D87" s="11"/>
      <c r="E87" s="11"/>
      <c r="F87" s="11"/>
      <c r="G87" s="11"/>
      <c r="H87" s="11"/>
      <c r="I87" s="11"/>
      <c r="J87" s="11"/>
      <c r="K87" s="11"/>
      <c r="L87" s="11"/>
      <c r="M87" s="11"/>
      <c r="N87" s="11"/>
      <c r="O87" s="11"/>
      <c r="P87" s="11"/>
      <c r="Q87" s="11"/>
      <c r="R87" s="11"/>
      <c r="S87" s="11"/>
      <c r="T87" s="11"/>
      <c r="U87" s="11"/>
      <c r="V87" s="11"/>
      <c r="W87" s="11"/>
      <c r="X87" s="11"/>
      <c r="Y87" s="11"/>
      <c r="Z87" s="12"/>
    </row>
    <row r="88" ht="12.75" customHeight="1">
      <c r="A88" s="10"/>
      <c r="B88" s="11"/>
      <c r="C88" s="11"/>
      <c r="D88" s="11"/>
      <c r="E88" s="11"/>
      <c r="F88" s="11"/>
      <c r="G88" s="11"/>
      <c r="H88" s="11"/>
      <c r="I88" s="11"/>
      <c r="J88" s="11"/>
      <c r="K88" s="11"/>
      <c r="L88" s="11"/>
      <c r="M88" s="11"/>
      <c r="N88" s="11"/>
      <c r="O88" s="11"/>
      <c r="P88" s="11"/>
      <c r="Q88" s="11"/>
      <c r="R88" s="11"/>
      <c r="S88" s="11"/>
      <c r="T88" s="11"/>
      <c r="U88" s="11"/>
      <c r="V88" s="11"/>
      <c r="W88" s="11"/>
      <c r="X88" s="11"/>
      <c r="Y88" s="11"/>
      <c r="Z88" s="12"/>
    </row>
    <row r="89" ht="12.75" customHeight="1">
      <c r="A89" s="10"/>
      <c r="B89" s="11"/>
      <c r="C89" s="11"/>
      <c r="D89" s="11"/>
      <c r="E89" s="11"/>
      <c r="F89" s="11"/>
      <c r="G89" s="11"/>
      <c r="H89" s="11"/>
      <c r="I89" s="11"/>
      <c r="J89" s="11"/>
      <c r="K89" s="11"/>
      <c r="L89" s="11"/>
      <c r="M89" s="11"/>
      <c r="N89" s="11"/>
      <c r="O89" s="11"/>
      <c r="P89" s="11"/>
      <c r="Q89" s="11"/>
      <c r="R89" s="11"/>
      <c r="S89" s="11"/>
      <c r="T89" s="11"/>
      <c r="U89" s="11"/>
      <c r="V89" s="11"/>
      <c r="W89" s="11"/>
      <c r="X89" s="11"/>
      <c r="Y89" s="11"/>
      <c r="Z89" s="12"/>
    </row>
    <row r="90" ht="12.75" customHeight="1">
      <c r="A90" s="10"/>
      <c r="B90" s="11"/>
      <c r="C90" s="11"/>
      <c r="D90" s="11"/>
      <c r="E90" s="11"/>
      <c r="F90" s="11"/>
      <c r="G90" s="11"/>
      <c r="H90" s="11"/>
      <c r="I90" s="11"/>
      <c r="J90" s="11"/>
      <c r="K90" s="11"/>
      <c r="L90" s="11"/>
      <c r="M90" s="11"/>
      <c r="N90" s="11"/>
      <c r="O90" s="11"/>
      <c r="P90" s="11"/>
      <c r="Q90" s="11"/>
      <c r="R90" s="11"/>
      <c r="S90" s="11"/>
      <c r="T90" s="11"/>
      <c r="U90" s="11"/>
      <c r="V90" s="11"/>
      <c r="W90" s="11"/>
      <c r="X90" s="11"/>
      <c r="Y90" s="11"/>
      <c r="Z90" s="12"/>
    </row>
    <row r="91" ht="12.75" customHeight="1">
      <c r="A91" s="10"/>
      <c r="B91" s="11"/>
      <c r="C91" s="11"/>
      <c r="D91" s="11"/>
      <c r="E91" s="11"/>
      <c r="F91" s="11"/>
      <c r="G91" s="11"/>
      <c r="H91" s="11"/>
      <c r="I91" s="11"/>
      <c r="J91" s="11"/>
      <c r="K91" s="11"/>
      <c r="L91" s="11"/>
      <c r="M91" s="11"/>
      <c r="N91" s="11"/>
      <c r="O91" s="11"/>
      <c r="P91" s="11"/>
      <c r="Q91" s="11"/>
      <c r="R91" s="11"/>
      <c r="S91" s="11"/>
      <c r="T91" s="11"/>
      <c r="U91" s="11"/>
      <c r="V91" s="11"/>
      <c r="W91" s="11"/>
      <c r="X91" s="11"/>
      <c r="Y91" s="11"/>
      <c r="Z91" s="12"/>
    </row>
    <row r="92" ht="12.75" customHeight="1">
      <c r="A92" s="10"/>
      <c r="B92" s="11"/>
      <c r="C92" s="11"/>
      <c r="D92" s="11"/>
      <c r="E92" s="11"/>
      <c r="F92" s="11"/>
      <c r="G92" s="11"/>
      <c r="H92" s="11"/>
      <c r="I92" s="11"/>
      <c r="J92" s="11"/>
      <c r="K92" s="11"/>
      <c r="L92" s="11"/>
      <c r="M92" s="11"/>
      <c r="N92" s="11"/>
      <c r="O92" s="11"/>
      <c r="P92" s="11"/>
      <c r="Q92" s="11"/>
      <c r="R92" s="11"/>
      <c r="S92" s="11"/>
      <c r="T92" s="11"/>
      <c r="U92" s="11"/>
      <c r="V92" s="11"/>
      <c r="W92" s="11"/>
      <c r="X92" s="11"/>
      <c r="Y92" s="11"/>
      <c r="Z92" s="12"/>
    </row>
    <row r="93" ht="12.75" customHeight="1">
      <c r="A93" s="10"/>
      <c r="B93" s="11"/>
      <c r="C93" s="11"/>
      <c r="D93" s="11"/>
      <c r="E93" s="11"/>
      <c r="F93" s="11"/>
      <c r="G93" s="11"/>
      <c r="H93" s="11"/>
      <c r="I93" s="11"/>
      <c r="J93" s="11"/>
      <c r="K93" s="11"/>
      <c r="L93" s="11"/>
      <c r="M93" s="11"/>
      <c r="N93" s="11"/>
      <c r="O93" s="11"/>
      <c r="P93" s="11"/>
      <c r="Q93" s="11"/>
      <c r="R93" s="11"/>
      <c r="S93" s="11"/>
      <c r="T93" s="11"/>
      <c r="U93" s="11"/>
      <c r="V93" s="11"/>
      <c r="W93" s="11"/>
      <c r="X93" s="11"/>
      <c r="Y93" s="11"/>
      <c r="Z93" s="12"/>
    </row>
    <row r="94" ht="12.75" customHeight="1">
      <c r="A94" s="10"/>
      <c r="B94" s="11"/>
      <c r="C94" s="11"/>
      <c r="D94" s="11"/>
      <c r="E94" s="11"/>
      <c r="F94" s="11"/>
      <c r="G94" s="11"/>
      <c r="H94" s="11"/>
      <c r="I94" s="11"/>
      <c r="J94" s="11"/>
      <c r="K94" s="11"/>
      <c r="L94" s="11"/>
      <c r="M94" s="11"/>
      <c r="N94" s="11"/>
      <c r="O94" s="11"/>
      <c r="P94" s="11"/>
      <c r="Q94" s="11"/>
      <c r="R94" s="11"/>
      <c r="S94" s="11"/>
      <c r="T94" s="11"/>
      <c r="U94" s="11"/>
      <c r="V94" s="11"/>
      <c r="W94" s="11"/>
      <c r="X94" s="11"/>
      <c r="Y94" s="11"/>
      <c r="Z94" s="12"/>
    </row>
    <row r="95" ht="12.75" customHeight="1">
      <c r="A95" s="10"/>
      <c r="B95" s="11"/>
      <c r="C95" s="11"/>
      <c r="D95" s="11"/>
      <c r="E95" s="11"/>
      <c r="F95" s="11"/>
      <c r="G95" s="11"/>
      <c r="H95" s="11"/>
      <c r="I95" s="11"/>
      <c r="J95" s="11"/>
      <c r="K95" s="11"/>
      <c r="L95" s="11"/>
      <c r="M95" s="11"/>
      <c r="N95" s="11"/>
      <c r="O95" s="11"/>
      <c r="P95" s="11"/>
      <c r="Q95" s="11"/>
      <c r="R95" s="11"/>
      <c r="S95" s="11"/>
      <c r="T95" s="11"/>
      <c r="U95" s="11"/>
      <c r="V95" s="11"/>
      <c r="W95" s="11"/>
      <c r="X95" s="11"/>
      <c r="Y95" s="11"/>
      <c r="Z95" s="12"/>
    </row>
    <row r="96" ht="12.75" customHeight="1">
      <c r="A96" s="10"/>
      <c r="B96" s="11"/>
      <c r="C96" s="11"/>
      <c r="D96" s="11"/>
      <c r="E96" s="11"/>
      <c r="F96" s="11"/>
      <c r="G96" s="11"/>
      <c r="H96" s="11"/>
      <c r="I96" s="11"/>
      <c r="J96" s="11"/>
      <c r="K96" s="11"/>
      <c r="L96" s="11"/>
      <c r="M96" s="11"/>
      <c r="N96" s="11"/>
      <c r="O96" s="11"/>
      <c r="P96" s="11"/>
      <c r="Q96" s="11"/>
      <c r="R96" s="11"/>
      <c r="S96" s="11"/>
      <c r="T96" s="11"/>
      <c r="U96" s="11"/>
      <c r="V96" s="11"/>
      <c r="W96" s="11"/>
      <c r="X96" s="11"/>
      <c r="Y96" s="11"/>
      <c r="Z96" s="12"/>
    </row>
    <row r="97" ht="12.75" customHeight="1">
      <c r="A97" s="10"/>
      <c r="B97" s="11"/>
      <c r="C97" s="11"/>
      <c r="D97" s="11"/>
      <c r="E97" s="11"/>
      <c r="F97" s="11"/>
      <c r="G97" s="11"/>
      <c r="H97" s="11"/>
      <c r="I97" s="11"/>
      <c r="J97" s="11"/>
      <c r="K97" s="11"/>
      <c r="L97" s="11"/>
      <c r="M97" s="11"/>
      <c r="N97" s="11"/>
      <c r="O97" s="11"/>
      <c r="P97" s="11"/>
      <c r="Q97" s="11"/>
      <c r="R97" s="11"/>
      <c r="S97" s="11"/>
      <c r="T97" s="11"/>
      <c r="U97" s="11"/>
      <c r="V97" s="11"/>
      <c r="W97" s="11"/>
      <c r="X97" s="11"/>
      <c r="Y97" s="11"/>
      <c r="Z97" s="12"/>
    </row>
    <row r="98" ht="12.75" customHeight="1">
      <c r="A98" s="10"/>
      <c r="B98" s="11"/>
      <c r="C98" s="11"/>
      <c r="D98" s="11"/>
      <c r="E98" s="11"/>
      <c r="F98" s="11"/>
      <c r="G98" s="11"/>
      <c r="H98" s="11"/>
      <c r="I98" s="11"/>
      <c r="J98" s="11"/>
      <c r="K98" s="11"/>
      <c r="L98" s="11"/>
      <c r="M98" s="11"/>
      <c r="N98" s="11"/>
      <c r="O98" s="11"/>
      <c r="P98" s="11"/>
      <c r="Q98" s="11"/>
      <c r="R98" s="11"/>
      <c r="S98" s="11"/>
      <c r="T98" s="11"/>
      <c r="U98" s="11"/>
      <c r="V98" s="11"/>
      <c r="W98" s="11"/>
      <c r="X98" s="11"/>
      <c r="Y98" s="11"/>
      <c r="Z98" s="12"/>
    </row>
    <row r="99" ht="12.75" customHeight="1">
      <c r="A99" s="10"/>
      <c r="B99" s="11"/>
      <c r="C99" s="11"/>
      <c r="D99" s="11"/>
      <c r="E99" s="11"/>
      <c r="F99" s="11"/>
      <c r="G99" s="11"/>
      <c r="H99" s="11"/>
      <c r="I99" s="11"/>
      <c r="J99" s="11"/>
      <c r="K99" s="11"/>
      <c r="L99" s="11"/>
      <c r="M99" s="11"/>
      <c r="N99" s="11"/>
      <c r="O99" s="11"/>
      <c r="P99" s="11"/>
      <c r="Q99" s="11"/>
      <c r="R99" s="11"/>
      <c r="S99" s="11"/>
      <c r="T99" s="11"/>
      <c r="U99" s="11"/>
      <c r="V99" s="11"/>
      <c r="W99" s="11"/>
      <c r="X99" s="11"/>
      <c r="Y99" s="11"/>
      <c r="Z99" s="12"/>
    </row>
    <row r="100" ht="12.75" customHeight="1">
      <c r="A100" s="10"/>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2"/>
    </row>
    <row r="101" ht="12.75" customHeight="1">
      <c r="A101" s="10"/>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2"/>
    </row>
    <row r="102" ht="12.75" customHeight="1">
      <c r="A102" s="10"/>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2"/>
    </row>
    <row r="103" ht="12.75" customHeight="1">
      <c r="A103" s="10"/>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2"/>
    </row>
    <row r="104" ht="12.75" customHeight="1">
      <c r="A104" s="10"/>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2"/>
    </row>
    <row r="105" ht="12.75" customHeight="1">
      <c r="A105" s="10"/>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2"/>
    </row>
    <row r="106" ht="12.75" customHeight="1">
      <c r="A106" s="10"/>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2"/>
    </row>
    <row r="107" ht="12.75" customHeight="1">
      <c r="A107" s="10"/>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2"/>
    </row>
    <row r="108" ht="12.75" customHeight="1">
      <c r="A108" s="10"/>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2"/>
    </row>
    <row r="109" ht="12.75" customHeight="1">
      <c r="A109" s="10"/>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2"/>
    </row>
    <row r="110" ht="12.75" customHeight="1">
      <c r="A110" s="10"/>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2"/>
    </row>
    <row r="111" ht="12.75" customHeight="1">
      <c r="A111" s="10"/>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2"/>
    </row>
    <row r="112" ht="12.75" customHeight="1">
      <c r="A112" s="10"/>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2"/>
    </row>
    <row r="113" ht="12.75" customHeight="1">
      <c r="A113" s="10"/>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2"/>
    </row>
    <row r="114" ht="12.75" customHeight="1">
      <c r="A114" s="10"/>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2"/>
    </row>
    <row r="115" ht="12.75" customHeight="1">
      <c r="A115" s="10"/>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2"/>
    </row>
    <row r="116" ht="12.75" customHeight="1">
      <c r="A116" s="10"/>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2"/>
    </row>
    <row r="117" ht="12.75" customHeight="1">
      <c r="A117" s="10"/>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2"/>
    </row>
    <row r="118" ht="12.75" customHeight="1">
      <c r="A118" s="10"/>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2"/>
    </row>
    <row r="119" ht="12.75" customHeight="1">
      <c r="A119" s="10"/>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2"/>
    </row>
    <row r="120" ht="12.75" customHeight="1">
      <c r="A120" s="10"/>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2"/>
    </row>
    <row r="121" ht="12.75" customHeight="1">
      <c r="A121" s="10"/>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2"/>
    </row>
    <row r="122" ht="12.75" customHeight="1">
      <c r="A122" s="10"/>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2"/>
    </row>
    <row r="123" ht="12.75" customHeight="1">
      <c r="A123" s="10"/>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2"/>
    </row>
    <row r="124" ht="12.75" customHeight="1">
      <c r="A124" s="10"/>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2"/>
    </row>
    <row r="125" ht="12.75" customHeight="1">
      <c r="A125" s="10"/>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2"/>
    </row>
    <row r="126" ht="12.75" customHeight="1">
      <c r="A126" s="10"/>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2"/>
    </row>
    <row r="127" ht="12.75" customHeight="1">
      <c r="A127" s="10"/>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2"/>
    </row>
    <row r="128" ht="12.75" customHeight="1">
      <c r="A128" s="10"/>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2"/>
    </row>
    <row r="129" ht="12.75" customHeight="1">
      <c r="A129" s="10"/>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2"/>
    </row>
    <row r="130" ht="12.75" customHeight="1">
      <c r="A130" s="10"/>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2"/>
    </row>
    <row r="131" ht="12.75" customHeight="1">
      <c r="A131" s="10"/>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2"/>
    </row>
    <row r="132" ht="12.75" customHeight="1">
      <c r="A132" s="10"/>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2"/>
    </row>
    <row r="133" ht="12.75" customHeight="1">
      <c r="A133" s="10"/>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2"/>
    </row>
    <row r="134" ht="12.75" customHeight="1">
      <c r="A134" s="10"/>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2"/>
    </row>
    <row r="135" ht="12.75" customHeight="1">
      <c r="A135" s="10"/>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2"/>
    </row>
    <row r="136" ht="12.75" customHeight="1">
      <c r="A136" s="10"/>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2"/>
    </row>
    <row r="137" ht="12.75" customHeight="1">
      <c r="A137" s="10"/>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2"/>
    </row>
    <row r="138" ht="12.75" customHeight="1">
      <c r="A138" s="10"/>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2"/>
    </row>
    <row r="139" ht="12.75" customHeight="1">
      <c r="A139" s="10"/>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2"/>
    </row>
    <row r="140" ht="12.75" customHeight="1">
      <c r="A140" s="10"/>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2"/>
    </row>
    <row r="141" ht="12.75" customHeight="1">
      <c r="A141" s="10"/>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2"/>
    </row>
    <row r="142" ht="12.75" customHeight="1">
      <c r="A142" s="10"/>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2"/>
    </row>
    <row r="143" ht="12.75" customHeight="1">
      <c r="A143" s="10"/>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2"/>
    </row>
    <row r="144" ht="12.75" customHeight="1">
      <c r="A144" s="10"/>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2"/>
    </row>
    <row r="145" ht="12.75" customHeight="1">
      <c r="A145" s="10"/>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2"/>
    </row>
    <row r="146" ht="12.75" customHeight="1">
      <c r="A146" s="10"/>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2"/>
    </row>
    <row r="147" ht="12.75" customHeight="1">
      <c r="A147" s="10"/>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2"/>
    </row>
    <row r="148" ht="12.75" customHeight="1">
      <c r="A148" s="10"/>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2"/>
    </row>
    <row r="149" ht="12.75" customHeight="1">
      <c r="A149" s="10"/>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2"/>
    </row>
    <row r="150" ht="12.75" customHeight="1">
      <c r="A150" s="10"/>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2"/>
    </row>
    <row r="151" ht="12.75" customHeight="1">
      <c r="A151" s="10"/>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2"/>
    </row>
    <row r="152" ht="12.75" customHeight="1">
      <c r="A152" s="10"/>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2"/>
    </row>
    <row r="153" ht="12.75" customHeight="1">
      <c r="A153" s="10"/>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2"/>
    </row>
    <row r="154" ht="12.75" customHeight="1">
      <c r="A154" s="10"/>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2"/>
    </row>
    <row r="155" ht="12.75" customHeight="1">
      <c r="A155" s="10"/>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2"/>
    </row>
    <row r="156" ht="12.75" customHeight="1">
      <c r="A156" s="10"/>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2"/>
    </row>
    <row r="157" ht="12.75" customHeight="1">
      <c r="A157" s="10"/>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2"/>
    </row>
    <row r="158" ht="12.75" customHeight="1">
      <c r="A158" s="10"/>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2"/>
    </row>
    <row r="159" ht="12.75" customHeight="1">
      <c r="A159" s="10"/>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2"/>
    </row>
    <row r="160" ht="12.75" customHeight="1">
      <c r="A160" s="10"/>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2"/>
    </row>
    <row r="161" ht="12.75" customHeight="1">
      <c r="A161" s="10"/>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2"/>
    </row>
    <row r="162" ht="12.75" customHeight="1">
      <c r="A162" s="10"/>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2"/>
    </row>
    <row r="163" ht="12.75" customHeight="1">
      <c r="A163" s="10"/>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2"/>
    </row>
    <row r="164" ht="12.75" customHeight="1">
      <c r="A164" s="10"/>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2"/>
    </row>
    <row r="165" ht="12.75" customHeight="1">
      <c r="A165" s="10"/>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2"/>
    </row>
    <row r="166" ht="12.75" customHeight="1">
      <c r="A166" s="10"/>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2"/>
    </row>
    <row r="167" ht="12.75" customHeight="1">
      <c r="A167" s="10"/>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2"/>
    </row>
    <row r="168" ht="12.75" customHeight="1">
      <c r="A168" s="10"/>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2"/>
    </row>
    <row r="169" ht="12.75" customHeight="1">
      <c r="A169" s="10"/>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2"/>
    </row>
    <row r="170" ht="12.75" customHeight="1">
      <c r="A170" s="10"/>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2"/>
    </row>
    <row r="171" ht="12.75" customHeight="1">
      <c r="A171" s="10"/>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2"/>
    </row>
    <row r="172" ht="12.75" customHeight="1">
      <c r="A172" s="10"/>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2"/>
    </row>
    <row r="173" ht="12.75" customHeight="1">
      <c r="A173" s="10"/>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2"/>
    </row>
    <row r="174" ht="12.75" customHeight="1">
      <c r="A174" s="10"/>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2"/>
    </row>
    <row r="175" ht="12.75" customHeight="1">
      <c r="A175" s="10"/>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2"/>
    </row>
    <row r="176" ht="12.75" customHeight="1">
      <c r="A176" s="10"/>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2"/>
    </row>
    <row r="177" ht="12.75" customHeight="1">
      <c r="A177" s="10"/>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2"/>
    </row>
    <row r="178" ht="12.75" customHeight="1">
      <c r="A178" s="10"/>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2"/>
    </row>
    <row r="179" ht="12.75" customHeight="1">
      <c r="A179" s="10"/>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2"/>
    </row>
    <row r="180" ht="12.75" customHeight="1">
      <c r="A180" s="10"/>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2"/>
    </row>
    <row r="181" ht="12.75" customHeight="1">
      <c r="A181" s="10"/>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2"/>
    </row>
    <row r="182" ht="12.75" customHeight="1">
      <c r="A182" s="10"/>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2"/>
    </row>
    <row r="183" ht="12.75" customHeight="1">
      <c r="A183" s="10"/>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2"/>
    </row>
    <row r="184" ht="12.75" customHeight="1">
      <c r="A184" s="10"/>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2"/>
    </row>
    <row r="185" ht="12.75" customHeight="1">
      <c r="A185" s="10"/>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2"/>
    </row>
    <row r="186" ht="12.75" customHeight="1">
      <c r="A186" s="10"/>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2"/>
    </row>
    <row r="187" ht="12.75" customHeight="1">
      <c r="A187" s="10"/>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2"/>
    </row>
    <row r="188" ht="12.75" customHeight="1">
      <c r="A188" s="10"/>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2"/>
    </row>
    <row r="189" ht="12.75" customHeight="1">
      <c r="A189" s="10"/>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2"/>
    </row>
    <row r="190" ht="12.75" customHeight="1">
      <c r="A190" s="10"/>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2"/>
    </row>
    <row r="191" ht="12.75" customHeight="1">
      <c r="A191" s="10"/>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2"/>
    </row>
    <row r="192" ht="12.75" customHeight="1">
      <c r="A192" s="10"/>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2"/>
    </row>
    <row r="193" ht="12.75" customHeight="1">
      <c r="A193" s="10"/>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2"/>
    </row>
    <row r="194" ht="12.75" customHeight="1">
      <c r="A194" s="10"/>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2"/>
    </row>
    <row r="195" ht="12.75" customHeight="1">
      <c r="A195" s="10"/>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2"/>
    </row>
    <row r="196" ht="12.75" customHeight="1">
      <c r="A196" s="10"/>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2"/>
    </row>
    <row r="197" ht="12.75" customHeight="1">
      <c r="A197" s="10"/>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2"/>
    </row>
    <row r="198" ht="12.75" customHeight="1">
      <c r="A198" s="10"/>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2"/>
    </row>
    <row r="199" ht="12.75" customHeight="1">
      <c r="A199" s="10"/>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2"/>
    </row>
    <row r="200" ht="12.75" customHeight="1">
      <c r="A200" s="10"/>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2"/>
    </row>
    <row r="201" ht="12.75" customHeight="1">
      <c r="A201" s="10"/>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2"/>
    </row>
    <row r="202" ht="12.75" customHeight="1">
      <c r="A202" s="10"/>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2"/>
    </row>
    <row r="203" ht="12.75" customHeight="1">
      <c r="A203" s="10"/>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2"/>
    </row>
    <row r="204" ht="12.75" customHeight="1">
      <c r="A204" s="10"/>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2"/>
    </row>
    <row r="205" ht="12.75" customHeight="1">
      <c r="A205" s="10"/>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2"/>
    </row>
    <row r="206" ht="12.75" customHeight="1">
      <c r="A206" s="10"/>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2"/>
    </row>
    <row r="207" ht="12.75" customHeight="1">
      <c r="A207" s="10"/>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2"/>
    </row>
    <row r="208" ht="12.75" customHeight="1">
      <c r="A208" s="10"/>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2"/>
    </row>
    <row r="209" ht="12.75" customHeight="1">
      <c r="A209" s="10"/>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2"/>
    </row>
    <row r="210" ht="12.75" customHeight="1">
      <c r="A210" s="10"/>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2"/>
    </row>
    <row r="211" ht="12.75" customHeight="1">
      <c r="A211" s="10"/>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2"/>
    </row>
    <row r="212" ht="12.75" customHeight="1">
      <c r="A212" s="10"/>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2"/>
    </row>
    <row r="213" ht="12.75" customHeight="1">
      <c r="A213" s="10"/>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2"/>
    </row>
    <row r="214" ht="12.75" customHeight="1">
      <c r="A214" s="10"/>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2"/>
    </row>
    <row r="215" ht="12.75" customHeight="1">
      <c r="A215" s="10"/>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2"/>
    </row>
    <row r="216" ht="12.75" customHeight="1">
      <c r="A216" s="10"/>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2"/>
    </row>
    <row r="217" ht="12.75" customHeight="1">
      <c r="A217" s="10"/>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2"/>
    </row>
    <row r="218" ht="12.75" customHeight="1">
      <c r="A218" s="10"/>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2"/>
    </row>
    <row r="219" ht="12.75" customHeight="1">
      <c r="A219" s="10"/>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2"/>
    </row>
    <row r="220" ht="12.75" customHeight="1">
      <c r="A220" s="10"/>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2"/>
    </row>
    <row r="221" ht="12.75" customHeight="1">
      <c r="A221" s="10"/>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2"/>
    </row>
    <row r="222" ht="12.75" customHeight="1">
      <c r="A222" s="10"/>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2"/>
    </row>
    <row r="223" ht="12.75" customHeight="1">
      <c r="A223" s="10"/>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2"/>
    </row>
    <row r="224" ht="12.75" customHeight="1">
      <c r="A224" s="10"/>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2"/>
    </row>
    <row r="225" ht="12.75" customHeight="1">
      <c r="A225" s="10"/>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2"/>
    </row>
    <row r="226" ht="12.75" customHeight="1">
      <c r="A226" s="10"/>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2"/>
    </row>
    <row r="227" ht="12.75" customHeight="1">
      <c r="A227" s="10"/>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2"/>
    </row>
    <row r="228" ht="12.75" customHeight="1">
      <c r="A228" s="10"/>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2"/>
    </row>
    <row r="229" ht="12.75" customHeight="1">
      <c r="A229" s="10"/>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2"/>
    </row>
    <row r="230" ht="12.75" customHeight="1">
      <c r="A230" s="10"/>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2"/>
    </row>
    <row r="231" ht="12.75" customHeight="1">
      <c r="A231" s="10"/>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2"/>
    </row>
    <row r="232" ht="12.75" customHeight="1">
      <c r="A232" s="10"/>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2"/>
    </row>
    <row r="233" ht="12.75" customHeight="1">
      <c r="A233" s="10"/>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2"/>
    </row>
    <row r="234" ht="12.75" customHeight="1">
      <c r="A234" s="10"/>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2"/>
    </row>
    <row r="235" ht="12.75" customHeight="1">
      <c r="A235" s="10"/>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2"/>
    </row>
    <row r="236" ht="12.75" customHeight="1">
      <c r="A236" s="10"/>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2"/>
    </row>
    <row r="237" ht="12.75" customHeight="1">
      <c r="A237" s="10"/>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2"/>
    </row>
    <row r="238" ht="12.75" customHeight="1">
      <c r="A238" s="10"/>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2"/>
    </row>
    <row r="239" ht="12.75" customHeight="1">
      <c r="A239" s="10"/>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2"/>
    </row>
    <row r="240" ht="12.75" customHeight="1">
      <c r="A240" s="10"/>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2"/>
    </row>
    <row r="241" ht="12.75" customHeight="1">
      <c r="A241" s="10"/>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2"/>
    </row>
    <row r="242" ht="12.75" customHeight="1">
      <c r="A242" s="10"/>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2"/>
    </row>
    <row r="243" ht="12.75" customHeight="1">
      <c r="A243" s="10"/>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2"/>
    </row>
    <row r="244" ht="12.75" customHeight="1">
      <c r="A244" s="10"/>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2"/>
    </row>
    <row r="245" ht="12.75" customHeight="1">
      <c r="A245" s="10"/>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2"/>
    </row>
    <row r="246" ht="12.75" customHeight="1">
      <c r="A246" s="10"/>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2"/>
    </row>
    <row r="247" ht="12.75" customHeight="1">
      <c r="A247" s="10"/>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2"/>
    </row>
    <row r="248" ht="12.75" customHeight="1">
      <c r="A248" s="10"/>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2"/>
    </row>
    <row r="249" ht="12.75" customHeight="1">
      <c r="A249" s="10"/>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2"/>
    </row>
    <row r="250" ht="12.75" customHeight="1">
      <c r="A250" s="10"/>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2"/>
    </row>
    <row r="251" ht="12.75" customHeight="1">
      <c r="A251" s="10"/>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2"/>
    </row>
    <row r="252" ht="12.75" customHeight="1">
      <c r="A252" s="10"/>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2"/>
    </row>
    <row r="253" ht="12.75" customHeight="1">
      <c r="A253" s="10"/>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2"/>
    </row>
    <row r="254" ht="12.75" customHeight="1">
      <c r="A254" s="10"/>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2"/>
    </row>
    <row r="255" ht="12.75" customHeight="1">
      <c r="A255" s="10"/>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2"/>
    </row>
    <row r="256" ht="12.75" customHeight="1">
      <c r="A256" s="10"/>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2"/>
    </row>
    <row r="257" ht="12.75" customHeight="1">
      <c r="A257" s="10"/>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2"/>
    </row>
    <row r="258" ht="12.75" customHeight="1">
      <c r="A258" s="10"/>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2"/>
    </row>
    <row r="259" ht="12.75" customHeight="1">
      <c r="A259" s="10"/>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2"/>
    </row>
    <row r="260" ht="12.75" customHeight="1">
      <c r="A260" s="10"/>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2"/>
    </row>
    <row r="261" ht="12.75" customHeight="1">
      <c r="A261" s="10"/>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2"/>
    </row>
    <row r="262" ht="12.75" customHeight="1">
      <c r="A262" s="10"/>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2"/>
    </row>
    <row r="263" ht="12.75" customHeight="1">
      <c r="A263" s="10"/>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2"/>
    </row>
    <row r="264" ht="12.75" customHeight="1">
      <c r="A264" s="10"/>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2"/>
    </row>
    <row r="265" ht="12.75" customHeight="1">
      <c r="A265" s="10"/>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2"/>
    </row>
    <row r="266" ht="12.75" customHeight="1">
      <c r="A266" s="10"/>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2"/>
    </row>
    <row r="267" ht="12.75" customHeight="1">
      <c r="A267" s="10"/>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2"/>
    </row>
    <row r="268" ht="12.75" customHeight="1">
      <c r="A268" s="10"/>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2"/>
    </row>
    <row r="269" ht="12.75" customHeight="1">
      <c r="A269" s="10"/>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2"/>
    </row>
    <row r="270" ht="12.75" customHeight="1">
      <c r="A270" s="10"/>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2"/>
    </row>
    <row r="271" ht="12.75" customHeight="1">
      <c r="A271" s="10"/>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2"/>
    </row>
    <row r="272" ht="12.75" customHeight="1">
      <c r="A272" s="10"/>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2"/>
    </row>
    <row r="273" ht="12.75" customHeight="1">
      <c r="A273" s="10"/>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2"/>
    </row>
    <row r="274" ht="12.75" customHeight="1">
      <c r="A274" s="10"/>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2"/>
    </row>
    <row r="275" ht="12.75" customHeight="1">
      <c r="A275" s="10"/>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2"/>
    </row>
    <row r="276" ht="12.75" customHeight="1">
      <c r="A276" s="10"/>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2"/>
    </row>
    <row r="277" ht="12.75" customHeight="1">
      <c r="A277" s="10"/>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2"/>
    </row>
    <row r="278" ht="12.75" customHeight="1">
      <c r="A278" s="10"/>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2"/>
    </row>
    <row r="279" ht="12.75" customHeight="1">
      <c r="A279" s="10"/>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2"/>
    </row>
    <row r="280" ht="12.75" customHeight="1">
      <c r="A280" s="10"/>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2"/>
    </row>
    <row r="281" ht="12.75" customHeight="1">
      <c r="A281" s="10"/>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2"/>
    </row>
    <row r="282" ht="12.75" customHeight="1">
      <c r="A282" s="10"/>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2"/>
    </row>
    <row r="283" ht="12.75" customHeight="1">
      <c r="A283" s="10"/>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2"/>
    </row>
    <row r="284" ht="12.75" customHeight="1">
      <c r="A284" s="10"/>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2"/>
    </row>
    <row r="285" ht="12.75" customHeight="1">
      <c r="A285" s="10"/>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2"/>
    </row>
    <row r="286" ht="12.75" customHeight="1">
      <c r="A286" s="10"/>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2"/>
    </row>
    <row r="287" ht="12.75" customHeight="1">
      <c r="A287" s="10"/>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2"/>
    </row>
    <row r="288" ht="12.75" customHeight="1">
      <c r="A288" s="10"/>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2"/>
    </row>
    <row r="289" ht="12.75" customHeight="1">
      <c r="A289" s="10"/>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2"/>
    </row>
    <row r="290" ht="12.75" customHeight="1">
      <c r="A290" s="10"/>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2"/>
    </row>
    <row r="291" ht="12.75" customHeight="1">
      <c r="A291" s="10"/>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2"/>
    </row>
    <row r="292" ht="12.75" customHeight="1">
      <c r="A292" s="10"/>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2"/>
    </row>
    <row r="293" ht="12.75" customHeight="1">
      <c r="A293" s="10"/>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2"/>
    </row>
    <row r="294" ht="12.75" customHeight="1">
      <c r="A294" s="10"/>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2"/>
    </row>
    <row r="295" ht="12.75" customHeight="1">
      <c r="A295" s="10"/>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2"/>
    </row>
    <row r="296" ht="12.75" customHeight="1">
      <c r="A296" s="10"/>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2"/>
    </row>
    <row r="297" ht="12.75" customHeight="1">
      <c r="A297" s="10"/>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2"/>
    </row>
    <row r="298" ht="12.75" customHeight="1">
      <c r="A298" s="10"/>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2"/>
    </row>
    <row r="299" ht="12.75" customHeight="1">
      <c r="A299" s="10"/>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2"/>
    </row>
    <row r="300" ht="12.75" customHeight="1">
      <c r="A300" s="10"/>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2"/>
    </row>
    <row r="301" ht="12.75" customHeight="1">
      <c r="A301" s="10"/>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2"/>
    </row>
    <row r="302" ht="12.75" customHeight="1">
      <c r="A302" s="10"/>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2"/>
    </row>
    <row r="303" ht="12.75" customHeight="1">
      <c r="A303" s="10"/>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2"/>
    </row>
    <row r="304" ht="12.75" customHeight="1">
      <c r="A304" s="10"/>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2"/>
    </row>
    <row r="305" ht="12.75" customHeight="1">
      <c r="A305" s="10"/>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2"/>
    </row>
    <row r="306" ht="12.75" customHeight="1">
      <c r="A306" s="10"/>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2"/>
    </row>
    <row r="307" ht="12.75" customHeight="1">
      <c r="A307" s="10"/>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2"/>
    </row>
    <row r="308" ht="12.75" customHeight="1">
      <c r="A308" s="10"/>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2"/>
    </row>
    <row r="309" ht="12.75" customHeight="1">
      <c r="A309" s="10"/>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2"/>
    </row>
    <row r="310" ht="12.75" customHeight="1">
      <c r="A310" s="10"/>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2"/>
    </row>
    <row r="311" ht="12.75" customHeight="1">
      <c r="A311" s="10"/>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2"/>
    </row>
    <row r="312" ht="12.75" customHeight="1">
      <c r="A312" s="10"/>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2"/>
    </row>
    <row r="313" ht="12.75" customHeight="1">
      <c r="A313" s="10"/>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2"/>
    </row>
    <row r="314" ht="12.75" customHeight="1">
      <c r="A314" s="10"/>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2"/>
    </row>
    <row r="315" ht="12.75" customHeight="1">
      <c r="A315" s="10"/>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2"/>
    </row>
    <row r="316" ht="12.75" customHeight="1">
      <c r="A316" s="10"/>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2"/>
    </row>
    <row r="317" ht="12.75" customHeight="1">
      <c r="A317" s="10"/>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2"/>
    </row>
    <row r="318" ht="12.75" customHeight="1">
      <c r="A318" s="10"/>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2"/>
    </row>
    <row r="319" ht="12.75" customHeight="1">
      <c r="A319" s="10"/>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2"/>
    </row>
    <row r="320" ht="12.75" customHeight="1">
      <c r="A320" s="10"/>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2"/>
    </row>
    <row r="321" ht="12.75" customHeight="1">
      <c r="A321" s="10"/>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2"/>
    </row>
    <row r="322" ht="12.75" customHeight="1">
      <c r="A322" s="10"/>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2"/>
    </row>
    <row r="323" ht="12.75" customHeight="1">
      <c r="A323" s="10"/>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2"/>
    </row>
    <row r="324" ht="12.75" customHeight="1">
      <c r="A324" s="10"/>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2"/>
    </row>
    <row r="325" ht="12.75" customHeight="1">
      <c r="A325" s="10"/>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2"/>
    </row>
    <row r="326" ht="12.75" customHeight="1">
      <c r="A326" s="10"/>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2"/>
    </row>
    <row r="327" ht="12.75" customHeight="1">
      <c r="A327" s="10"/>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2"/>
    </row>
    <row r="328" ht="12.75" customHeight="1">
      <c r="A328" s="10"/>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2"/>
    </row>
    <row r="329" ht="12.75" customHeight="1">
      <c r="A329" s="10"/>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2"/>
    </row>
    <row r="330" ht="12.75" customHeight="1">
      <c r="A330" s="10"/>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2"/>
    </row>
    <row r="331" ht="12.75" customHeight="1">
      <c r="A331" s="10"/>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2"/>
    </row>
    <row r="332" ht="12.75" customHeight="1">
      <c r="A332" s="10"/>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2"/>
    </row>
    <row r="333" ht="12.75" customHeight="1">
      <c r="A333" s="10"/>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2"/>
    </row>
    <row r="334" ht="12.75" customHeight="1">
      <c r="A334" s="10"/>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2"/>
    </row>
    <row r="335" ht="12.75" customHeight="1">
      <c r="A335" s="10"/>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2"/>
    </row>
    <row r="336" ht="12.75" customHeight="1">
      <c r="A336" s="10"/>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2"/>
    </row>
    <row r="337" ht="12.75" customHeight="1">
      <c r="A337" s="10"/>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2"/>
    </row>
    <row r="338" ht="12.75" customHeight="1">
      <c r="A338" s="10"/>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2"/>
    </row>
    <row r="339" ht="12.75" customHeight="1">
      <c r="A339" s="10"/>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2"/>
    </row>
    <row r="340" ht="12.75" customHeight="1">
      <c r="A340" s="10"/>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2"/>
    </row>
    <row r="341" ht="12.75" customHeight="1">
      <c r="A341" s="10"/>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2"/>
    </row>
    <row r="342" ht="12.75" customHeight="1">
      <c r="A342" s="10"/>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2"/>
    </row>
    <row r="343" ht="12.75" customHeight="1">
      <c r="A343" s="10"/>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2"/>
    </row>
    <row r="344" ht="12.75" customHeight="1">
      <c r="A344" s="10"/>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2"/>
    </row>
    <row r="345" ht="12.75" customHeight="1">
      <c r="A345" s="10"/>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2"/>
    </row>
    <row r="346" ht="12.75" customHeight="1">
      <c r="A346" s="10"/>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2"/>
    </row>
    <row r="347" ht="12.75" customHeight="1">
      <c r="A347" s="10"/>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2"/>
    </row>
    <row r="348" ht="12.75" customHeight="1">
      <c r="A348" s="10"/>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2"/>
    </row>
    <row r="349" ht="12.75" customHeight="1">
      <c r="A349" s="10"/>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2"/>
    </row>
    <row r="350" ht="12.75" customHeight="1">
      <c r="A350" s="10"/>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2"/>
    </row>
    <row r="351" ht="12.75" customHeight="1">
      <c r="A351" s="10"/>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2"/>
    </row>
    <row r="352" ht="12.75" customHeight="1">
      <c r="A352" s="10"/>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2"/>
    </row>
    <row r="353" ht="12.75" customHeight="1">
      <c r="A353" s="10"/>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2"/>
    </row>
    <row r="354" ht="12.75" customHeight="1">
      <c r="A354" s="10"/>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2"/>
    </row>
    <row r="355" ht="12.75" customHeight="1">
      <c r="A355" s="10"/>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2"/>
    </row>
    <row r="356" ht="12.75" customHeight="1">
      <c r="A356" s="10"/>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2"/>
    </row>
    <row r="357" ht="12.75" customHeight="1">
      <c r="A357" s="10"/>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2"/>
    </row>
    <row r="358" ht="12.75" customHeight="1">
      <c r="A358" s="10"/>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2"/>
    </row>
    <row r="359" ht="12.75" customHeight="1">
      <c r="A359" s="10"/>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2"/>
    </row>
    <row r="360" ht="12.75" customHeight="1">
      <c r="A360" s="10"/>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2"/>
    </row>
    <row r="361" ht="12.75" customHeight="1">
      <c r="A361" s="10"/>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2"/>
    </row>
    <row r="362" ht="12.75" customHeight="1">
      <c r="A362" s="10"/>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2"/>
    </row>
    <row r="363" ht="12.75" customHeight="1">
      <c r="A363" s="10"/>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2"/>
    </row>
    <row r="364" ht="12.75" customHeight="1">
      <c r="A364" s="10"/>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2"/>
    </row>
    <row r="365" ht="12.75" customHeight="1">
      <c r="A365" s="10"/>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2"/>
    </row>
    <row r="366" ht="12.75" customHeight="1">
      <c r="A366" s="10"/>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2"/>
    </row>
    <row r="367" ht="12.75" customHeight="1">
      <c r="A367" s="10"/>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2"/>
    </row>
    <row r="368" ht="12.75" customHeight="1">
      <c r="A368" s="10"/>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2"/>
    </row>
    <row r="369" ht="12.75" customHeight="1">
      <c r="A369" s="10"/>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2"/>
    </row>
    <row r="370" ht="12.75" customHeight="1">
      <c r="A370" s="10"/>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2"/>
    </row>
    <row r="371" ht="12.75" customHeight="1">
      <c r="A371" s="10"/>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2"/>
    </row>
    <row r="372" ht="12.75" customHeight="1">
      <c r="A372" s="10"/>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2"/>
    </row>
    <row r="373" ht="12.75" customHeight="1">
      <c r="A373" s="10"/>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2"/>
    </row>
    <row r="374" ht="12.75" customHeight="1">
      <c r="A374" s="10"/>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2"/>
    </row>
    <row r="375" ht="12.75" customHeight="1">
      <c r="A375" s="10"/>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2"/>
    </row>
    <row r="376" ht="12.75" customHeight="1">
      <c r="A376" s="10"/>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2"/>
    </row>
    <row r="377" ht="12.75" customHeight="1">
      <c r="A377" s="10"/>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2"/>
    </row>
    <row r="378" ht="12.75" customHeight="1">
      <c r="A378" s="10"/>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2"/>
    </row>
    <row r="379" ht="12.75" customHeight="1">
      <c r="A379" s="10"/>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2"/>
    </row>
    <row r="380" ht="12.75" customHeight="1">
      <c r="A380" s="10"/>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2"/>
    </row>
    <row r="381" ht="12.75" customHeight="1">
      <c r="A381" s="10"/>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2"/>
    </row>
    <row r="382" ht="12.75" customHeight="1">
      <c r="A382" s="10"/>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2"/>
    </row>
    <row r="383" ht="12.75" customHeight="1">
      <c r="A383" s="10"/>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2"/>
    </row>
    <row r="384" ht="12.75" customHeight="1">
      <c r="A384" s="10"/>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2"/>
    </row>
    <row r="385" ht="12.75" customHeight="1">
      <c r="A385" s="10"/>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2"/>
    </row>
    <row r="386" ht="12.75" customHeight="1">
      <c r="A386" s="10"/>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2"/>
    </row>
    <row r="387" ht="12.75" customHeight="1">
      <c r="A387" s="10"/>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2"/>
    </row>
    <row r="388" ht="12.75" customHeight="1">
      <c r="A388" s="10"/>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2"/>
    </row>
    <row r="389" ht="12.75" customHeight="1">
      <c r="A389" s="10"/>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2"/>
    </row>
    <row r="390" ht="12.75" customHeight="1">
      <c r="A390" s="10"/>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2"/>
    </row>
    <row r="391" ht="12.75" customHeight="1">
      <c r="A391" s="10"/>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2"/>
    </row>
    <row r="392" ht="12.75" customHeight="1">
      <c r="A392" s="10"/>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2"/>
    </row>
    <row r="393" ht="12.75" customHeight="1">
      <c r="A393" s="10"/>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2"/>
    </row>
    <row r="394" ht="12.75" customHeight="1">
      <c r="A394" s="10"/>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2"/>
    </row>
    <row r="395" ht="12.75" customHeight="1">
      <c r="A395" s="10"/>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2"/>
    </row>
    <row r="396" ht="12.75" customHeight="1">
      <c r="A396" s="10"/>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2"/>
    </row>
    <row r="397" ht="12.75" customHeight="1">
      <c r="A397" s="10"/>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2"/>
    </row>
    <row r="398" ht="12.75" customHeight="1">
      <c r="A398" s="10"/>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2"/>
    </row>
    <row r="399" ht="12.75" customHeight="1">
      <c r="A399" s="10"/>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2"/>
    </row>
    <row r="400" ht="12.75" customHeight="1">
      <c r="A400" s="10"/>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2"/>
    </row>
    <row r="401" ht="12.75" customHeight="1">
      <c r="A401" s="10"/>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2"/>
    </row>
    <row r="402" ht="12.75" customHeight="1">
      <c r="A402" s="10"/>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2"/>
    </row>
    <row r="403" ht="12.75" customHeight="1">
      <c r="A403" s="10"/>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2"/>
    </row>
    <row r="404" ht="12.75" customHeight="1">
      <c r="A404" s="10"/>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2"/>
    </row>
    <row r="405" ht="12.75" customHeight="1">
      <c r="A405" s="10"/>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2"/>
    </row>
    <row r="406" ht="12.75" customHeight="1">
      <c r="A406" s="10"/>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2"/>
    </row>
    <row r="407" ht="12.75" customHeight="1">
      <c r="A407" s="10"/>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2"/>
    </row>
    <row r="408" ht="12.75" customHeight="1">
      <c r="A408" s="10"/>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2"/>
    </row>
    <row r="409" ht="12.75" customHeight="1">
      <c r="A409" s="10"/>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2"/>
    </row>
    <row r="410" ht="12.75" customHeight="1">
      <c r="A410" s="10"/>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2"/>
    </row>
    <row r="411" ht="12.75" customHeight="1">
      <c r="A411" s="10"/>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2"/>
    </row>
    <row r="412" ht="12.75" customHeight="1">
      <c r="A412" s="10"/>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2"/>
    </row>
    <row r="413" ht="12.75" customHeight="1">
      <c r="A413" s="10"/>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2"/>
    </row>
    <row r="414" ht="12.75" customHeight="1">
      <c r="A414" s="10"/>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2"/>
    </row>
    <row r="415" ht="12.75" customHeight="1">
      <c r="A415" s="10"/>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2"/>
    </row>
    <row r="416" ht="12.75" customHeight="1">
      <c r="A416" s="10"/>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2"/>
    </row>
    <row r="417" ht="12.75" customHeight="1">
      <c r="A417" s="10"/>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2"/>
    </row>
    <row r="418" ht="12.75" customHeight="1">
      <c r="A418" s="10"/>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2"/>
    </row>
    <row r="419" ht="12.75" customHeight="1">
      <c r="A419" s="10"/>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2"/>
    </row>
    <row r="420" ht="12.75" customHeight="1">
      <c r="A420" s="10"/>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2"/>
    </row>
    <row r="421" ht="12.75" customHeight="1">
      <c r="A421" s="10"/>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2"/>
    </row>
    <row r="422" ht="12.75" customHeight="1">
      <c r="A422" s="10"/>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2"/>
    </row>
    <row r="423" ht="12.75" customHeight="1">
      <c r="A423" s="10"/>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2"/>
    </row>
    <row r="424" ht="12.75" customHeight="1">
      <c r="A424" s="10"/>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2"/>
    </row>
    <row r="425" ht="12.75" customHeight="1">
      <c r="A425" s="10"/>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2"/>
    </row>
    <row r="426" ht="12.75" customHeight="1">
      <c r="A426" s="10"/>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2"/>
    </row>
    <row r="427" ht="12.75" customHeight="1">
      <c r="A427" s="10"/>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2"/>
    </row>
    <row r="428" ht="12.75" customHeight="1">
      <c r="A428" s="10"/>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2"/>
    </row>
    <row r="429" ht="12.75" customHeight="1">
      <c r="A429" s="10"/>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2"/>
    </row>
    <row r="430" ht="12.75" customHeight="1">
      <c r="A430" s="10"/>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2"/>
    </row>
    <row r="431" ht="12.75" customHeight="1">
      <c r="A431" s="10"/>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2"/>
    </row>
    <row r="432" ht="12.75" customHeight="1">
      <c r="A432" s="10"/>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2"/>
    </row>
    <row r="433" ht="12.75" customHeight="1">
      <c r="A433" s="10"/>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2"/>
    </row>
    <row r="434" ht="12.75" customHeight="1">
      <c r="A434" s="10"/>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2"/>
    </row>
    <row r="435" ht="12.75" customHeight="1">
      <c r="A435" s="10"/>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2"/>
    </row>
    <row r="436" ht="12.75" customHeight="1">
      <c r="A436" s="10"/>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2"/>
    </row>
    <row r="437" ht="12.75" customHeight="1">
      <c r="A437" s="10"/>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2"/>
    </row>
    <row r="438" ht="12.75" customHeight="1">
      <c r="A438" s="10"/>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2"/>
    </row>
    <row r="439" ht="12.75" customHeight="1">
      <c r="A439" s="10"/>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2"/>
    </row>
    <row r="440" ht="12.75" customHeight="1">
      <c r="A440" s="10"/>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2"/>
    </row>
    <row r="441" ht="12.75" customHeight="1">
      <c r="A441" s="10"/>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2"/>
    </row>
    <row r="442" ht="12.75" customHeight="1">
      <c r="A442" s="10"/>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2"/>
    </row>
    <row r="443" ht="12.75" customHeight="1">
      <c r="A443" s="10"/>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2"/>
    </row>
    <row r="444" ht="12.75" customHeight="1">
      <c r="A444" s="10"/>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2"/>
    </row>
    <row r="445" ht="12.75" customHeight="1">
      <c r="A445" s="10"/>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2"/>
    </row>
    <row r="446" ht="12.75" customHeight="1">
      <c r="A446" s="10"/>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2"/>
    </row>
    <row r="447" ht="12.75" customHeight="1">
      <c r="A447" s="10"/>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2"/>
    </row>
    <row r="448" ht="12.75" customHeight="1">
      <c r="A448" s="10"/>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2"/>
    </row>
    <row r="449" ht="12.75" customHeight="1">
      <c r="A449" s="10"/>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2"/>
    </row>
    <row r="450" ht="12.75" customHeight="1">
      <c r="A450" s="10"/>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2"/>
    </row>
    <row r="451" ht="12.75" customHeight="1">
      <c r="A451" s="10"/>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2"/>
    </row>
    <row r="452" ht="12.75" customHeight="1">
      <c r="A452" s="10"/>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2"/>
    </row>
    <row r="453" ht="12.75" customHeight="1">
      <c r="A453" s="10"/>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2"/>
    </row>
    <row r="454" ht="12.75" customHeight="1">
      <c r="A454" s="10"/>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2"/>
    </row>
    <row r="455" ht="12.75" customHeight="1">
      <c r="A455" s="10"/>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2"/>
    </row>
    <row r="456" ht="12.75" customHeight="1">
      <c r="A456" s="10"/>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2"/>
    </row>
    <row r="457" ht="12.75" customHeight="1">
      <c r="A457" s="10"/>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2"/>
    </row>
    <row r="458" ht="12.75" customHeight="1">
      <c r="A458" s="10"/>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2"/>
    </row>
    <row r="459" ht="12.75" customHeight="1">
      <c r="A459" s="10"/>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2"/>
    </row>
    <row r="460" ht="12.75" customHeight="1">
      <c r="A460" s="10"/>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2"/>
    </row>
    <row r="461" ht="12.75" customHeight="1">
      <c r="A461" s="10"/>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2"/>
    </row>
    <row r="462" ht="12.75" customHeight="1">
      <c r="A462" s="10"/>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2"/>
    </row>
    <row r="463" ht="12.75" customHeight="1">
      <c r="A463" s="10"/>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2"/>
    </row>
    <row r="464" ht="12.75" customHeight="1">
      <c r="A464" s="10"/>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2"/>
    </row>
    <row r="465" ht="12.75" customHeight="1">
      <c r="A465" s="10"/>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2"/>
    </row>
    <row r="466" ht="12.75" customHeight="1">
      <c r="A466" s="10"/>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2"/>
    </row>
    <row r="467" ht="12.75" customHeight="1">
      <c r="A467" s="10"/>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2"/>
    </row>
    <row r="468" ht="12.75" customHeight="1">
      <c r="A468" s="10"/>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2"/>
    </row>
    <row r="469" ht="12.75" customHeight="1">
      <c r="A469" s="10"/>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2"/>
    </row>
    <row r="470" ht="12.75" customHeight="1">
      <c r="A470" s="10"/>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2"/>
    </row>
    <row r="471" ht="12.75" customHeight="1">
      <c r="A471" s="10"/>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2"/>
    </row>
    <row r="472" ht="12.75" customHeight="1">
      <c r="A472" s="10"/>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2"/>
    </row>
    <row r="473" ht="12.75" customHeight="1">
      <c r="A473" s="10"/>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2"/>
    </row>
    <row r="474" ht="12.75" customHeight="1">
      <c r="A474" s="10"/>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2"/>
    </row>
    <row r="475" ht="12.75" customHeight="1">
      <c r="A475" s="10"/>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2"/>
    </row>
    <row r="476" ht="12.75" customHeight="1">
      <c r="A476" s="10"/>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2"/>
    </row>
    <row r="477" ht="12.75" customHeight="1">
      <c r="A477" s="10"/>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2"/>
    </row>
    <row r="478" ht="12.75" customHeight="1">
      <c r="A478" s="10"/>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2"/>
    </row>
    <row r="479" ht="12.75" customHeight="1">
      <c r="A479" s="10"/>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2"/>
    </row>
    <row r="480" ht="12.75" customHeight="1">
      <c r="A480" s="10"/>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2"/>
    </row>
    <row r="481" ht="12.75" customHeight="1">
      <c r="A481" s="10"/>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2"/>
    </row>
    <row r="482" ht="12.75" customHeight="1">
      <c r="A482" s="10"/>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2"/>
    </row>
    <row r="483" ht="12.75" customHeight="1">
      <c r="A483" s="10"/>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2"/>
    </row>
    <row r="484" ht="12.75" customHeight="1">
      <c r="A484" s="10"/>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2"/>
    </row>
    <row r="485" ht="12.75" customHeight="1">
      <c r="A485" s="10"/>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2"/>
    </row>
    <row r="486" ht="12.75" customHeight="1">
      <c r="A486" s="10"/>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2"/>
    </row>
    <row r="487" ht="12.75" customHeight="1">
      <c r="A487" s="10"/>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2"/>
    </row>
    <row r="488" ht="12.75" customHeight="1">
      <c r="A488" s="10"/>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2"/>
    </row>
    <row r="489" ht="12.75" customHeight="1">
      <c r="A489" s="10"/>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2"/>
    </row>
    <row r="490" ht="12.75" customHeight="1">
      <c r="A490" s="10"/>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2"/>
    </row>
    <row r="491" ht="12.75" customHeight="1">
      <c r="A491" s="10"/>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2"/>
    </row>
    <row r="492" ht="12.75" customHeight="1">
      <c r="A492" s="10"/>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2"/>
    </row>
    <row r="493" ht="12.75" customHeight="1">
      <c r="A493" s="10"/>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2"/>
    </row>
    <row r="494" ht="12.75" customHeight="1">
      <c r="A494" s="10"/>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2"/>
    </row>
    <row r="495" ht="12.75" customHeight="1">
      <c r="A495" s="10"/>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2"/>
    </row>
    <row r="496" ht="12.75" customHeight="1">
      <c r="A496" s="10"/>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2"/>
    </row>
    <row r="497" ht="12.75" customHeight="1">
      <c r="A497" s="10"/>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2"/>
    </row>
    <row r="498" ht="12.75" customHeight="1">
      <c r="A498" s="10"/>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2"/>
    </row>
    <row r="499" ht="12.75" customHeight="1">
      <c r="A499" s="10"/>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2"/>
    </row>
    <row r="500" ht="12.75" customHeight="1">
      <c r="A500" s="10"/>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2"/>
    </row>
    <row r="501" ht="12.75" customHeight="1">
      <c r="A501" s="10"/>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2"/>
    </row>
    <row r="502" ht="12.75" customHeight="1">
      <c r="A502" s="10"/>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2"/>
    </row>
    <row r="503" ht="12.75" customHeight="1">
      <c r="A503" s="10"/>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2"/>
    </row>
    <row r="504" ht="12.75" customHeight="1">
      <c r="A504" s="10"/>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2"/>
    </row>
    <row r="505" ht="12.75" customHeight="1">
      <c r="A505" s="10"/>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2"/>
    </row>
    <row r="506" ht="12.75" customHeight="1">
      <c r="A506" s="10"/>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2"/>
    </row>
    <row r="507" ht="12.75" customHeight="1">
      <c r="A507" s="10"/>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2"/>
    </row>
    <row r="508" ht="12.75" customHeight="1">
      <c r="A508" s="10"/>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2"/>
    </row>
    <row r="509" ht="12.75" customHeight="1">
      <c r="A509" s="10"/>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2"/>
    </row>
    <row r="510" ht="12.75" customHeight="1">
      <c r="A510" s="10"/>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2"/>
    </row>
    <row r="511" ht="12.75" customHeight="1">
      <c r="A511" s="10"/>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2"/>
    </row>
    <row r="512" ht="12.75" customHeight="1">
      <c r="A512" s="10"/>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2"/>
    </row>
    <row r="513" ht="12.75" customHeight="1">
      <c r="A513" s="10"/>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2"/>
    </row>
    <row r="514" ht="12.75" customHeight="1">
      <c r="A514" s="10"/>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2"/>
    </row>
    <row r="515" ht="12.75" customHeight="1">
      <c r="A515" s="10"/>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2"/>
    </row>
    <row r="516" ht="12.75" customHeight="1">
      <c r="A516" s="10"/>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2"/>
    </row>
    <row r="517" ht="12.75" customHeight="1">
      <c r="A517" s="10"/>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2"/>
    </row>
    <row r="518" ht="12.75" customHeight="1">
      <c r="A518" s="10"/>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2"/>
    </row>
    <row r="519" ht="12.75" customHeight="1">
      <c r="A519" s="10"/>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2"/>
    </row>
    <row r="520" ht="12.75" customHeight="1">
      <c r="A520" s="10"/>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2"/>
    </row>
    <row r="521" ht="12.75" customHeight="1">
      <c r="A521" s="10"/>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2"/>
    </row>
    <row r="522" ht="12.75" customHeight="1">
      <c r="A522" s="10"/>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2"/>
    </row>
    <row r="523" ht="12.75" customHeight="1">
      <c r="A523" s="10"/>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2"/>
    </row>
    <row r="524" ht="12.75" customHeight="1">
      <c r="A524" s="10"/>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2"/>
    </row>
    <row r="525" ht="12.75" customHeight="1">
      <c r="A525" s="10"/>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2"/>
    </row>
    <row r="526" ht="12.75" customHeight="1">
      <c r="A526" s="10"/>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2"/>
    </row>
    <row r="527" ht="12.75" customHeight="1">
      <c r="A527" s="10"/>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2"/>
    </row>
    <row r="528" ht="12.75" customHeight="1">
      <c r="A528" s="10"/>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2"/>
    </row>
    <row r="529" ht="12.75" customHeight="1">
      <c r="A529" s="10"/>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2"/>
    </row>
    <row r="530" ht="12.75" customHeight="1">
      <c r="A530" s="10"/>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2"/>
    </row>
    <row r="531" ht="12.75" customHeight="1">
      <c r="A531" s="10"/>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2"/>
    </row>
    <row r="532" ht="12.75" customHeight="1">
      <c r="A532" s="10"/>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2"/>
    </row>
    <row r="533" ht="12.75" customHeight="1">
      <c r="A533" s="10"/>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2"/>
    </row>
    <row r="534" ht="12.75" customHeight="1">
      <c r="A534" s="10"/>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2"/>
    </row>
    <row r="535" ht="12.75" customHeight="1">
      <c r="A535" s="10"/>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2"/>
    </row>
    <row r="536" ht="12.75" customHeight="1">
      <c r="A536" s="10"/>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2"/>
    </row>
    <row r="537" ht="12.75" customHeight="1">
      <c r="A537" s="10"/>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2"/>
    </row>
    <row r="538" ht="12.75" customHeight="1">
      <c r="A538" s="10"/>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2"/>
    </row>
    <row r="539" ht="12.75" customHeight="1">
      <c r="A539" s="10"/>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2"/>
    </row>
    <row r="540" ht="12.75" customHeight="1">
      <c r="A540" s="10"/>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2"/>
    </row>
    <row r="541" ht="12.75" customHeight="1">
      <c r="A541" s="10"/>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2"/>
    </row>
    <row r="542" ht="12.75" customHeight="1">
      <c r="A542" s="10"/>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2"/>
    </row>
    <row r="543" ht="12.75" customHeight="1">
      <c r="A543" s="10"/>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2"/>
    </row>
    <row r="544" ht="12.75" customHeight="1">
      <c r="A544" s="10"/>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2"/>
    </row>
    <row r="545" ht="12.75" customHeight="1">
      <c r="A545" s="10"/>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2"/>
    </row>
    <row r="546" ht="12.75" customHeight="1">
      <c r="A546" s="10"/>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2"/>
    </row>
    <row r="547" ht="12.75" customHeight="1">
      <c r="A547" s="10"/>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2"/>
    </row>
    <row r="548" ht="12.75" customHeight="1">
      <c r="A548" s="10"/>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2"/>
    </row>
    <row r="549" ht="12.75" customHeight="1">
      <c r="A549" s="10"/>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2"/>
    </row>
    <row r="550" ht="12.75" customHeight="1">
      <c r="A550" s="10"/>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2"/>
    </row>
    <row r="551" ht="12.75" customHeight="1">
      <c r="A551" s="10"/>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2"/>
    </row>
    <row r="552" ht="12.75" customHeight="1">
      <c r="A552" s="10"/>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2"/>
    </row>
    <row r="553" ht="12.75" customHeight="1">
      <c r="A553" s="10"/>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2"/>
    </row>
    <row r="554" ht="12.75" customHeight="1">
      <c r="A554" s="10"/>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2"/>
    </row>
    <row r="555" ht="12.75" customHeight="1">
      <c r="A555" s="10"/>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2"/>
    </row>
    <row r="556" ht="12.75" customHeight="1">
      <c r="A556" s="10"/>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2"/>
    </row>
    <row r="557" ht="12.75" customHeight="1">
      <c r="A557" s="10"/>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2"/>
    </row>
    <row r="558" ht="12.75" customHeight="1">
      <c r="A558" s="10"/>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2"/>
    </row>
    <row r="559" ht="12.75" customHeight="1">
      <c r="A559" s="10"/>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2"/>
    </row>
    <row r="560" ht="12.75" customHeight="1">
      <c r="A560" s="10"/>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2"/>
    </row>
    <row r="561" ht="12.75" customHeight="1">
      <c r="A561" s="10"/>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2"/>
    </row>
    <row r="562" ht="12.75" customHeight="1">
      <c r="A562" s="10"/>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2"/>
    </row>
    <row r="563" ht="12.75" customHeight="1">
      <c r="A563" s="10"/>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2"/>
    </row>
    <row r="564" ht="12.75" customHeight="1">
      <c r="A564" s="10"/>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2"/>
    </row>
    <row r="565" ht="12.75" customHeight="1">
      <c r="A565" s="10"/>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2"/>
    </row>
    <row r="566" ht="12.75" customHeight="1">
      <c r="A566" s="10"/>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2"/>
    </row>
    <row r="567" ht="12.75" customHeight="1">
      <c r="A567" s="10"/>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2"/>
    </row>
    <row r="568" ht="12.75" customHeight="1">
      <c r="A568" s="10"/>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2"/>
    </row>
    <row r="569" ht="12.75" customHeight="1">
      <c r="A569" s="10"/>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2"/>
    </row>
    <row r="570" ht="12.75" customHeight="1">
      <c r="A570" s="10"/>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2"/>
    </row>
    <row r="571" ht="12.75" customHeight="1">
      <c r="A571" s="10"/>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2"/>
    </row>
    <row r="572" ht="12.75" customHeight="1">
      <c r="A572" s="10"/>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2"/>
    </row>
    <row r="573" ht="12.75" customHeight="1">
      <c r="A573" s="10"/>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2"/>
    </row>
    <row r="574" ht="12.75" customHeight="1">
      <c r="A574" s="10"/>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2"/>
    </row>
    <row r="575" ht="12.75" customHeight="1">
      <c r="A575" s="10"/>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2"/>
    </row>
    <row r="576" ht="12.75" customHeight="1">
      <c r="A576" s="10"/>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2"/>
    </row>
    <row r="577" ht="12.75" customHeight="1">
      <c r="A577" s="10"/>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2"/>
    </row>
    <row r="578" ht="12.75" customHeight="1">
      <c r="A578" s="10"/>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2"/>
    </row>
    <row r="579" ht="12.75" customHeight="1">
      <c r="A579" s="10"/>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2"/>
    </row>
    <row r="580" ht="12.75" customHeight="1">
      <c r="A580" s="10"/>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2"/>
    </row>
    <row r="581" ht="12.75" customHeight="1">
      <c r="A581" s="10"/>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2"/>
    </row>
    <row r="582" ht="12.75" customHeight="1">
      <c r="A582" s="10"/>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2"/>
    </row>
    <row r="583" ht="12.75" customHeight="1">
      <c r="A583" s="10"/>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2"/>
    </row>
    <row r="584" ht="12.75" customHeight="1">
      <c r="A584" s="10"/>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2"/>
    </row>
    <row r="585" ht="12.75" customHeight="1">
      <c r="A585" s="10"/>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2"/>
    </row>
    <row r="586" ht="12.75" customHeight="1">
      <c r="A586" s="10"/>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2"/>
    </row>
    <row r="587" ht="12.75" customHeight="1">
      <c r="A587" s="10"/>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2"/>
    </row>
    <row r="588" ht="12.75" customHeight="1">
      <c r="A588" s="10"/>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2"/>
    </row>
    <row r="589" ht="12.75" customHeight="1">
      <c r="A589" s="10"/>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2"/>
    </row>
    <row r="590" ht="12.75" customHeight="1">
      <c r="A590" s="10"/>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2"/>
    </row>
    <row r="591" ht="12.75" customHeight="1">
      <c r="A591" s="10"/>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2"/>
    </row>
    <row r="592" ht="12.75" customHeight="1">
      <c r="A592" s="10"/>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2"/>
    </row>
    <row r="593" ht="12.75" customHeight="1">
      <c r="A593" s="10"/>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2"/>
    </row>
    <row r="594" ht="12.75" customHeight="1">
      <c r="A594" s="10"/>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2"/>
    </row>
    <row r="595" ht="12.75" customHeight="1">
      <c r="A595" s="10"/>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2"/>
    </row>
    <row r="596" ht="12.75" customHeight="1">
      <c r="A596" s="10"/>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2"/>
    </row>
    <row r="597" ht="12.75" customHeight="1">
      <c r="A597" s="10"/>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2"/>
    </row>
    <row r="598" ht="12.75" customHeight="1">
      <c r="A598" s="10"/>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2"/>
    </row>
    <row r="599" ht="12.75" customHeight="1">
      <c r="A599" s="10"/>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2"/>
    </row>
    <row r="600" ht="12.75" customHeight="1">
      <c r="A600" s="10"/>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2"/>
    </row>
    <row r="601" ht="12.75" customHeight="1">
      <c r="A601" s="10"/>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2"/>
    </row>
    <row r="602" ht="12.75" customHeight="1">
      <c r="A602" s="10"/>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2"/>
    </row>
    <row r="603" ht="12.75" customHeight="1">
      <c r="A603" s="10"/>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2"/>
    </row>
    <row r="604" ht="12.75" customHeight="1">
      <c r="A604" s="10"/>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2"/>
    </row>
    <row r="605" ht="12.75" customHeight="1">
      <c r="A605" s="10"/>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2"/>
    </row>
    <row r="606" ht="12.75" customHeight="1">
      <c r="A606" s="10"/>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2"/>
    </row>
    <row r="607" ht="12.75" customHeight="1">
      <c r="A607" s="10"/>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2"/>
    </row>
    <row r="608" ht="12.75" customHeight="1">
      <c r="A608" s="10"/>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2"/>
    </row>
    <row r="609" ht="12.75" customHeight="1">
      <c r="A609" s="10"/>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2"/>
    </row>
    <row r="610" ht="12.75" customHeight="1">
      <c r="A610" s="10"/>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2"/>
    </row>
    <row r="611" ht="12.75" customHeight="1">
      <c r="A611" s="10"/>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2"/>
    </row>
    <row r="612" ht="12.75" customHeight="1">
      <c r="A612" s="10"/>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2"/>
    </row>
    <row r="613" ht="12.75" customHeight="1">
      <c r="A613" s="10"/>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2"/>
    </row>
    <row r="614" ht="12.75" customHeight="1">
      <c r="A614" s="10"/>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2"/>
    </row>
    <row r="615" ht="12.75" customHeight="1">
      <c r="A615" s="10"/>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2"/>
    </row>
    <row r="616" ht="12.75" customHeight="1">
      <c r="A616" s="10"/>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2"/>
    </row>
    <row r="617" ht="12.75" customHeight="1">
      <c r="A617" s="10"/>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2"/>
    </row>
    <row r="618" ht="12.75" customHeight="1">
      <c r="A618" s="10"/>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2"/>
    </row>
    <row r="619" ht="12.75" customHeight="1">
      <c r="A619" s="10"/>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2"/>
    </row>
    <row r="620" ht="12.75" customHeight="1">
      <c r="A620" s="10"/>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2"/>
    </row>
    <row r="621" ht="12.75" customHeight="1">
      <c r="A621" s="10"/>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2"/>
    </row>
    <row r="622" ht="12.75" customHeight="1">
      <c r="A622" s="10"/>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2"/>
    </row>
    <row r="623" ht="12.75" customHeight="1">
      <c r="A623" s="10"/>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2"/>
    </row>
    <row r="624" ht="12.75" customHeight="1">
      <c r="A624" s="10"/>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2"/>
    </row>
    <row r="625" ht="12.75" customHeight="1">
      <c r="A625" s="10"/>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2"/>
    </row>
    <row r="626" ht="12.75" customHeight="1">
      <c r="A626" s="10"/>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2"/>
    </row>
    <row r="627" ht="12.75" customHeight="1">
      <c r="A627" s="10"/>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2"/>
    </row>
    <row r="628" ht="12.75" customHeight="1">
      <c r="A628" s="10"/>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2"/>
    </row>
    <row r="629" ht="12.75" customHeight="1">
      <c r="A629" s="10"/>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2"/>
    </row>
    <row r="630" ht="12.75" customHeight="1">
      <c r="A630" s="10"/>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2"/>
    </row>
    <row r="631" ht="12.75" customHeight="1">
      <c r="A631" s="10"/>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2"/>
    </row>
    <row r="632" ht="12.75" customHeight="1">
      <c r="A632" s="10"/>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2"/>
    </row>
    <row r="633" ht="12.75" customHeight="1">
      <c r="A633" s="10"/>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2"/>
    </row>
    <row r="634" ht="12.75" customHeight="1">
      <c r="A634" s="10"/>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2"/>
    </row>
    <row r="635" ht="12.75" customHeight="1">
      <c r="A635" s="10"/>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2"/>
    </row>
    <row r="636" ht="12.75" customHeight="1">
      <c r="A636" s="10"/>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2"/>
    </row>
    <row r="637" ht="12.75" customHeight="1">
      <c r="A637" s="10"/>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2"/>
    </row>
    <row r="638" ht="12.75" customHeight="1">
      <c r="A638" s="10"/>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2"/>
    </row>
    <row r="639" ht="12.75" customHeight="1">
      <c r="A639" s="10"/>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2"/>
    </row>
    <row r="640" ht="12.75" customHeight="1">
      <c r="A640" s="10"/>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2"/>
    </row>
    <row r="641" ht="12.75" customHeight="1">
      <c r="A641" s="10"/>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2"/>
    </row>
    <row r="642" ht="12.75" customHeight="1">
      <c r="A642" s="10"/>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2"/>
    </row>
    <row r="643" ht="12.75" customHeight="1">
      <c r="A643" s="10"/>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2"/>
    </row>
    <row r="644" ht="12.75" customHeight="1">
      <c r="A644" s="10"/>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2"/>
    </row>
    <row r="645" ht="12.75" customHeight="1">
      <c r="A645" s="10"/>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2"/>
    </row>
    <row r="646" ht="12.75" customHeight="1">
      <c r="A646" s="10"/>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2"/>
    </row>
    <row r="647" ht="12.75" customHeight="1">
      <c r="A647" s="10"/>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2"/>
    </row>
    <row r="648" ht="12.75" customHeight="1">
      <c r="A648" s="10"/>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2"/>
    </row>
    <row r="649" ht="12.75" customHeight="1">
      <c r="A649" s="10"/>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2"/>
    </row>
    <row r="650" ht="12.75" customHeight="1">
      <c r="A650" s="10"/>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2"/>
    </row>
    <row r="651" ht="12.75" customHeight="1">
      <c r="A651" s="10"/>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2"/>
    </row>
    <row r="652" ht="12.75" customHeight="1">
      <c r="A652" s="10"/>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2"/>
    </row>
    <row r="653" ht="12.75" customHeight="1">
      <c r="A653" s="10"/>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2"/>
    </row>
    <row r="654" ht="12.75" customHeight="1">
      <c r="A654" s="10"/>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2"/>
    </row>
    <row r="655" ht="12.75" customHeight="1">
      <c r="A655" s="10"/>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2"/>
    </row>
    <row r="656" ht="12.75" customHeight="1">
      <c r="A656" s="10"/>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2"/>
    </row>
    <row r="657" ht="12.75" customHeight="1">
      <c r="A657" s="10"/>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2"/>
    </row>
    <row r="658" ht="12.75" customHeight="1">
      <c r="A658" s="10"/>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2"/>
    </row>
    <row r="659" ht="12.75" customHeight="1">
      <c r="A659" s="10"/>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2"/>
    </row>
    <row r="660" ht="12.75" customHeight="1">
      <c r="A660" s="10"/>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2"/>
    </row>
    <row r="661" ht="12.75" customHeight="1">
      <c r="A661" s="10"/>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2"/>
    </row>
    <row r="662" ht="12.75" customHeight="1">
      <c r="A662" s="10"/>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2"/>
    </row>
    <row r="663" ht="12.75" customHeight="1">
      <c r="A663" s="10"/>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2"/>
    </row>
    <row r="664" ht="12.75" customHeight="1">
      <c r="A664" s="10"/>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2"/>
    </row>
    <row r="665" ht="12.75" customHeight="1">
      <c r="A665" s="10"/>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2"/>
    </row>
    <row r="666" ht="12.75" customHeight="1">
      <c r="A666" s="10"/>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2"/>
    </row>
    <row r="667" ht="12.75" customHeight="1">
      <c r="A667" s="10"/>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2"/>
    </row>
    <row r="668" ht="12.75" customHeight="1">
      <c r="A668" s="10"/>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2"/>
    </row>
    <row r="669" ht="12.75" customHeight="1">
      <c r="A669" s="10"/>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2"/>
    </row>
    <row r="670" ht="12.75" customHeight="1">
      <c r="A670" s="10"/>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2"/>
    </row>
    <row r="671" ht="12.75" customHeight="1">
      <c r="A671" s="10"/>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2"/>
    </row>
    <row r="672" ht="12.75" customHeight="1">
      <c r="A672" s="10"/>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2"/>
    </row>
    <row r="673" ht="12.75" customHeight="1">
      <c r="A673" s="10"/>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2"/>
    </row>
    <row r="674" ht="12.75" customHeight="1">
      <c r="A674" s="10"/>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2"/>
    </row>
    <row r="675" ht="12.75" customHeight="1">
      <c r="A675" s="10"/>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2"/>
    </row>
    <row r="676" ht="12.75" customHeight="1">
      <c r="A676" s="10"/>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2"/>
    </row>
    <row r="677" ht="12.75" customHeight="1">
      <c r="A677" s="10"/>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2"/>
    </row>
    <row r="678" ht="12.75" customHeight="1">
      <c r="A678" s="10"/>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2"/>
    </row>
    <row r="679" ht="12.75" customHeight="1">
      <c r="A679" s="10"/>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2"/>
    </row>
    <row r="680" ht="12.75" customHeight="1">
      <c r="A680" s="10"/>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2"/>
    </row>
    <row r="681" ht="12.75" customHeight="1">
      <c r="A681" s="10"/>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2"/>
    </row>
    <row r="682" ht="12.75" customHeight="1">
      <c r="A682" s="10"/>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2"/>
    </row>
    <row r="683" ht="12.75" customHeight="1">
      <c r="A683" s="10"/>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2"/>
    </row>
    <row r="684" ht="12.75" customHeight="1">
      <c r="A684" s="10"/>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2"/>
    </row>
    <row r="685" ht="12.75" customHeight="1">
      <c r="A685" s="10"/>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2"/>
    </row>
    <row r="686" ht="12.75" customHeight="1">
      <c r="A686" s="10"/>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2"/>
    </row>
    <row r="687" ht="12.75" customHeight="1">
      <c r="A687" s="10"/>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2"/>
    </row>
    <row r="688" ht="12.75" customHeight="1">
      <c r="A688" s="10"/>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2"/>
    </row>
    <row r="689" ht="12.75" customHeight="1">
      <c r="A689" s="10"/>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2"/>
    </row>
    <row r="690" ht="12.75" customHeight="1">
      <c r="A690" s="10"/>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2"/>
    </row>
    <row r="691" ht="12.75" customHeight="1">
      <c r="A691" s="10"/>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2"/>
    </row>
    <row r="692" ht="12.75" customHeight="1">
      <c r="A692" s="10"/>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2"/>
    </row>
    <row r="693" ht="12.75" customHeight="1">
      <c r="A693" s="10"/>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2"/>
    </row>
    <row r="694" ht="12.75" customHeight="1">
      <c r="A694" s="10"/>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2"/>
    </row>
    <row r="695" ht="12.75" customHeight="1">
      <c r="A695" s="10"/>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2"/>
    </row>
    <row r="696" ht="12.75" customHeight="1">
      <c r="A696" s="10"/>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2"/>
    </row>
    <row r="697" ht="12.75" customHeight="1">
      <c r="A697" s="10"/>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2"/>
    </row>
    <row r="698" ht="12.75" customHeight="1">
      <c r="A698" s="10"/>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2"/>
    </row>
    <row r="699" ht="12.75" customHeight="1">
      <c r="A699" s="10"/>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2"/>
    </row>
    <row r="700" ht="12.75" customHeight="1">
      <c r="A700" s="10"/>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2"/>
    </row>
    <row r="701" ht="12.75" customHeight="1">
      <c r="A701" s="10"/>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2"/>
    </row>
    <row r="702" ht="12.75" customHeight="1">
      <c r="A702" s="10"/>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2"/>
    </row>
    <row r="703" ht="12.75" customHeight="1">
      <c r="A703" s="10"/>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2"/>
    </row>
    <row r="704" ht="12.75" customHeight="1">
      <c r="A704" s="10"/>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2"/>
    </row>
    <row r="705" ht="12.75" customHeight="1">
      <c r="A705" s="10"/>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2"/>
    </row>
    <row r="706" ht="12.75" customHeight="1">
      <c r="A706" s="10"/>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2"/>
    </row>
    <row r="707" ht="12.75" customHeight="1">
      <c r="A707" s="10"/>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2"/>
    </row>
    <row r="708" ht="12.75" customHeight="1">
      <c r="A708" s="10"/>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2"/>
    </row>
    <row r="709" ht="12.75" customHeight="1">
      <c r="A709" s="10"/>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2"/>
    </row>
    <row r="710" ht="12.75" customHeight="1">
      <c r="A710" s="10"/>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2"/>
    </row>
    <row r="711" ht="12.75" customHeight="1">
      <c r="A711" s="10"/>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2"/>
    </row>
    <row r="712" ht="12.75" customHeight="1">
      <c r="A712" s="10"/>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2"/>
    </row>
    <row r="713" ht="12.75" customHeight="1">
      <c r="A713" s="10"/>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2"/>
    </row>
    <row r="714" ht="12.75" customHeight="1">
      <c r="A714" s="10"/>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2"/>
    </row>
    <row r="715" ht="12.75" customHeight="1">
      <c r="A715" s="10"/>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2"/>
    </row>
    <row r="716" ht="12.75" customHeight="1">
      <c r="A716" s="10"/>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2"/>
    </row>
    <row r="717" ht="12.75" customHeight="1">
      <c r="A717" s="10"/>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2"/>
    </row>
    <row r="718" ht="12.75" customHeight="1">
      <c r="A718" s="10"/>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2"/>
    </row>
    <row r="719" ht="12.75" customHeight="1">
      <c r="A719" s="10"/>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2"/>
    </row>
    <row r="720" ht="12.75" customHeight="1">
      <c r="A720" s="10"/>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2"/>
    </row>
    <row r="721" ht="12.75" customHeight="1">
      <c r="A721" s="10"/>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2"/>
    </row>
    <row r="722" ht="12.75" customHeight="1">
      <c r="A722" s="10"/>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2"/>
    </row>
    <row r="723" ht="12.75" customHeight="1">
      <c r="A723" s="10"/>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2"/>
    </row>
    <row r="724" ht="12.75" customHeight="1">
      <c r="A724" s="10"/>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2"/>
    </row>
    <row r="725" ht="12.75" customHeight="1">
      <c r="A725" s="10"/>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2"/>
    </row>
    <row r="726" ht="12.75" customHeight="1">
      <c r="A726" s="10"/>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2"/>
    </row>
    <row r="727" ht="12.75" customHeight="1">
      <c r="A727" s="10"/>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2"/>
    </row>
    <row r="728" ht="12.75" customHeight="1">
      <c r="A728" s="10"/>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2"/>
    </row>
    <row r="729" ht="12.75" customHeight="1">
      <c r="A729" s="10"/>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2"/>
    </row>
    <row r="730" ht="12.75" customHeight="1">
      <c r="A730" s="10"/>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2"/>
    </row>
    <row r="731" ht="12.75" customHeight="1">
      <c r="A731" s="10"/>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2"/>
    </row>
    <row r="732" ht="12.75" customHeight="1">
      <c r="A732" s="10"/>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2"/>
    </row>
    <row r="733" ht="12.75" customHeight="1">
      <c r="A733" s="10"/>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2"/>
    </row>
    <row r="734" ht="12.75" customHeight="1">
      <c r="A734" s="10"/>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2"/>
    </row>
    <row r="735" ht="12.75" customHeight="1">
      <c r="A735" s="10"/>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2"/>
    </row>
    <row r="736" ht="12.75" customHeight="1">
      <c r="A736" s="10"/>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2"/>
    </row>
    <row r="737" ht="12.75" customHeight="1">
      <c r="A737" s="10"/>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2"/>
    </row>
    <row r="738" ht="12.75" customHeight="1">
      <c r="A738" s="10"/>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2"/>
    </row>
    <row r="739" ht="12.75" customHeight="1">
      <c r="A739" s="10"/>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2"/>
    </row>
    <row r="740" ht="12.75" customHeight="1">
      <c r="A740" s="10"/>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2"/>
    </row>
    <row r="741" ht="12.75" customHeight="1">
      <c r="A741" s="10"/>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2"/>
    </row>
    <row r="742" ht="12.75" customHeight="1">
      <c r="A742" s="10"/>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2"/>
    </row>
    <row r="743" ht="12.75" customHeight="1">
      <c r="A743" s="10"/>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2"/>
    </row>
    <row r="744" ht="12.75" customHeight="1">
      <c r="A744" s="10"/>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2"/>
    </row>
    <row r="745" ht="12.75" customHeight="1">
      <c r="A745" s="10"/>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2"/>
    </row>
    <row r="746" ht="12.75" customHeight="1">
      <c r="A746" s="10"/>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2"/>
    </row>
    <row r="747" ht="12.75" customHeight="1">
      <c r="A747" s="10"/>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2"/>
    </row>
    <row r="748" ht="12.75" customHeight="1">
      <c r="A748" s="10"/>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2"/>
    </row>
    <row r="749" ht="12.75" customHeight="1">
      <c r="A749" s="10"/>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2"/>
    </row>
    <row r="750" ht="12.75" customHeight="1">
      <c r="A750" s="10"/>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2"/>
    </row>
    <row r="751" ht="12.75" customHeight="1">
      <c r="A751" s="10"/>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2"/>
    </row>
    <row r="752" ht="12.75" customHeight="1">
      <c r="A752" s="10"/>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2"/>
    </row>
    <row r="753" ht="12.75" customHeight="1">
      <c r="A753" s="10"/>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2"/>
    </row>
    <row r="754" ht="12.75" customHeight="1">
      <c r="A754" s="10"/>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2"/>
    </row>
    <row r="755" ht="12.75" customHeight="1">
      <c r="A755" s="10"/>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2"/>
    </row>
    <row r="756" ht="12.75" customHeight="1">
      <c r="A756" s="10"/>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2"/>
    </row>
    <row r="757" ht="12.75" customHeight="1">
      <c r="A757" s="10"/>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2"/>
    </row>
    <row r="758" ht="12.75" customHeight="1">
      <c r="A758" s="10"/>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2"/>
    </row>
    <row r="759" ht="12.75" customHeight="1">
      <c r="A759" s="10"/>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2"/>
    </row>
    <row r="760" ht="12.75" customHeight="1">
      <c r="A760" s="10"/>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2"/>
    </row>
    <row r="761" ht="12.75" customHeight="1">
      <c r="A761" s="10"/>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2"/>
    </row>
    <row r="762" ht="12.75" customHeight="1">
      <c r="A762" s="10"/>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2"/>
    </row>
    <row r="763" ht="12.75" customHeight="1">
      <c r="A763" s="10"/>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2"/>
    </row>
    <row r="764" ht="12.75" customHeight="1">
      <c r="A764" s="10"/>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2"/>
    </row>
    <row r="765" ht="12.75" customHeight="1">
      <c r="A765" s="10"/>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2"/>
    </row>
    <row r="766" ht="12.75" customHeight="1">
      <c r="A766" s="10"/>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2"/>
    </row>
    <row r="767" ht="12.75" customHeight="1">
      <c r="A767" s="10"/>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2"/>
    </row>
    <row r="768" ht="12.75" customHeight="1">
      <c r="A768" s="10"/>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2"/>
    </row>
    <row r="769" ht="12.75" customHeight="1">
      <c r="A769" s="10"/>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2"/>
    </row>
    <row r="770" ht="12.75" customHeight="1">
      <c r="A770" s="10"/>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2"/>
    </row>
    <row r="771" ht="12.75" customHeight="1">
      <c r="A771" s="10"/>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2"/>
    </row>
    <row r="772" ht="12.75" customHeight="1">
      <c r="A772" s="10"/>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2"/>
    </row>
    <row r="773" ht="12.75" customHeight="1">
      <c r="A773" s="10"/>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2"/>
    </row>
    <row r="774" ht="12.75" customHeight="1">
      <c r="A774" s="10"/>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2"/>
    </row>
    <row r="775" ht="12.75" customHeight="1">
      <c r="A775" s="10"/>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2"/>
    </row>
    <row r="776" ht="12.75" customHeight="1">
      <c r="A776" s="10"/>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2"/>
    </row>
    <row r="777" ht="12.75" customHeight="1">
      <c r="A777" s="10"/>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2"/>
    </row>
    <row r="778" ht="12.75" customHeight="1">
      <c r="A778" s="10"/>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2"/>
    </row>
    <row r="779" ht="12.75" customHeight="1">
      <c r="A779" s="10"/>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2"/>
    </row>
    <row r="780" ht="12.75" customHeight="1">
      <c r="A780" s="10"/>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2"/>
    </row>
    <row r="781" ht="12.75" customHeight="1">
      <c r="A781" s="10"/>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2"/>
    </row>
    <row r="782" ht="12.75" customHeight="1">
      <c r="A782" s="10"/>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2"/>
    </row>
    <row r="783" ht="12.75" customHeight="1">
      <c r="A783" s="10"/>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2"/>
    </row>
    <row r="784" ht="12.75" customHeight="1">
      <c r="A784" s="10"/>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2"/>
    </row>
    <row r="785" ht="12.75" customHeight="1">
      <c r="A785" s="10"/>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2"/>
    </row>
    <row r="786" ht="12.75" customHeight="1">
      <c r="A786" s="10"/>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2"/>
    </row>
    <row r="787" ht="12.75" customHeight="1">
      <c r="A787" s="10"/>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2"/>
    </row>
    <row r="788" ht="12.75" customHeight="1">
      <c r="A788" s="10"/>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2"/>
    </row>
    <row r="789" ht="12.75" customHeight="1">
      <c r="A789" s="10"/>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2"/>
    </row>
    <row r="790" ht="12.75" customHeight="1">
      <c r="A790" s="10"/>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2"/>
    </row>
    <row r="791" ht="12.75" customHeight="1">
      <c r="A791" s="10"/>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2"/>
    </row>
    <row r="792" ht="12.75" customHeight="1">
      <c r="A792" s="10"/>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2"/>
    </row>
    <row r="793" ht="12.75" customHeight="1">
      <c r="A793" s="10"/>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2"/>
    </row>
    <row r="794" ht="12.75" customHeight="1">
      <c r="A794" s="10"/>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2"/>
    </row>
    <row r="795" ht="12.75" customHeight="1">
      <c r="A795" s="10"/>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2"/>
    </row>
    <row r="796" ht="12.75" customHeight="1">
      <c r="A796" s="10"/>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2"/>
    </row>
    <row r="797" ht="12.75" customHeight="1">
      <c r="A797" s="10"/>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2"/>
    </row>
    <row r="798" ht="12.75" customHeight="1">
      <c r="A798" s="10"/>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2"/>
    </row>
    <row r="799" ht="12.75" customHeight="1">
      <c r="A799" s="10"/>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2"/>
    </row>
    <row r="800" ht="12.75" customHeight="1">
      <c r="A800" s="10"/>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2"/>
    </row>
    <row r="801" ht="12.75" customHeight="1">
      <c r="A801" s="10"/>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2"/>
    </row>
    <row r="802" ht="12.75" customHeight="1">
      <c r="A802" s="10"/>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2"/>
    </row>
    <row r="803" ht="12.75" customHeight="1">
      <c r="A803" s="10"/>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2"/>
    </row>
    <row r="804" ht="12.75" customHeight="1">
      <c r="A804" s="10"/>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2"/>
    </row>
    <row r="805" ht="12.75" customHeight="1">
      <c r="A805" s="10"/>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2"/>
    </row>
    <row r="806" ht="12.75" customHeight="1">
      <c r="A806" s="10"/>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2"/>
    </row>
    <row r="807" ht="12.75" customHeight="1">
      <c r="A807" s="10"/>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2"/>
    </row>
    <row r="808" ht="12.75" customHeight="1">
      <c r="A808" s="10"/>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2"/>
    </row>
    <row r="809" ht="12.75" customHeight="1">
      <c r="A809" s="10"/>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2"/>
    </row>
    <row r="810" ht="12.75" customHeight="1">
      <c r="A810" s="10"/>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2"/>
    </row>
    <row r="811" ht="12.75" customHeight="1">
      <c r="A811" s="10"/>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2"/>
    </row>
    <row r="812" ht="12.75" customHeight="1">
      <c r="A812" s="10"/>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2"/>
    </row>
    <row r="813" ht="12.75" customHeight="1">
      <c r="A813" s="10"/>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2"/>
    </row>
    <row r="814" ht="12.75" customHeight="1">
      <c r="A814" s="10"/>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2"/>
    </row>
    <row r="815" ht="12.75" customHeight="1">
      <c r="A815" s="10"/>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2"/>
    </row>
    <row r="816" ht="12.75" customHeight="1">
      <c r="A816" s="10"/>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2"/>
    </row>
    <row r="817" ht="12.75" customHeight="1">
      <c r="A817" s="10"/>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2"/>
    </row>
    <row r="818" ht="12.75" customHeight="1">
      <c r="A818" s="10"/>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2"/>
    </row>
    <row r="819" ht="12.75" customHeight="1">
      <c r="A819" s="10"/>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2"/>
    </row>
    <row r="820" ht="12.75" customHeight="1">
      <c r="A820" s="10"/>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2"/>
    </row>
    <row r="821" ht="12.75" customHeight="1">
      <c r="A821" s="10"/>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2"/>
    </row>
    <row r="822" ht="12.75" customHeight="1">
      <c r="A822" s="10"/>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2"/>
    </row>
    <row r="823" ht="12.75" customHeight="1">
      <c r="A823" s="10"/>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2"/>
    </row>
    <row r="824" ht="12.75" customHeight="1">
      <c r="A824" s="10"/>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2"/>
    </row>
    <row r="825" ht="12.75" customHeight="1">
      <c r="A825" s="10"/>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2"/>
    </row>
    <row r="826" ht="12.75" customHeight="1">
      <c r="A826" s="10"/>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2"/>
    </row>
    <row r="827" ht="12.75" customHeight="1">
      <c r="A827" s="10"/>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2"/>
    </row>
    <row r="828" ht="12.75" customHeight="1">
      <c r="A828" s="10"/>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2"/>
    </row>
    <row r="829" ht="12.75" customHeight="1">
      <c r="A829" s="10"/>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2"/>
    </row>
    <row r="830" ht="12.75" customHeight="1">
      <c r="A830" s="10"/>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2"/>
    </row>
    <row r="831" ht="12.75" customHeight="1">
      <c r="A831" s="10"/>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2"/>
    </row>
    <row r="832" ht="12.75" customHeight="1">
      <c r="A832" s="10"/>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2"/>
    </row>
    <row r="833" ht="12.75" customHeight="1">
      <c r="A833" s="10"/>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2"/>
    </row>
    <row r="834" ht="12.75" customHeight="1">
      <c r="A834" s="10"/>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2"/>
    </row>
    <row r="835" ht="12.75" customHeight="1">
      <c r="A835" s="10"/>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2"/>
    </row>
    <row r="836" ht="12.75" customHeight="1">
      <c r="A836" s="10"/>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2"/>
    </row>
    <row r="837" ht="12.75" customHeight="1">
      <c r="A837" s="10"/>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2"/>
    </row>
    <row r="838" ht="12.75" customHeight="1">
      <c r="A838" s="10"/>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2"/>
    </row>
    <row r="839" ht="12.75" customHeight="1">
      <c r="A839" s="10"/>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2"/>
    </row>
    <row r="840" ht="12.75" customHeight="1">
      <c r="A840" s="10"/>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2"/>
    </row>
    <row r="841" ht="12.75" customHeight="1">
      <c r="A841" s="10"/>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2"/>
    </row>
    <row r="842" ht="12.75" customHeight="1">
      <c r="A842" s="10"/>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2"/>
    </row>
    <row r="843" ht="12.75" customHeight="1">
      <c r="A843" s="10"/>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2"/>
    </row>
    <row r="844" ht="12.75" customHeight="1">
      <c r="A844" s="10"/>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2"/>
    </row>
    <row r="845" ht="12.75" customHeight="1">
      <c r="A845" s="10"/>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2"/>
    </row>
    <row r="846" ht="12.75" customHeight="1">
      <c r="A846" s="10"/>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2"/>
    </row>
    <row r="847" ht="12.75" customHeight="1">
      <c r="A847" s="10"/>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2"/>
    </row>
    <row r="848" ht="12.75" customHeight="1">
      <c r="A848" s="10"/>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2"/>
    </row>
    <row r="849" ht="12.75" customHeight="1">
      <c r="A849" s="10"/>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2"/>
    </row>
    <row r="850" ht="12.75" customHeight="1">
      <c r="A850" s="10"/>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2"/>
    </row>
    <row r="851" ht="12.75" customHeight="1">
      <c r="A851" s="10"/>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2"/>
    </row>
    <row r="852" ht="12.75" customHeight="1">
      <c r="A852" s="10"/>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2"/>
    </row>
    <row r="853" ht="12.75" customHeight="1">
      <c r="A853" s="10"/>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2"/>
    </row>
    <row r="854" ht="12.75" customHeight="1">
      <c r="A854" s="10"/>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2"/>
    </row>
    <row r="855" ht="12.75" customHeight="1">
      <c r="A855" s="10"/>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2"/>
    </row>
    <row r="856" ht="12.75" customHeight="1">
      <c r="A856" s="10"/>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2"/>
    </row>
    <row r="857" ht="12.75" customHeight="1">
      <c r="A857" s="10"/>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2"/>
    </row>
    <row r="858" ht="12.75" customHeight="1">
      <c r="A858" s="10"/>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2"/>
    </row>
    <row r="859" ht="12.75" customHeight="1">
      <c r="A859" s="10"/>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2"/>
    </row>
    <row r="860" ht="12.75" customHeight="1">
      <c r="A860" s="10"/>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2"/>
    </row>
    <row r="861" ht="12.75" customHeight="1">
      <c r="A861" s="10"/>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2"/>
    </row>
    <row r="862" ht="12.75" customHeight="1">
      <c r="A862" s="10"/>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2"/>
    </row>
    <row r="863" ht="12.75" customHeight="1">
      <c r="A863" s="10"/>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2"/>
    </row>
    <row r="864" ht="12.75" customHeight="1">
      <c r="A864" s="10"/>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2"/>
    </row>
    <row r="865" ht="12.75" customHeight="1">
      <c r="A865" s="10"/>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2"/>
    </row>
    <row r="866" ht="12.75" customHeight="1">
      <c r="A866" s="10"/>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2"/>
    </row>
    <row r="867" ht="12.75" customHeight="1">
      <c r="A867" s="10"/>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2"/>
    </row>
    <row r="868" ht="12.75" customHeight="1">
      <c r="A868" s="10"/>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2"/>
    </row>
    <row r="869" ht="12.75" customHeight="1">
      <c r="A869" s="10"/>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2"/>
    </row>
    <row r="870" ht="12.75" customHeight="1">
      <c r="A870" s="10"/>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2"/>
    </row>
    <row r="871" ht="12.75" customHeight="1">
      <c r="A871" s="10"/>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2"/>
    </row>
    <row r="872" ht="12.75" customHeight="1">
      <c r="A872" s="10"/>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2"/>
    </row>
    <row r="873" ht="12.75" customHeight="1">
      <c r="A873" s="10"/>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2"/>
    </row>
    <row r="874" ht="12.75" customHeight="1">
      <c r="A874" s="10"/>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2"/>
    </row>
    <row r="875" ht="12.75" customHeight="1">
      <c r="A875" s="10"/>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2"/>
    </row>
    <row r="876" ht="12.75" customHeight="1">
      <c r="A876" s="10"/>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2"/>
    </row>
    <row r="877" ht="12.75" customHeight="1">
      <c r="A877" s="10"/>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2"/>
    </row>
    <row r="878" ht="12.75" customHeight="1">
      <c r="A878" s="10"/>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2"/>
    </row>
    <row r="879" ht="12.75" customHeight="1">
      <c r="A879" s="10"/>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2"/>
    </row>
    <row r="880" ht="12.75" customHeight="1">
      <c r="A880" s="10"/>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2"/>
    </row>
    <row r="881" ht="12.75" customHeight="1">
      <c r="A881" s="10"/>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2"/>
    </row>
    <row r="882" ht="12.75" customHeight="1">
      <c r="A882" s="10"/>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2"/>
    </row>
    <row r="883" ht="12.75" customHeight="1">
      <c r="A883" s="10"/>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2"/>
    </row>
    <row r="884" ht="12.75" customHeight="1">
      <c r="A884" s="10"/>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2"/>
    </row>
    <row r="885" ht="12.75" customHeight="1">
      <c r="A885" s="10"/>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2"/>
    </row>
    <row r="886" ht="12.75" customHeight="1">
      <c r="A886" s="10"/>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2"/>
    </row>
    <row r="887" ht="12.75" customHeight="1">
      <c r="A887" s="10"/>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2"/>
    </row>
    <row r="888" ht="12.75" customHeight="1">
      <c r="A888" s="10"/>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2"/>
    </row>
    <row r="889" ht="12.75" customHeight="1">
      <c r="A889" s="10"/>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2"/>
    </row>
    <row r="890" ht="12.75" customHeight="1">
      <c r="A890" s="10"/>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2"/>
    </row>
    <row r="891" ht="12.75" customHeight="1">
      <c r="A891" s="10"/>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2"/>
    </row>
    <row r="892" ht="12.75" customHeight="1">
      <c r="A892" s="10"/>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2"/>
    </row>
    <row r="893" ht="12.75" customHeight="1">
      <c r="A893" s="10"/>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2"/>
    </row>
    <row r="894" ht="12.75" customHeight="1">
      <c r="A894" s="10"/>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2"/>
    </row>
    <row r="895" ht="12.75" customHeight="1">
      <c r="A895" s="10"/>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2"/>
    </row>
    <row r="896" ht="12.75" customHeight="1">
      <c r="A896" s="10"/>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2"/>
    </row>
    <row r="897" ht="12.75" customHeight="1">
      <c r="A897" s="10"/>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2"/>
    </row>
    <row r="898" ht="12.75" customHeight="1">
      <c r="A898" s="10"/>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2"/>
    </row>
    <row r="899" ht="12.75" customHeight="1">
      <c r="A899" s="10"/>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2"/>
    </row>
    <row r="900" ht="12.75" customHeight="1">
      <c r="A900" s="10"/>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2"/>
    </row>
    <row r="901" ht="12.75" customHeight="1">
      <c r="A901" s="10"/>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2"/>
    </row>
    <row r="902" ht="12.75" customHeight="1">
      <c r="A902" s="10"/>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2"/>
    </row>
    <row r="903" ht="12.75" customHeight="1">
      <c r="A903" s="10"/>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2"/>
    </row>
    <row r="904" ht="12.75" customHeight="1">
      <c r="A904" s="10"/>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2"/>
    </row>
    <row r="905" ht="12.75" customHeight="1">
      <c r="A905" s="10"/>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2"/>
    </row>
    <row r="906" ht="12.75" customHeight="1">
      <c r="A906" s="10"/>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2"/>
    </row>
    <row r="907" ht="12.75" customHeight="1">
      <c r="A907" s="10"/>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2"/>
    </row>
    <row r="908" ht="12.75" customHeight="1">
      <c r="A908" s="10"/>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2"/>
    </row>
    <row r="909" ht="12.75" customHeight="1">
      <c r="A909" s="10"/>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2"/>
    </row>
    <row r="910" ht="12.75" customHeight="1">
      <c r="A910" s="10"/>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2"/>
    </row>
    <row r="911" ht="12.75" customHeight="1">
      <c r="A911" s="10"/>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2"/>
    </row>
    <row r="912" ht="12.75" customHeight="1">
      <c r="A912" s="10"/>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2"/>
    </row>
    <row r="913" ht="12.75" customHeight="1">
      <c r="A913" s="10"/>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2"/>
    </row>
    <row r="914" ht="12.75" customHeight="1">
      <c r="A914" s="10"/>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2"/>
    </row>
    <row r="915" ht="12.75" customHeight="1">
      <c r="A915" s="10"/>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2"/>
    </row>
    <row r="916" ht="12.75" customHeight="1">
      <c r="A916" s="10"/>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2"/>
    </row>
    <row r="917" ht="12.75" customHeight="1">
      <c r="A917" s="10"/>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2"/>
    </row>
    <row r="918" ht="12.75" customHeight="1">
      <c r="A918" s="10"/>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2"/>
    </row>
    <row r="919" ht="12.75" customHeight="1">
      <c r="A919" s="10"/>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2"/>
    </row>
    <row r="920" ht="12.75" customHeight="1">
      <c r="A920" s="10"/>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2"/>
    </row>
    <row r="921" ht="12.75" customHeight="1">
      <c r="A921" s="10"/>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2"/>
    </row>
    <row r="922" ht="12.75" customHeight="1">
      <c r="A922" s="10"/>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2"/>
    </row>
    <row r="923" ht="12.75" customHeight="1">
      <c r="A923" s="10"/>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2"/>
    </row>
    <row r="924" ht="12.75" customHeight="1">
      <c r="A924" s="10"/>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2"/>
    </row>
    <row r="925" ht="12.75" customHeight="1">
      <c r="A925" s="10"/>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2"/>
    </row>
    <row r="926" ht="12.75" customHeight="1">
      <c r="A926" s="10"/>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2"/>
    </row>
    <row r="927" ht="12.75" customHeight="1">
      <c r="A927" s="10"/>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2"/>
    </row>
    <row r="928" ht="12.75" customHeight="1">
      <c r="A928" s="10"/>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2"/>
    </row>
    <row r="929" ht="12.75" customHeight="1">
      <c r="A929" s="10"/>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2"/>
    </row>
    <row r="930" ht="12.75" customHeight="1">
      <c r="A930" s="10"/>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2"/>
    </row>
    <row r="931" ht="12.75" customHeight="1">
      <c r="A931" s="10"/>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2"/>
    </row>
    <row r="932" ht="12.75" customHeight="1">
      <c r="A932" s="10"/>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2"/>
    </row>
    <row r="933" ht="12.75" customHeight="1">
      <c r="A933" s="10"/>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2"/>
    </row>
    <row r="934" ht="12.75" customHeight="1">
      <c r="A934" s="10"/>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2"/>
    </row>
    <row r="935" ht="12.75" customHeight="1">
      <c r="A935" s="10"/>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2"/>
    </row>
    <row r="936" ht="12.75" customHeight="1">
      <c r="A936" s="10"/>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2"/>
    </row>
    <row r="937" ht="12.75" customHeight="1">
      <c r="A937" s="10"/>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2"/>
    </row>
    <row r="938" ht="12.75" customHeight="1">
      <c r="A938" s="10"/>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2"/>
    </row>
    <row r="939" ht="12.75" customHeight="1">
      <c r="A939" s="10"/>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2"/>
    </row>
    <row r="940" ht="12.75" customHeight="1">
      <c r="A940" s="10"/>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2"/>
    </row>
    <row r="941" ht="12.75" customHeight="1">
      <c r="A941" s="10"/>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2"/>
    </row>
    <row r="942" ht="12.75" customHeight="1">
      <c r="A942" s="10"/>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2"/>
    </row>
    <row r="943" ht="12.75" customHeight="1">
      <c r="A943" s="10"/>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2"/>
    </row>
    <row r="944" ht="12.75" customHeight="1">
      <c r="A944" s="10"/>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2"/>
    </row>
    <row r="945" ht="12.75" customHeight="1">
      <c r="A945" s="10"/>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2"/>
    </row>
    <row r="946" ht="12.75" customHeight="1">
      <c r="A946" s="10"/>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2"/>
    </row>
    <row r="947" ht="12.75" customHeight="1">
      <c r="A947" s="10"/>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2"/>
    </row>
    <row r="948" ht="12.75" customHeight="1">
      <c r="A948" s="10"/>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2"/>
    </row>
    <row r="949" ht="12.75" customHeight="1">
      <c r="A949" s="10"/>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2"/>
    </row>
    <row r="950" ht="12.75" customHeight="1">
      <c r="A950" s="10"/>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2"/>
    </row>
    <row r="951" ht="12.75" customHeight="1">
      <c r="A951" s="10"/>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2"/>
    </row>
    <row r="952" ht="12.75" customHeight="1">
      <c r="A952" s="10"/>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2"/>
    </row>
    <row r="953" ht="12.75" customHeight="1">
      <c r="A953" s="10"/>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2"/>
    </row>
    <row r="954" ht="12.75" customHeight="1">
      <c r="A954" s="10"/>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2"/>
    </row>
    <row r="955" ht="12.75" customHeight="1">
      <c r="A955" s="10"/>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2"/>
    </row>
    <row r="956" ht="12.75" customHeight="1">
      <c r="A956" s="10"/>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2"/>
    </row>
    <row r="957" ht="12.75" customHeight="1">
      <c r="A957" s="10"/>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2"/>
    </row>
    <row r="958" ht="12.75" customHeight="1">
      <c r="A958" s="10"/>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2"/>
    </row>
    <row r="959" ht="12.75" customHeight="1">
      <c r="A959" s="10"/>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2"/>
    </row>
    <row r="960" ht="12.75" customHeight="1">
      <c r="A960" s="10"/>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2"/>
    </row>
    <row r="961" ht="12.75" customHeight="1">
      <c r="A961" s="10"/>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2"/>
    </row>
    <row r="962" ht="12.75" customHeight="1">
      <c r="A962" s="10"/>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2"/>
    </row>
    <row r="963" ht="12.75" customHeight="1">
      <c r="A963" s="10"/>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2"/>
    </row>
    <row r="964" ht="12.75" customHeight="1">
      <c r="A964" s="10"/>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2"/>
    </row>
    <row r="965" ht="12.75" customHeight="1">
      <c r="A965" s="10"/>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2"/>
    </row>
    <row r="966" ht="12.75" customHeight="1">
      <c r="A966" s="10"/>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2"/>
    </row>
    <row r="967" ht="12.75" customHeight="1">
      <c r="A967" s="10"/>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2"/>
    </row>
    <row r="968" ht="12.75" customHeight="1">
      <c r="A968" s="10"/>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2"/>
    </row>
    <row r="969" ht="12.75" customHeight="1">
      <c r="A969" s="10"/>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2"/>
    </row>
    <row r="970" ht="12.75" customHeight="1">
      <c r="A970" s="10"/>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2"/>
    </row>
    <row r="971" ht="12.75" customHeight="1">
      <c r="A971" s="10"/>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2"/>
    </row>
    <row r="972" ht="12.75" customHeight="1">
      <c r="A972" s="10"/>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2"/>
    </row>
    <row r="973" ht="12.75" customHeight="1">
      <c r="A973" s="10"/>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2"/>
    </row>
    <row r="974" ht="12.75" customHeight="1">
      <c r="A974" s="10"/>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2"/>
    </row>
    <row r="975" ht="12.75" customHeight="1">
      <c r="A975" s="10"/>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2"/>
    </row>
    <row r="976" ht="12.75" customHeight="1">
      <c r="A976" s="10"/>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2"/>
    </row>
    <row r="977" ht="12.75" customHeight="1">
      <c r="A977" s="10"/>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2"/>
    </row>
    <row r="978" ht="12.75" customHeight="1">
      <c r="A978" s="10"/>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2"/>
    </row>
    <row r="979" ht="12.75" customHeight="1">
      <c r="A979" s="10"/>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2"/>
    </row>
    <row r="980" ht="12.75" customHeight="1">
      <c r="A980" s="10"/>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2"/>
    </row>
    <row r="981" ht="12.75" customHeight="1">
      <c r="A981" s="10"/>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2"/>
    </row>
    <row r="982" ht="12.75" customHeight="1">
      <c r="A982" s="10"/>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2"/>
    </row>
    <row r="983" ht="12.75" customHeight="1">
      <c r="A983" s="10"/>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2"/>
    </row>
    <row r="984" ht="12.75" customHeight="1">
      <c r="A984" s="10"/>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2"/>
    </row>
    <row r="985" ht="12.75" customHeight="1">
      <c r="A985" s="10"/>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2"/>
    </row>
    <row r="986" ht="12.75" customHeight="1">
      <c r="A986" s="10"/>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2"/>
    </row>
    <row r="987" ht="12.75" customHeight="1">
      <c r="A987" s="10"/>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2"/>
    </row>
    <row r="988" ht="12.75" customHeight="1">
      <c r="A988" s="10"/>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2"/>
    </row>
    <row r="989" ht="12.75" customHeight="1">
      <c r="A989" s="10"/>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2"/>
    </row>
    <row r="990" ht="12.75" customHeight="1">
      <c r="A990" s="10"/>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2"/>
    </row>
    <row r="991" ht="12.75" customHeight="1">
      <c r="A991" s="10"/>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2"/>
    </row>
    <row r="992" ht="12.75" customHeight="1">
      <c r="A992" s="10"/>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2"/>
    </row>
    <row r="993" ht="12.75" customHeight="1">
      <c r="A993" s="10"/>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2"/>
    </row>
    <row r="994" ht="12.75" customHeight="1">
      <c r="A994" s="10"/>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2"/>
    </row>
    <row r="995" ht="12.75" customHeight="1">
      <c r="A995" s="10"/>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2"/>
    </row>
    <row r="996" ht="12.75" customHeight="1">
      <c r="A996" s="10"/>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2"/>
    </row>
    <row r="997" ht="12.75" customHeight="1">
      <c r="A997" s="10"/>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2"/>
    </row>
    <row r="998" ht="12.75" customHeight="1">
      <c r="A998" s="10"/>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2"/>
    </row>
    <row r="999" ht="12.75" customHeight="1">
      <c r="A999" s="10"/>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2"/>
    </row>
    <row r="1000" ht="12.75" customHeight="1">
      <c r="A1000" s="20"/>
      <c r="B1000" s="160"/>
      <c r="C1000" s="160"/>
      <c r="D1000" s="160"/>
      <c r="E1000" s="160"/>
      <c r="F1000" s="160"/>
      <c r="G1000" s="160"/>
      <c r="H1000" s="160"/>
      <c r="I1000" s="160"/>
      <c r="J1000" s="160"/>
      <c r="K1000" s="160"/>
      <c r="L1000" s="160"/>
      <c r="M1000" s="160"/>
      <c r="N1000" s="160"/>
      <c r="O1000" s="160"/>
      <c r="P1000" s="160"/>
      <c r="Q1000" s="160"/>
      <c r="R1000" s="160"/>
      <c r="S1000" s="160"/>
      <c r="T1000" s="160"/>
      <c r="U1000" s="160"/>
      <c r="V1000" s="160"/>
      <c r="W1000" s="160"/>
      <c r="X1000" s="160"/>
      <c r="Y1000" s="160"/>
      <c r="Z1000" s="24"/>
    </row>
  </sheetData>
  <mergeCells count="7">
    <mergeCell ref="A5:E5"/>
    <mergeCell ref="A56:M64"/>
    <mergeCell ref="C1:K1"/>
    <mergeCell ref="M1:N1"/>
    <mergeCell ref="A2:L2"/>
    <mergeCell ref="H3:K3"/>
    <mergeCell ref="A4:L4"/>
  </mergeCells>
  <pageMargins left="0.75" right="0.75" top="1" bottom="1" header="0" footer="0"/>
  <pageSetup firstPageNumber="1" fitToHeight="1" fitToWidth="1" scale="100" useFirstPageNumber="0" orientation="portrait" pageOrder="downThenOver"/>
  <headerFooter>
    <oddHeader>&amp;L&amp;"Arial,Regular"&amp;10&amp;K000000000000APPENDIX 2</oddHeader>
    <oddFooter>&amp;L&amp;"Arial,Regular"&amp;10&amp;K000000000000MDDT18-19 Accounts.xlsxAdditional notes (3)&amp;R&amp;"Arial,Regular"&amp;10&amp;K000000000000December 2007</oddFooter>
  </headerFooter>
</worksheet>
</file>

<file path=xl/worksheets/sheet8.xml><?xml version="1.0" encoding="utf-8"?>
<worksheet xmlns:r="http://schemas.openxmlformats.org/officeDocument/2006/relationships" xmlns="http://schemas.openxmlformats.org/spreadsheetml/2006/main">
  <dimension ref="A1:E10"/>
  <sheetViews>
    <sheetView workbookViewId="0" showGridLines="0" defaultGridColor="1"/>
  </sheetViews>
  <sheetFormatPr defaultColWidth="12.6667" defaultRowHeight="15" customHeight="1" outlineLevelRow="0" outlineLevelCol="0"/>
  <cols>
    <col min="1" max="5" width="8.85156" style="439" customWidth="1"/>
    <col min="6" max="16384" width="12.6719" style="439" customWidth="1"/>
  </cols>
  <sheetData>
    <row r="1" ht="12.75" customHeight="1">
      <c r="A1" s="30"/>
      <c r="B1" s="30"/>
      <c r="C1" s="30"/>
      <c r="D1" s="30"/>
      <c r="E1" s="30"/>
    </row>
    <row r="2" ht="12.75" customHeight="1">
      <c r="A2" s="30"/>
      <c r="B2" s="30"/>
      <c r="C2" s="30"/>
      <c r="D2" s="30"/>
      <c r="E2" s="30"/>
    </row>
    <row r="3" ht="12.75" customHeight="1">
      <c r="A3" s="30"/>
      <c r="B3" s="30"/>
      <c r="C3" s="30"/>
      <c r="D3" s="30"/>
      <c r="E3" s="30"/>
    </row>
    <row r="4" ht="12.75" customHeight="1">
      <c r="A4" s="30"/>
      <c r="B4" s="30"/>
      <c r="C4" s="30"/>
      <c r="D4" s="30"/>
      <c r="E4" s="30"/>
    </row>
    <row r="5" ht="12.75" customHeight="1">
      <c r="A5" s="30"/>
      <c r="B5" s="30"/>
      <c r="C5" s="30"/>
      <c r="D5" s="30"/>
      <c r="E5" s="30"/>
    </row>
    <row r="6" ht="12.75" customHeight="1">
      <c r="A6" s="30"/>
      <c r="B6" s="30"/>
      <c r="C6" s="30"/>
      <c r="D6" s="30"/>
      <c r="E6" s="30"/>
    </row>
    <row r="7" ht="12.75" customHeight="1">
      <c r="A7" s="30"/>
      <c r="B7" s="30"/>
      <c r="C7" s="30"/>
      <c r="D7" s="30"/>
      <c r="E7" s="30"/>
    </row>
    <row r="8" ht="12.75" customHeight="1">
      <c r="A8" s="30"/>
      <c r="B8" s="30"/>
      <c r="C8" s="30"/>
      <c r="D8" s="30"/>
      <c r="E8" s="30"/>
    </row>
    <row r="9" ht="12.75" customHeight="1">
      <c r="A9" s="30"/>
      <c r="B9" s="30"/>
      <c r="C9" s="30"/>
      <c r="D9" s="30"/>
      <c r="E9" s="30"/>
    </row>
    <row r="10" ht="12.75" customHeight="1">
      <c r="A10" s="30"/>
      <c r="B10" s="30"/>
      <c r="C10" s="30"/>
      <c r="D10" s="30"/>
      <c r="E10" s="30"/>
    </row>
  </sheetData>
  <pageMargins left="0.7" right="0.7" top="0.75" bottom="0.75" header="0" footer="0"/>
  <pageSetup firstPageNumber="1" fitToHeight="1" fitToWidth="1" scale="100" useFirstPageNumber="0" orientation="landscape" pageOrder="downThenOver"/>
  <headerFooter>
    <oddFooter>&amp;C&amp;"Helvetica Neue,Regular"&amp;12&amp;K000000&amp;P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04853568B40F4E8366B3070197220F" ma:contentTypeVersion="19" ma:contentTypeDescription="Create a new document." ma:contentTypeScope="" ma:versionID="92e2f34063cad783ae2806e55cede758">
  <xsd:schema xmlns:xsd="http://www.w3.org/2001/XMLSchema" xmlns:xs="http://www.w3.org/2001/XMLSchema" xmlns:p="http://schemas.microsoft.com/office/2006/metadata/properties" xmlns:ns2="0efcb20c-a255-4ef4-a666-2774ba48434a" xmlns:ns3="531408f3-8ac9-4346-8fae-7a8076793e8c" targetNamespace="http://schemas.microsoft.com/office/2006/metadata/properties" ma:root="true" ma:fieldsID="b4ca0a0b40554e6041aa1af748586c6c" ns2:_="" ns3:_="">
    <xsd:import namespace="0efcb20c-a255-4ef4-a666-2774ba48434a"/>
    <xsd:import namespace="531408f3-8ac9-4346-8fae-7a8076793e8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lcf76f155ced4ddcb4097134ff3c332f" minOccurs="0"/>
                <xsd:element ref="ns3:TaxCatchAll" minOccurs="0"/>
                <xsd:element ref="ns2:MediaServiceLocatio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Doc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fcb20c-a255-4ef4-a666-2774ba4843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description=""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9bda7b3-fa30-4866-a047-bdcbe10387d6"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DocTags" ma:index="26" nillable="true" ma:displayName="DocTags" ma:format="Dropdown" ma:internalName="DocTags">
      <xsd:complexType>
        <xsd:complexContent>
          <xsd:extension base="dms:MultiChoice">
            <xsd:sequence>
              <xsd:element name="Value" maxOccurs="unbounded" minOccurs="0" nillable="true">
                <xsd:simpleType>
                  <xsd:restriction base="dms:Choice">
                    <xsd:enumeration value="Accounts"/>
                    <xsd:enumeration value="External Scrutiny Report"/>
                    <xsd:enumeration value="Trustee Annual Report"/>
                    <xsd:enumeration value="Other"/>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31408f3-8ac9-4346-8fae-7a8076793e8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928c1bd-2f72-4b7f-b28c-a0ac07293b38}" ma:internalName="TaxCatchAll" ma:showField="CatchAllData" ma:web="531408f3-8ac9-4346-8fae-7a8076793e8c">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efcb20c-a255-4ef4-a666-2774ba48434a">
      <Terms xmlns="http://schemas.microsoft.com/office/infopath/2007/PartnerControls"/>
    </lcf76f155ced4ddcb4097134ff3c332f>
    <TaxCatchAll xmlns="531408f3-8ac9-4346-8fae-7a8076793e8c" xsi:nil="true"/>
    <DocTags xmlns="0efcb20c-a255-4ef4-a666-2774ba48434a">
      <Value>accounts</Value>
    </DocTags>
  </documentManagement>
</p:properties>
</file>

<file path=customXml/itemProps1.xml><?xml version="1.0" encoding="utf-8"?>
<ds:datastoreItem xmlns:ds="http://schemas.openxmlformats.org/officeDocument/2006/customXml" ds:itemID="{F41C3087-3EF2-4D7F-B50C-C6D90BD95ADC}"/>
</file>

<file path=customXml/itemProps2.xml><?xml version="1.0" encoding="utf-8"?>
<ds:datastoreItem xmlns:ds="http://schemas.openxmlformats.org/officeDocument/2006/customXml" ds:itemID="{6171D3AB-E813-4E84-A38C-45CC226149DA}"/>
</file>

<file path=customXml/itemProps3.xml><?xml version="1.0" encoding="utf-8"?>
<ds:datastoreItem xmlns:ds="http://schemas.openxmlformats.org/officeDocument/2006/customXml" ds:itemID="{D1E092A5-8CD8-4EB1-9795-45EEBCB2F24C}"/>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0x010100CD04853568B40F4E8366B3070197220F</vt:lpwstr>
  </property>
  <property fmtid="{D5CDD505-2E9C-101B-9397-08002B2CF9AE}" pid="3" name="MediaServiceImageTags">
    <vt:lpwstr/>
  </property>
</Properties>
</file>