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/>
  <xr:revisionPtr revIDLastSave="0" documentId="8_{89E81D06-2599-4343-BE91-AC8E3FF359B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tatement of Account" sheetId="4" r:id="rId1"/>
  </sheets>
  <definedNames>
    <definedName name="ColumnTitle1">Data[[#Headers],[DATE]]</definedName>
    <definedName name="PreviousBalance">'Statement of Account'!$G$11</definedName>
    <definedName name="_xlnm.Print_Titles" localSheetId="0">'Statement of Account'!$10:$10</definedName>
    <definedName name="RowTitleRegion1..F2">'Statement of Account'!$E$1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4" l="1"/>
  <c r="D34" i="4"/>
</calcChain>
</file>

<file path=xl/sharedStrings.xml><?xml version="1.0" encoding="utf-8"?>
<sst xmlns="http://schemas.openxmlformats.org/spreadsheetml/2006/main" count="61" uniqueCount="39">
  <si>
    <t>STATEMENT OF ACCOUNT</t>
  </si>
  <si>
    <t>DATE</t>
  </si>
  <si>
    <t>DESCRIPTION</t>
  </si>
  <si>
    <t xml:space="preserve">Balance brought forward  </t>
  </si>
  <si>
    <t xml:space="preserve">Statement Date: </t>
  </si>
  <si>
    <t xml:space="preserve">Date Due: </t>
  </si>
  <si>
    <t>ACCOUNT BALANCE</t>
  </si>
  <si>
    <t>Royal British Legion</t>
  </si>
  <si>
    <t>Liddesdale Branch</t>
  </si>
  <si>
    <t>EXPENDITURE</t>
  </si>
  <si>
    <t>INCOME</t>
  </si>
  <si>
    <t>Wreath (First Responders)</t>
  </si>
  <si>
    <t>Membership Fees to RBLS</t>
  </si>
  <si>
    <t>Membership Fees Collected</t>
  </si>
  <si>
    <t>Donation</t>
  </si>
  <si>
    <t>AGM Costs (Robert)</t>
  </si>
  <si>
    <t>Membership refund</t>
  </si>
  <si>
    <t>Replacment Flags (Village War Memorial)</t>
  </si>
  <si>
    <t>Committee Meeting  (Robert Crawford)</t>
  </si>
  <si>
    <t>Conference (Robert Crawford)</t>
  </si>
  <si>
    <t>Flowers (war memorial)</t>
  </si>
  <si>
    <t>VJ Day Wreath</t>
  </si>
  <si>
    <t>Area &amp; Sports Meetings Travel (R Crawford)</t>
  </si>
  <si>
    <t>Wreaths x 7</t>
  </si>
  <si>
    <t>Wreath Canonbie (KOSB)</t>
  </si>
  <si>
    <t>Wreath First Responders</t>
  </si>
  <si>
    <t>Wool poppy project</t>
  </si>
  <si>
    <t>Wreath (NDCT)</t>
  </si>
  <si>
    <t>Wreath (NDCC)</t>
  </si>
  <si>
    <t>Donation Newcastleton School</t>
  </si>
  <si>
    <t>RBLS</t>
  </si>
  <si>
    <t>Holm Show Donation Prizes</t>
  </si>
  <si>
    <t>Type</t>
  </si>
  <si>
    <t>Cash</t>
  </si>
  <si>
    <t>BACS</t>
  </si>
  <si>
    <t>NDCT Wreaths</t>
  </si>
  <si>
    <t>Totals</t>
  </si>
  <si>
    <t>At Bank</t>
  </si>
  <si>
    <t>Cash in 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</si>
</sst>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£&quot;#,##0.00;[Red]\-&quot;£&quot;#,##0.00"/>
    <numFmt numFmtId="42" formatCode="_-&quot;£&quot;* #,##0_-;\-&quot;£&quot;* #,##0_-;_-&quot;£&quot;* &quot;-&quot;_-;_-@_-"/>
    <numFmt numFmtId="164" formatCode="_(* #,##0_);_(* \(#,##0\);_(* &quot;-&quot;_);_(@_)"/>
    <numFmt numFmtId="165" formatCode="_(* #,##0.00_);_(* \(#,##0.00\);_(* &quot;-&quot;??_);_(@_)"/>
    <numFmt numFmtId="166" formatCode="[&lt;=9999999]###\-####;\(###\)\ ###\-####"/>
  </numFmts>
  <fonts count="20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2"/>
      <color theme="4" tint="-0.24994659260841701"/>
      <name val="Arial"/>
      <family val="2"/>
      <scheme val="major"/>
    </font>
    <font>
      <sz val="11"/>
      <color theme="4" tint="-0.24994659260841701"/>
      <name val="Arial"/>
      <family val="2"/>
      <scheme val="minor"/>
    </font>
    <font>
      <b/>
      <sz val="11"/>
      <color theme="1" tint="0.34998626667073579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i/>
      <sz val="11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wrapText="1" indent="1"/>
    </xf>
    <xf numFmtId="8" fontId="3" fillId="0" borderId="0" applyFont="0" applyFill="0" applyBorder="0" applyProtection="0">
      <alignment horizontal="right"/>
    </xf>
    <xf numFmtId="0" fontId="4" fillId="0" borderId="0" applyFill="0" applyBorder="0" applyProtection="0">
      <alignment horizontal="center"/>
    </xf>
    <xf numFmtId="0" fontId="6" fillId="0" borderId="0" applyNumberFormat="0" applyFill="0" applyProtection="0">
      <alignment horizontal="left"/>
    </xf>
    <xf numFmtId="0" fontId="7" fillId="0" borderId="0" applyNumberFormat="0" applyFill="0" applyProtection="0">
      <alignment horizontal="right"/>
    </xf>
    <xf numFmtId="0" fontId="5" fillId="0" borderId="0" applyFill="0" applyProtection="0">
      <alignment horizontal="center" vertical="top"/>
    </xf>
    <xf numFmtId="0" fontId="2" fillId="0" borderId="0" applyNumberFormat="0" applyFill="0" applyBorder="0" applyProtection="0">
      <alignment horizontal="center"/>
    </xf>
    <xf numFmtId="14" fontId="3" fillId="0" borderId="0" applyFont="0" applyFill="0" applyBorder="0">
      <alignment horizontal="right"/>
    </xf>
    <xf numFmtId="166" fontId="3" fillId="0" borderId="0" applyFont="0" applyFill="0" applyBorder="0">
      <alignment horizontal="left"/>
    </xf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1" applyNumberFormat="0" applyAlignment="0" applyProtection="0"/>
    <xf numFmtId="0" fontId="13" fillId="8" borderId="2" applyNumberFormat="0" applyAlignment="0" applyProtection="0"/>
    <xf numFmtId="0" fontId="14" fillId="8" borderId="1" applyNumberFormat="0" applyAlignment="0" applyProtection="0"/>
    <xf numFmtId="0" fontId="15" fillId="0" borderId="3" applyNumberFormat="0" applyFill="0" applyAlignment="0" applyProtection="0"/>
    <xf numFmtId="0" fontId="2" fillId="9" borderId="4" applyNumberFormat="0" applyAlignment="0" applyProtection="0"/>
    <xf numFmtId="0" fontId="16" fillId="0" borderId="0" applyNumberFormat="0" applyFill="0" applyBorder="0" applyAlignment="0" applyProtection="0"/>
    <xf numFmtId="0" fontId="3" fillId="10" borderId="5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2">
    <xf numFmtId="0" fontId="0" fillId="0" borderId="0" xfId="0">
      <alignment horizontal="left" wrapText="1" indent="1"/>
    </xf>
    <xf numFmtId="0" fontId="8" fillId="0" borderId="0" xfId="0" applyFont="1">
      <alignment horizontal="left" wrapText="1" indent="1"/>
    </xf>
    <xf numFmtId="0" fontId="2" fillId="3" borderId="0" xfId="6" applyFill="1" applyBorder="1" applyProtection="1">
      <alignment horizontal="center"/>
      <protection locked="0" hidden="1"/>
    </xf>
    <xf numFmtId="14" fontId="0" fillId="0" borderId="0" xfId="7" applyFont="1" applyBorder="1" applyAlignment="1">
      <alignment horizontal="center"/>
    </xf>
    <xf numFmtId="166" fontId="6" fillId="2" borderId="0" xfId="8" applyFont="1" applyFill="1">
      <alignment horizontal="left"/>
    </xf>
    <xf numFmtId="166" fontId="6" fillId="0" borderId="0" xfId="8" applyFont="1">
      <alignment horizontal="left"/>
    </xf>
    <xf numFmtId="0" fontId="2" fillId="3" borderId="0" xfId="6" applyFill="1" applyBorder="1" applyAlignment="1" applyProtection="1">
      <alignment horizontal="center" vertical="center"/>
      <protection locked="0" hidden="1"/>
    </xf>
    <xf numFmtId="0" fontId="2" fillId="3" borderId="0" xfId="6" applyFill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horizontal="center" vertical="center" wrapText="1"/>
    </xf>
    <xf numFmtId="0" fontId="7" fillId="2" borderId="0" xfId="4" applyNumberFormat="1" applyFill="1" applyAlignment="1" applyProtection="1">
      <alignment horizontal="center" vertical="center"/>
      <protection locked="0"/>
    </xf>
    <xf numFmtId="14" fontId="7" fillId="0" borderId="0" xfId="7" applyFont="1" applyFill="1" applyAlignment="1">
      <alignment horizontal="center" vertical="center"/>
    </xf>
    <xf numFmtId="14" fontId="7" fillId="2" borderId="0" xfId="7" applyFont="1" applyFill="1" applyAlignment="1">
      <alignment horizontal="center" vertical="center"/>
    </xf>
    <xf numFmtId="8" fontId="0" fillId="0" borderId="0" xfId="1" applyFont="1" applyBorder="1" applyAlignment="1">
      <alignment horizontal="center" vertical="center"/>
    </xf>
    <xf numFmtId="8" fontId="3" fillId="0" borderId="0" xfId="1" applyFont="1" applyBorder="1" applyAlignment="1">
      <alignment horizontal="center" vertical="center"/>
    </xf>
    <xf numFmtId="8" fontId="0" fillId="0" borderId="0" xfId="1" applyFont="1" applyAlignment="1">
      <alignment horizontal="center" vertical="center"/>
    </xf>
    <xf numFmtId="14" fontId="0" fillId="0" borderId="0" xfId="7" applyFont="1" applyAlignment="1">
      <alignment horizontal="center"/>
    </xf>
    <xf numFmtId="0" fontId="4" fillId="2" borderId="0" xfId="2" applyFill="1" applyBorder="1" applyProtection="1">
      <alignment horizontal="center"/>
      <protection locked="0"/>
    </xf>
    <xf numFmtId="0" fontId="5" fillId="2" borderId="0" xfId="5" applyFill="1" applyProtection="1">
      <alignment horizontal="center" vertical="top"/>
      <protection locked="0"/>
    </xf>
    <xf numFmtId="0" fontId="6" fillId="2" borderId="0" xfId="3" applyNumberFormat="1" applyFill="1" applyProtection="1">
      <alignment horizontal="left"/>
      <protection locked="0"/>
    </xf>
    <xf numFmtId="0" fontId="6" fillId="0" borderId="0" xfId="3">
      <alignment horizontal="left"/>
    </xf>
    <xf numFmtId="166" fontId="6" fillId="2" borderId="0" xfId="8" applyFont="1" applyFill="1">
      <alignment horizontal="left"/>
    </xf>
    <xf numFmtId="166" fontId="6" fillId="0" borderId="0" xfId="8" applyFont="1">
      <alignment horizontal="left"/>
    </xf>
  </cellXfs>
  <cellStyles count="49">
    <cellStyle name="20% - Accent1" xfId="26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7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4" builtinId="27" customBuiltin="1"/>
    <cellStyle name="Calculation" xfId="18" builtinId="22" customBuiltin="1"/>
    <cellStyle name="Check Cell" xfId="20" builtinId="23" customBuiltin="1"/>
    <cellStyle name="Comma" xfId="9" builtinId="3" customBuiltin="1"/>
    <cellStyle name="Comma [0]" xfId="10" builtinId="6" customBuiltin="1"/>
    <cellStyle name="Currency" xfId="1" builtinId="4" customBuiltin="1"/>
    <cellStyle name="Currency [0]" xfId="11" builtinId="7" customBuiltin="1"/>
    <cellStyle name="Date" xfId="7" xr:uid="{00000000-0005-0000-0000-000001000000}"/>
    <cellStyle name="Explanatory Text" xfId="23" builtinId="53" customBuiltin="1"/>
    <cellStyle name="Good" xfId="13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6" builtinId="20" customBuiltin="1"/>
    <cellStyle name="Linked Cell" xfId="19" builtinId="24" customBuiltin="1"/>
    <cellStyle name="Neutral" xfId="15" builtinId="28" customBuiltin="1"/>
    <cellStyle name="Normal" xfId="0" builtinId="0" customBuiltin="1"/>
    <cellStyle name="Note" xfId="22" builtinId="10" customBuiltin="1"/>
    <cellStyle name="Output" xfId="17" builtinId="21" customBuiltin="1"/>
    <cellStyle name="Percent" xfId="12" builtinId="5" customBuiltin="1"/>
    <cellStyle name="Phone" xfId="8" xr:uid="{00000000-0005-0000-0000-000007000000}"/>
    <cellStyle name="Title" xfId="2" builtinId="15" customBuiltin="1"/>
    <cellStyle name="Total" xfId="24" builtinId="25" customBuiltin="1"/>
    <cellStyle name="Warning Text" xfId="21" builtinId="11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2" formatCode="&quot;£&quot;#,##0.00;[Red]\-&quot;£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12" formatCode="&quot;£&quot;#,##0.00;[Red]\-&quot;£&quot;#,##0.00"/>
      <alignment horizontal="center" vertical="center" textRotation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12" formatCode="&quot;£&quot;#,##0.00;[Red]\-&quot;£&quot;#,##0.00"/>
      <alignment horizontal="center" vertical="center" textRotation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12" formatCode="&quot;£&quot;#,##0.00;[Red]\-&quot;£&quot;#,##0.0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border diagonalUp="0" diagonalDown="0">
        <left/>
        <right/>
        <top/>
        <bottom style="thin">
          <color indexed="64"/>
        </bottom>
      </border>
    </dxf>
    <dxf>
      <fill>
        <patternFill patternType="solid">
          <fgColor indexed="64"/>
          <bgColor theme="4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1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Statement of account" defaultPivotStyle="PivotStyleLight16">
    <tableStyle name="Statement of account" pivot="0" count="7" xr9:uid="{00000000-0011-0000-FFFF-FFFF00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00297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10:G37" headerRowDxfId="12" tableBorderDxfId="11" headerRowCellStyle="Heading 4">
  <autoFilter ref="B10:G37" xr:uid="{00000000-0009-0000-0100-000001000000}"/>
  <tableColumns count="6">
    <tableColumn id="1" xr3:uid="{00000000-0010-0000-0000-000001000000}" name="DATE" totalsRowLabel="Total" dataDxfId="10" totalsRowDxfId="9" dataCellStyle="Date"/>
    <tableColumn id="2" xr3:uid="{00000000-0010-0000-0000-000002000000}" name="DESCRIPTION" totalsRowDxfId="8" dataCellStyle="Normal"/>
    <tableColumn id="3" xr3:uid="{00000000-0010-0000-0000-000003000000}" name="EXPENDITURE" dataDxfId="7" totalsRowDxfId="6" dataCellStyle="Currency"/>
    <tableColumn id="4" xr3:uid="{00000000-0010-0000-0000-000004000000}" name="INCOME" dataDxfId="5" totalsRowDxfId="4" dataCellStyle="Currency"/>
    <tableColumn id="6" xr3:uid="{CEB754D3-2810-1B4E-8DE9-AC76DD16EB77}" name="Type" dataDxfId="3" totalsRowDxfId="2" dataCellStyle="Currency"/>
    <tableColumn id="5" xr3:uid="{00000000-0010-0000-0000-000005000000}" name="ACCOUNT BALANCE" totalsRowFunction="sum" dataDxfId="1" totalsRowDxfId="0" dataCellStyle="Currency">
      <calculatedColumnFormula>IFERROR(IF(ISERROR(IF(OR(D11,E11),((G10)+D11-E11),)),"",IF(OR(D11,E11),((G10)+D11-E11),)), "")</calculatedColumnFormula>
    </tableColumn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Enter Date, Description, Charges, and Credits in this table. Account Balanc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  <pageSetUpPr fitToPage="1"/>
  </sheetPr>
  <dimension ref="B1:G37"/>
  <sheetViews>
    <sheetView showGridLines="0" tabSelected="1" view="pageLayout" topLeftCell="B1" zoomScaleNormal="100" workbookViewId="0">
      <selection activeCell="G35" sqref="G35"/>
    </sheetView>
  </sheetViews>
  <sheetFormatPr defaultColWidth="8.83203125" defaultRowHeight="30" customHeight="1" x14ac:dyDescent="0.3"/>
  <cols>
    <col min="1" max="1" width="2.6640625" customWidth="1"/>
    <col min="2" max="2" width="16.6640625" customWidth="1"/>
    <col min="3" max="3" width="42.1640625" customWidth="1"/>
    <col min="4" max="4" width="13.33203125" style="8" customWidth="1"/>
    <col min="5" max="6" width="11.83203125" style="8" customWidth="1"/>
    <col min="7" max="7" width="18.6640625" style="8" customWidth="1"/>
    <col min="8" max="8" width="2.6640625" customWidth="1"/>
  </cols>
  <sheetData>
    <row r="1" spans="2:7" ht="30" customHeight="1" x14ac:dyDescent="0.3">
      <c r="B1" s="18" t="s">
        <v>7</v>
      </c>
      <c r="C1" s="19"/>
      <c r="E1" s="9" t="s">
        <v>4</v>
      </c>
      <c r="F1" s="9"/>
      <c r="G1" s="10">
        <v>45961</v>
      </c>
    </row>
    <row r="2" spans="2:7" ht="15" customHeight="1" x14ac:dyDescent="0.3">
      <c r="B2" s="18" t="s">
        <v>8</v>
      </c>
      <c r="C2" s="19"/>
      <c r="E2" s="9" t="s">
        <v>5</v>
      </c>
      <c r="F2" s="9"/>
      <c r="G2" s="11">
        <v>45961</v>
      </c>
    </row>
    <row r="3" spans="2:7" ht="15" customHeight="1" x14ac:dyDescent="0.3">
      <c r="B3" s="18"/>
      <c r="C3" s="19"/>
    </row>
    <row r="4" spans="2:7" ht="15" customHeight="1" x14ac:dyDescent="0.3">
      <c r="B4" s="20"/>
      <c r="C4" s="21"/>
    </row>
    <row r="5" spans="2:7" ht="15" hidden="1" customHeight="1" x14ac:dyDescent="0.3">
      <c r="B5" s="4"/>
      <c r="C5" s="5"/>
    </row>
    <row r="6" spans="2:7" ht="18" customHeight="1" x14ac:dyDescent="0.35">
      <c r="B6" s="16" t="s">
        <v>0</v>
      </c>
      <c r="C6" s="16"/>
      <c r="D6" s="16"/>
      <c r="E6" s="16"/>
      <c r="F6" s="16"/>
      <c r="G6" s="16"/>
    </row>
    <row r="7" spans="2:7" ht="15" customHeight="1" x14ac:dyDescent="0.3">
      <c r="B7" s="17" t="s">
        <v>7</v>
      </c>
      <c r="C7" s="17"/>
      <c r="D7" s="17"/>
      <c r="E7" s="17"/>
      <c r="F7" s="17"/>
      <c r="G7" s="17"/>
    </row>
    <row r="8" spans="2:7" ht="15" customHeight="1" x14ac:dyDescent="0.3">
      <c r="B8" s="17" t="s">
        <v>8</v>
      </c>
      <c r="C8" s="17"/>
      <c r="D8" s="17"/>
      <c r="E8" s="17"/>
      <c r="F8" s="17"/>
      <c r="G8" s="17"/>
    </row>
    <row r="9" spans="2:7" ht="30" customHeight="1" x14ac:dyDescent="0.3">
      <c r="B9" s="17"/>
      <c r="C9" s="17"/>
      <c r="D9" s="17"/>
      <c r="E9" s="17"/>
      <c r="F9" s="17"/>
      <c r="G9" s="17"/>
    </row>
    <row r="10" spans="2:7" ht="30" customHeight="1" x14ac:dyDescent="0.3">
      <c r="B10" s="2" t="s">
        <v>1</v>
      </c>
      <c r="C10" s="2" t="s">
        <v>2</v>
      </c>
      <c r="D10" s="6" t="s">
        <v>9</v>
      </c>
      <c r="E10" s="6" t="s">
        <v>10</v>
      </c>
      <c r="F10" s="6" t="s">
        <v>32</v>
      </c>
      <c r="G10" s="7" t="s">
        <v>6</v>
      </c>
    </row>
    <row r="11" spans="2:7" ht="30" customHeight="1" x14ac:dyDescent="0.35">
      <c r="B11" s="3"/>
      <c r="C11" s="1" t="s">
        <v>3</v>
      </c>
      <c r="D11" s="12"/>
      <c r="E11" s="12"/>
      <c r="F11" s="12"/>
      <c r="G11" s="13">
        <v>39623.279999999999</v>
      </c>
    </row>
    <row r="12" spans="2:7" ht="30" customHeight="1" x14ac:dyDescent="0.3">
      <c r="B12" s="3">
        <v>45600</v>
      </c>
      <c r="C12" t="s">
        <v>11</v>
      </c>
      <c r="D12" s="12"/>
      <c r="E12" s="12">
        <v>33</v>
      </c>
      <c r="F12" s="12" t="s">
        <v>33</v>
      </c>
      <c r="G12" s="13"/>
    </row>
    <row r="13" spans="2:7" ht="30" customHeight="1" x14ac:dyDescent="0.3">
      <c r="B13" s="3">
        <v>45600</v>
      </c>
      <c r="C13" t="s">
        <v>27</v>
      </c>
      <c r="D13" s="12"/>
      <c r="E13" s="12">
        <v>33</v>
      </c>
      <c r="F13" s="12" t="s">
        <v>34</v>
      </c>
      <c r="G13" s="12"/>
    </row>
    <row r="14" spans="2:7" ht="30" customHeight="1" x14ac:dyDescent="0.3">
      <c r="B14" s="3">
        <v>45600</v>
      </c>
      <c r="C14" t="s">
        <v>28</v>
      </c>
      <c r="D14" s="12"/>
      <c r="E14" s="12">
        <v>33</v>
      </c>
      <c r="F14" s="12" t="s">
        <v>34</v>
      </c>
      <c r="G14" s="13"/>
    </row>
    <row r="15" spans="2:7" ht="30" customHeight="1" x14ac:dyDescent="0.3">
      <c r="B15" s="3">
        <v>45642</v>
      </c>
      <c r="C15" t="s">
        <v>12</v>
      </c>
      <c r="D15" s="12">
        <v>350.5</v>
      </c>
      <c r="E15" s="12"/>
      <c r="F15" s="12" t="s">
        <v>34</v>
      </c>
      <c r="G15" s="12"/>
    </row>
    <row r="16" spans="2:7" ht="30" customHeight="1" x14ac:dyDescent="0.3">
      <c r="B16" s="3">
        <v>45643</v>
      </c>
      <c r="C16" t="s">
        <v>13</v>
      </c>
      <c r="D16" s="12"/>
      <c r="E16" s="12">
        <v>90</v>
      </c>
      <c r="F16" s="12" t="s">
        <v>33</v>
      </c>
      <c r="G16" s="13"/>
    </row>
    <row r="17" spans="2:7" ht="30" customHeight="1" x14ac:dyDescent="0.3">
      <c r="B17" s="3">
        <v>45643</v>
      </c>
      <c r="C17" t="s">
        <v>14</v>
      </c>
      <c r="D17" s="12"/>
      <c r="E17" s="12">
        <v>15</v>
      </c>
      <c r="F17" s="12" t="s">
        <v>33</v>
      </c>
      <c r="G17" s="12"/>
    </row>
    <row r="18" spans="2:7" ht="30" customHeight="1" x14ac:dyDescent="0.3">
      <c r="B18" s="3">
        <v>45686</v>
      </c>
      <c r="C18" t="s">
        <v>15</v>
      </c>
      <c r="D18" s="12">
        <v>40</v>
      </c>
      <c r="E18" s="12"/>
      <c r="F18" s="12" t="s">
        <v>33</v>
      </c>
      <c r="G18" s="13"/>
    </row>
    <row r="19" spans="2:7" ht="30" customHeight="1" x14ac:dyDescent="0.3">
      <c r="B19" s="3">
        <v>45735</v>
      </c>
      <c r="C19" t="s">
        <v>16</v>
      </c>
      <c r="D19" s="12"/>
      <c r="E19" s="12">
        <v>180</v>
      </c>
      <c r="F19" s="12" t="s">
        <v>34</v>
      </c>
      <c r="G19" s="12"/>
    </row>
    <row r="20" spans="2:7" ht="30" customHeight="1" x14ac:dyDescent="0.3">
      <c r="B20" s="3">
        <v>45741</v>
      </c>
      <c r="C20" t="s">
        <v>17</v>
      </c>
      <c r="D20" s="12">
        <v>309.60000000000002</v>
      </c>
      <c r="E20" s="12"/>
      <c r="F20" s="12" t="s">
        <v>34</v>
      </c>
      <c r="G20" s="13"/>
    </row>
    <row r="21" spans="2:7" ht="30" customHeight="1" x14ac:dyDescent="0.3">
      <c r="B21" s="3">
        <v>45769</v>
      </c>
      <c r="C21" t="s">
        <v>18</v>
      </c>
      <c r="D21" s="12">
        <v>30</v>
      </c>
      <c r="E21" s="12"/>
      <c r="F21" s="12" t="s">
        <v>33</v>
      </c>
      <c r="G21" s="12"/>
    </row>
    <row r="22" spans="2:7" ht="30" customHeight="1" x14ac:dyDescent="0.3">
      <c r="B22" s="3">
        <v>45803</v>
      </c>
      <c r="C22" t="s">
        <v>19</v>
      </c>
      <c r="D22" s="12">
        <v>326.5</v>
      </c>
      <c r="E22" s="12"/>
      <c r="F22" s="12" t="s">
        <v>34</v>
      </c>
      <c r="G22" s="12"/>
    </row>
    <row r="23" spans="2:7" ht="30" customHeight="1" x14ac:dyDescent="0.3">
      <c r="B23" s="3">
        <v>45813</v>
      </c>
      <c r="C23" t="s">
        <v>20</v>
      </c>
      <c r="D23" s="12">
        <v>72.930000000000007</v>
      </c>
      <c r="E23" s="12"/>
      <c r="F23" s="12" t="s">
        <v>34</v>
      </c>
      <c r="G23" s="12"/>
    </row>
    <row r="24" spans="2:7" ht="30" customHeight="1" x14ac:dyDescent="0.3">
      <c r="B24" s="3">
        <v>45826</v>
      </c>
      <c r="C24" t="s">
        <v>29</v>
      </c>
      <c r="D24" s="12">
        <v>300</v>
      </c>
      <c r="E24" s="12"/>
      <c r="F24" s="12" t="s">
        <v>34</v>
      </c>
      <c r="G24" s="12"/>
    </row>
    <row r="25" spans="2:7" ht="30" customHeight="1" x14ac:dyDescent="0.3">
      <c r="B25" s="3">
        <v>45840</v>
      </c>
      <c r="C25" t="s">
        <v>30</v>
      </c>
      <c r="D25" s="12"/>
      <c r="E25" s="12">
        <v>15</v>
      </c>
      <c r="F25" s="12" t="s">
        <v>34</v>
      </c>
      <c r="G25" s="12"/>
    </row>
    <row r="26" spans="2:7" ht="30" customHeight="1" x14ac:dyDescent="0.3">
      <c r="B26" s="3">
        <v>45873</v>
      </c>
      <c r="C26" t="s">
        <v>31</v>
      </c>
      <c r="D26" s="12">
        <v>60</v>
      </c>
      <c r="E26" s="12"/>
      <c r="F26" s="12" t="s">
        <v>34</v>
      </c>
      <c r="G26" s="12"/>
    </row>
    <row r="27" spans="2:7" ht="30" customHeight="1" x14ac:dyDescent="0.3">
      <c r="B27" s="3">
        <v>45881</v>
      </c>
      <c r="C27" t="s">
        <v>21</v>
      </c>
      <c r="D27" s="12">
        <v>36.299999999999997</v>
      </c>
      <c r="E27" s="12"/>
      <c r="F27" s="12" t="s">
        <v>34</v>
      </c>
      <c r="G27" s="12"/>
    </row>
    <row r="28" spans="2:7" ht="30" customHeight="1" x14ac:dyDescent="0.3">
      <c r="B28" s="3">
        <v>45921</v>
      </c>
      <c r="C28" t="s">
        <v>22</v>
      </c>
      <c r="D28" s="12">
        <v>60</v>
      </c>
      <c r="E28" s="12"/>
      <c r="F28" s="12" t="s">
        <v>34</v>
      </c>
      <c r="G28" s="12"/>
    </row>
    <row r="29" spans="2:7" ht="30" customHeight="1" x14ac:dyDescent="0.3">
      <c r="B29" s="3">
        <v>45933</v>
      </c>
      <c r="C29" t="s">
        <v>23</v>
      </c>
      <c r="D29" s="12">
        <v>254.1</v>
      </c>
      <c r="E29" s="12"/>
      <c r="F29" s="12" t="s">
        <v>34</v>
      </c>
      <c r="G29" s="12"/>
    </row>
    <row r="30" spans="2:7" ht="30" customHeight="1" x14ac:dyDescent="0.3">
      <c r="B30" s="3">
        <v>45933</v>
      </c>
      <c r="C30" t="s">
        <v>24</v>
      </c>
      <c r="D30" s="12"/>
      <c r="E30" s="12">
        <v>36.299999999999997</v>
      </c>
      <c r="F30" s="12" t="s">
        <v>33</v>
      </c>
      <c r="G30" s="12"/>
    </row>
    <row r="31" spans="2:7" ht="30" customHeight="1" x14ac:dyDescent="0.3">
      <c r="B31" s="3">
        <v>45940</v>
      </c>
      <c r="C31" t="s">
        <v>25</v>
      </c>
      <c r="D31" s="12"/>
      <c r="E31" s="12">
        <v>40</v>
      </c>
      <c r="F31" s="12" t="s">
        <v>33</v>
      </c>
      <c r="G31" s="12"/>
    </row>
    <row r="32" spans="2:7" ht="30" customHeight="1" x14ac:dyDescent="0.3">
      <c r="B32" s="15">
        <v>45944</v>
      </c>
      <c r="C32" t="s">
        <v>35</v>
      </c>
      <c r="D32" s="14"/>
      <c r="E32" s="12">
        <v>72.599999999999994</v>
      </c>
      <c r="F32" s="12" t="s">
        <v>34</v>
      </c>
      <c r="G32" s="14"/>
    </row>
    <row r="33" spans="2:7" ht="30" customHeight="1" x14ac:dyDescent="0.3">
      <c r="B33" s="3">
        <v>45956</v>
      </c>
      <c r="C33" t="s">
        <v>26</v>
      </c>
      <c r="D33" s="12">
        <v>35.950000000000003</v>
      </c>
      <c r="E33" s="12"/>
      <c r="F33" s="12" t="s">
        <v>33</v>
      </c>
      <c r="G33" s="13"/>
    </row>
    <row r="34" spans="2:7" ht="30" customHeight="1" x14ac:dyDescent="0.3">
      <c r="B34" s="3"/>
      <c r="C34" t="s">
        <v>36</v>
      </c>
      <c r="D34" s="12">
        <f>SUM(D12:D33)</f>
        <v>1875.8799999999999</v>
      </c>
      <c r="E34" s="12">
        <f>SUM(E12:E33)</f>
        <v>547.9</v>
      </c>
      <c r="F34" s="12"/>
      <c r="G34" s="13"/>
    </row>
    <row r="35" spans="2:7" ht="30" customHeight="1" x14ac:dyDescent="0.3">
      <c r="B35" s="3"/>
      <c r="D35" s="12"/>
      <c r="E35" s="12"/>
      <c r="F35" s="12"/>
      <c r="G35" s="13"/>
    </row>
    <row r="36" spans="2:7" ht="30" customHeight="1" x14ac:dyDescent="0.3">
      <c r="B36" s="3"/>
      <c r="C36" t="s">
        <v>37</v>
      </c>
      <c r="D36" s="12"/>
      <c r="E36" s="12"/>
      <c r="F36" s="12"/>
      <c r="G36" s="13">
        <v>38073.050000000003</v>
      </c>
    </row>
    <row r="37" spans="2:7" ht="30" customHeight="1" x14ac:dyDescent="0.3">
      <c r="B37" s="3"/>
      <c r="C37" t="s">
        <v>38</v>
      </c>
      <c r="D37" s="14"/>
      <c r="E37" s="14"/>
      <c r="F37" s="12"/>
      <c r="G37" s="12">
        <v>87.55</v>
      </c>
    </row>
  </sheetData>
  <dataConsolidate/>
  <mergeCells count="8">
    <mergeCell ref="B6:G6"/>
    <mergeCell ref="B7:G7"/>
    <mergeCell ref="B8:G8"/>
    <mergeCell ref="B9:G9"/>
    <mergeCell ref="B1:C1"/>
    <mergeCell ref="B2:C2"/>
    <mergeCell ref="B3:C3"/>
    <mergeCell ref="B4:C4"/>
  </mergeCells>
  <phoneticPr fontId="0" type="noConversion"/>
  <conditionalFormatting sqref="G11:G31 G33:G36">
    <cfRule type="cellIs" priority="1" stopIfTrue="1" operator="equal">
      <formula>"#VALUE"</formula>
    </cfRule>
  </conditionalFormatting>
  <dataValidations count="18">
    <dataValidation allowBlank="1" showInputMessage="1" showErrorMessage="1" prompt="Enter Date Due in this cell" sqref="G2" xr:uid="{00000000-0002-0000-0000-000000000000}"/>
    <dataValidation allowBlank="1" showInputMessage="1" showErrorMessage="1" prompt="Enter Date Due in cell at right" sqref="E2:F2" xr:uid="{00000000-0002-0000-0000-000001000000}"/>
    <dataValidation allowBlank="1" showInputMessage="1" showErrorMessage="1" prompt="Enter Statement Date in this cell" sqref="G1" xr:uid="{00000000-0002-0000-0000-000002000000}"/>
    <dataValidation allowBlank="1" showInputMessage="1" showErrorMessage="1" prompt="Enter Statement Date in cell at right" sqref="E1:F1" xr:uid="{00000000-0002-0000-0000-000003000000}"/>
    <dataValidation allowBlank="1" showInputMessage="1" showErrorMessage="1" prompt="Enter Company Name in this cell" sqref="B1:C1" xr:uid="{00000000-0002-0000-0000-000004000000}"/>
    <dataValidation allowBlank="1" showInputMessage="1" showErrorMessage="1" prompt="Enter Company Address in this cell" sqref="B2:C2" xr:uid="{00000000-0002-0000-0000-000005000000}"/>
    <dataValidation allowBlank="1" showInputMessage="1" showErrorMessage="1" prompt="Enter town/city, county/region, postcode in this cell" sqref="B3:C3" xr:uid="{00000000-0002-0000-0000-000006000000}"/>
    <dataValidation allowBlank="1" showInputMessage="1" showErrorMessage="1" prompt="Enter Phone number in this cell" sqref="B4:C5" xr:uid="{00000000-0002-0000-0000-000007000000}"/>
    <dataValidation allowBlank="1" showInputMessage="1" showErrorMessage="1" prompt="Title of this worksheet is in this cell" sqref="B6:G6" xr:uid="{00000000-0002-0000-0000-000008000000}"/>
    <dataValidation allowBlank="1" showInputMessage="1" showErrorMessage="1" prompt="Enter Customer Name in this cell" sqref="B7:G7" xr:uid="{00000000-0002-0000-0000-000009000000}"/>
    <dataValidation allowBlank="1" showInputMessage="1" showErrorMessage="1" prompt="Enter customer Address in this cell" sqref="B8:G8" xr:uid="{00000000-0002-0000-0000-00000A000000}"/>
    <dataValidation allowBlank="1" showInputMessage="1" showErrorMessage="1" prompt="Enter customer City, Region and Postcode in this cell, and billing details in table below" sqref="B9:G9" xr:uid="{00000000-0002-0000-0000-00000B000000}"/>
    <dataValidation allowBlank="1" showInputMessage="1" showErrorMessage="1" prompt="Enter Date in this column under this heading. Use heading filters to find specific entries" sqref="B10" xr:uid="{00000000-0002-0000-0000-00000C000000}"/>
    <dataValidation allowBlank="1" showInputMessage="1" showErrorMessage="1" prompt="Enter Description in this column under this heading" sqref="C10" xr:uid="{00000000-0002-0000-0000-00000D000000}"/>
    <dataValidation allowBlank="1" showInputMessage="1" showErrorMessage="1" prompt="Enter Charges in this column under this heading" sqref="D10" xr:uid="{00000000-0002-0000-0000-00000E000000}"/>
    <dataValidation allowBlank="1" showInputMessage="1" showErrorMessage="1" prompt="Enter Credits in this column under this heading" sqref="E10:F10" xr:uid="{00000000-0002-0000-0000-00000F000000}"/>
    <dataValidation allowBlank="1" showInputMessage="1" showErrorMessage="1" prompt="Account Balance is automatically calculated in this column under this heading" sqref="G10" xr:uid="{00000000-0002-0000-0000-000010000000}"/>
    <dataValidation allowBlank="1" showInputMessage="1" showErrorMessage="1" prompt="Create Statement of Account in this worksheet. Enter Statement &amp; Due Date in cells F1 &amp; F2, and company details in cells at right. Account Balance is automatically calculated" sqref="A1" xr:uid="{00000000-0002-0000-0000-000011000000}"/>
  </dataValidations>
  <printOptions horizontalCentered="1"/>
  <pageMargins left="0.5" right="0.5" top="0.5" bottom="0.5" header="0.5" footer="0.5"/>
  <pageSetup paperSize="9" scale="72"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1408f3-8ac9-4346-8fae-7a8076793e8c" xsi:nil="true"/>
    <MediaServiceKeyPoints xmlns="0efcb20c-a255-4ef4-a666-2774ba48434a" xsi:nil="true"/>
    <lcf76f155ced4ddcb4097134ff3c332f xmlns="0efcb20c-a255-4ef4-a666-2774ba48434a">
      <Terms xmlns="http://schemas.microsoft.com/office/infopath/2007/PartnerControls"/>
    </lcf76f155ced4ddcb4097134ff3c332f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D1B66B8B-853D-4D99-AC48-1E83D3BA56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E9FFC5-CCAF-4D9D-812B-F4B1891F947D}"/>
</file>

<file path=customXml/itemProps3.xml><?xml version="1.0" encoding="utf-8"?>
<ds:datastoreItem xmlns:ds="http://schemas.openxmlformats.org/officeDocument/2006/customXml" ds:itemID="{E2C697B9-5272-4644-95FA-49016C870FA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TM16400646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Statement of Account</vt:lpstr>
      <vt:lpstr>ColumnTitle1</vt:lpstr>
      <vt:lpstr>PreviousBalance</vt:lpstr>
      <vt:lpstr>'Statement of Account'!Print_Titles</vt:lpstr>
      <vt:lpstr>RowTitleRegion1..F2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2022-02-14T05:52:07Z</dcterms:created>
  <dcterms:modified xsi:type="dcterms:W3CDTF">2026-02-04T12:03:29Z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