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f49ba404047b426d" Type="http://schemas.openxmlformats.org/officeDocument/2006/relationships/officeDocument" Target="/xl/workbook.xml"/><Relationship Id="rId1" Type="http://schemas.openxmlformats.org/officeDocument/2006/relationships/custom-properties" Target="docProps/custom.xml"/></Relationships>
</file>

<file path=xl/workbook.xml><?xml version="1.0" encoding="utf-8"?>
<x:workbook xmlns:x="http://schemas.openxmlformats.org/spreadsheetml/2006/main">
  <x:sheets>
    <x:sheet xmlns:r="http://schemas.openxmlformats.org/officeDocument/2006/relationships" name="R&amp;P Accounts" sheetId="2" r:id="Rabb73c80332542b8"/>
    <x:sheet xmlns:r="http://schemas.openxmlformats.org/officeDocument/2006/relationships" name="Statement of balances" sheetId="3" r:id="R755a7c6b2b154196"/>
    <x:sheet xmlns:r="http://schemas.openxmlformats.org/officeDocument/2006/relationships" name="Notes" sheetId="4" r:id="R8bb9c4d4ba514a4d"/>
    <x:sheet xmlns:r="http://schemas.openxmlformats.org/officeDocument/2006/relationships" name="Additional notes (1)  " sheetId="5" r:id="R9cf1446acbe8428b"/>
    <x:sheet xmlns:r="http://schemas.openxmlformats.org/officeDocument/2006/relationships" name="Additional notes (2)" sheetId="7" r:id="R5f74d495269b48ea"/>
    <x:sheet xmlns:r="http://schemas.openxmlformats.org/officeDocument/2006/relationships" name="Additional notes (3)" sheetId="6" r:id="Ra855ca6516904183"/>
    <x:sheet xmlns:r="http://schemas.openxmlformats.org/officeDocument/2006/relationships" name="Trustee approval SIGNED" sheetId="8" r:id="R2ee1605afaef4aa7"/>
  </x:sheets>
</x:workbook>
</file>

<file path=xl/sharedStrings.xml><?xml version="1.0" encoding="utf-8"?>
<x:sst xmlns:x="http://schemas.openxmlformats.org/spreadsheetml/2006/main">
  <x:si>
    <x:t xml:space="preserve">Enter charity name below </x:t>
  </x:si>
  <x:si>
    <x:t xml:space="preserve">Enter SC No. below   </x:t>
  </x:si>
  <x:si>
    <x:t xml:space="preserve">K9 Miracles </x:t>
  </x:si>
  <x:si>
    <x:t xml:space="preserve">SC052253</x:t>
  </x:si>
  <x:si>
    <x:t xml:space="preserve">Receipts and payments accounts</x:t>
  </x:si>
  <x:si>
    <x:t xml:space="preserve">For the period from</x:t>
  </x:si>
  <x:si>
    <x:t xml:space="preserve">Period start date</x:t>
  </x:si>
  <x:si>
    <x:t xml:space="preserve">to</x:t>
  </x:si>
  <x:si>
    <x:t xml:space="preserve">Period end date</x:t>
  </x:si>
  <x:si>
    <x:t xml:space="preserve">Section A Statement of receipts and payments</x:t>
  </x:si>
  <x:si>
    <x:t xml:space="preserve">Unrestricted funds</x:t>
  </x:si>
  <x:si>
    <x:t xml:space="preserve">Restricted funds</x:t>
  </x:si>
  <x:si>
    <x:t xml:space="preserve">Expendable endowment funds </x:t>
  </x:si>
  <x:si>
    <x:t xml:space="preserve">Permanent endowment funds</x:t>
  </x:si>
  <x:si>
    <x:t xml:space="preserve">Total funds current period</x:t>
  </x:si>
  <x:si>
    <x:t xml:space="preserve">Total funds last period </x:t>
  </x:si>
  <x:si>
    <x:t xml:space="preserve">to nearest £</x:t>
  </x:si>
  <x:si>
    <x:t xml:space="preserve">A1 Receipts </x:t>
  </x:si>
  <x:si>
    <x:t xml:space="preserve">Donations</x:t>
  </x:si>
  <x:si>
    <x:t xml:space="preserve">Legacies</x:t>
  </x:si>
  <x:si>
    <x:t xml:space="preserve">Grants</x:t>
  </x:si>
  <x:si>
    <x:t xml:space="preserve">Receipts from fundraising activities</x:t>
  </x:si>
  <x:si>
    <x:t xml:space="preserve">Gross trading receipts</x:t>
  </x:si>
  <x:si>
    <x:t xml:space="preserve">Income from investments other than land and buildings</x:t>
  </x:si>
  <x:si>
    <x:t xml:space="preserve">Rents from land &amp; buildings</x:t>
  </x:si>
  <x:si>
    <x:t xml:space="preserve">Gross receipts from other charitable activities</x:t>
  </x:si>
  <x:si>
    <x:t xml:space="preserve">A1 Sub total </x:t>
  </x:si>
  <x:si>
    <x:t xml:space="preserve">A2 Receipts from asset &amp; investment sales</x:t>
  </x:si>
  <x:si>
    <x:t xml:space="preserve">Proceeds from sale of fixed assets</x:t>
  </x:si>
  <x:si>
    <x:t xml:space="preserve">Proceeds from sale of investments</x:t>
  </x:si>
  <x:si>
    <x:t xml:space="preserve">A2 Sub total </x:t>
  </x:si>
  <x:si>
    <x:t xml:space="preserve">Total receipts</x:t>
  </x:si>
  <x:si>
    <x:t xml:space="preserve">A3 Payments</x:t>
  </x:si>
  <x:si>
    <x:t xml:space="preserve">Expenses for fundraising activities</x:t>
  </x:si>
  <x:si>
    <x:t xml:space="preserve">Gross trading payments</x:t>
  </x:si>
  <x:si>
    <x:t xml:space="preserve">Investment management costs</x:t>
  </x:si>
  <x:si>
    <x:t xml:space="preserve">Payments relating directly to charitable activities</x:t>
  </x:si>
  <x:si>
    <x:t xml:space="preserve">Grants and donations </x:t>
  </x:si>
  <x:si>
    <x:t xml:space="preserve">Governance costs:</x:t>
  </x:si>
  <x:si>
    <x:t xml:space="preserve">  Audit / independent examination</x:t>
  </x:si>
  <x:si>
    <x:t xml:space="preserve">  Preparation of annual accounts</x:t>
  </x:si>
  <x:si>
    <x:t xml:space="preserve">  Legal costs</x:t>
  </x:si>
  <x:si>
    <x:t xml:space="preserve">Other </x:t>
  </x:si>
  <x:si>
    <x:t xml:space="preserve">A3 Sub total</x:t>
  </x:si>
  <x:si>
    <x:t xml:space="preserve">A4 Payments relating to asset and investment movements</x:t>
  </x:si>
  <x:si>
    <x:t xml:space="preserve">Purchases of fixed assets</x:t>
  </x:si>
  <x:si>
    <x:t xml:space="preserve">Purchase of investments</x:t>
  </x:si>
  <x:si>
    <x:t xml:space="preserve">A4 Sub total</x:t>
  </x:si>
  <x:si>
    <x:t xml:space="preserve">Total payments</x:t>
  </x:si>
  <x:si>
    <x:t xml:space="preserve">Net receipts / (payments)</x:t>
  </x:si>
  <x:si>
    <x:t xml:space="preserve">A5 Transfers to / (from) funds</x:t>
  </x:si>
  <x:si>
    <x:t xml:space="preserve">Surplus / (deficit) for year</x:t>
  </x:si>
  <x:si>
    <x:t xml:space="preserve">Section B Statement of balances</x:t>
  </x:si>
  <x:si>
    <x:t xml:space="preserve">Categories</x:t>
  </x:si>
  <x:si>
    <x:t xml:space="preserve">Details </x:t>
  </x:si>
  <x:si>
    <x:t xml:space="preserve">Unrestricted funds </x:t>
  </x:si>
  <x:si>
    <x:t xml:space="preserve">Restricted funds </x:t>
  </x:si>
  <x:si>
    <x:t xml:space="preserve">Permanent endowment funds </x:t>
  </x:si>
  <x:si>
    <x:t xml:space="preserve">Total current period</x:t>
  </x:si>
  <x:si>
    <x:t xml:space="preserve">Total last period </x:t>
  </x:si>
  <x:si>
    <x:t xml:space="preserve">B1 Cash funds</x:t>
  </x:si>
  <x:si>
    <x:t xml:space="preserve">Cash and bank balances at start of year</x:t>
  </x:si>
  <x:si>
    <x:t xml:space="preserve">Surplus / (deficit) shown on receipts and payments account</x:t>
  </x:si>
  <x:si>
    <x:t xml:space="preserve">Cash and bank balances at end of year</x:t>
  </x:si>
  <x:si>
    <x:t xml:space="preserve">(Agree balances with receipts and payments account(s))</x:t>
  </x:si>
  <x:si>
    <x:t xml:space="preserve">Details</x:t>
  </x:si>
  <x:si>
    <x:t xml:space="preserve">Fund to which asset belongs</x:t>
  </x:si>
  <x:si>
    <x:t xml:space="preserve">Market valuation</x:t>
  </x:si>
  <x:si>
    <x:t xml:space="preserve">Last year</x:t>
  </x:si>
  <x:si>
    <x:t xml:space="preserve">B2 Investments</x:t>
  </x:si>
  <x:si>
    <x:t xml:space="preserve">Total </x:t>
  </x:si>
  <x:si>
    <x:t xml:space="preserve">Cost (if available)</x:t>
  </x:si>
  <x:si>
    <x:t xml:space="preserve">Current value (if available)</x:t>
  </x:si>
  <x:si>
    <x:t xml:space="preserve">B3 Other assets</x:t>
  </x:si>
  <x:si>
    <x:t xml:space="preserve">Total</x:t>
  </x:si>
  <x:si>
    <x:t xml:space="preserve">Fund to which liability relates</x:t>
  </x:si>
  <x:si>
    <x:t xml:space="preserve">Amount due</x:t>
  </x:si>
  <x:si>
    <x:t xml:space="preserve">B4 Liabilities</x:t>
  </x:si>
  <x:si>
    <x:t xml:space="preserve">Amount due (estimate)</x:t>
  </x:si>
  <x:si>
    <x:t xml:space="preserve">B5 Contingent liabilities</x:t>
  </x:si>
  <x:si>
    <x:r>
      <x:t xml:space="preserve">Signed by one or two trustees on behalf of all the trustees</x:t>
    </x:r>
    <x:r>
      <x:rPr>
        <x:b/>
        <x:sz val="10"/>
        <x:color indexed="11"/>
        <x:rFont val="Arial"/>
        <x:family val="2"/>
      </x:rPr>
      <x:t xml:space="preserve"> </x:t>
    </x:r>
  </x:si>
  <x:si>
    <x:t xml:space="preserve">Signature</x:t>
  </x:si>
  <x:si>
    <x:t xml:space="preserve">Print Name</x:t>
  </x:si>
  <x:si>
    <x:t xml:space="preserve">Date of approval</x:t>
  </x:si>
  <x:si>
    <x:t xml:space="preserve">Section C Notes to the Accounts </x:t>
  </x:si>
  <x:si>
    <x:r>
      <x:t xml:space="preserve">C1 Nature and purpose of funds </x:t>
    </x:r>
    <x:r>
      <x:rPr>
        <x:i/>
        <x:sz val="12"/>
        <x:rFont val="Arial"/>
        <x:family val="2"/>
      </x:rPr>
      <x:t xml:space="preserve">(may be stated on analysis of funds worksheets)</x:t>
    </x:r>
  </x:si>
  <x:si>
    <x:t xml:space="preserve">Funds generated through online donations direct to K9 Miracles bank account, charity platforms and Coffee morning events. All funds raised to rescue dogs from Egypt, spay, neuter, boarding costs, vet care and travel to UK homes.</x:t>
  </x:si>
  <x:si>
    <x:t xml:space="preserve">Type of activity or project supported</x:t>
  </x:si>
  <x:si>
    <x:t xml:space="preserve">Individual / institution</x:t>
  </x:si>
  <x:si>
    <x:t xml:space="preserve">Number of grants made </x:t>
  </x:si>
  <x:si>
    <x:t xml:space="preserve">£</x:t>
  </x:si>
  <x:si>
    <x:t xml:space="preserve">C2 Grants</x:t>
  </x:si>
  <x:si>
    <x:t xml:space="preserve">C3a Trustee remuneration</x:t>
  </x:si>
  <x:si>
    <x:t xml:space="preserve">If no remuneration was paid during the period to any charity trustee or person connected to a trustee cross this box (otherwise complete section 3b)</x:t>
  </x:si>
  <x:si>
    <x:t xml:space="preserve">x</x:t>
  </x:si>
  <x:si>
    <x:t xml:space="preserve">Authority under which paid</x:t>
  </x:si>
  <x:si>
    <x:t xml:space="preserve">C3b Trustee remuneration - details</x:t>
  </x:si>
  <x:si>
    <x:t xml:space="preserve">C4a Trustee expenses</x:t>
  </x:si>
  <x:si>
    <x:t xml:space="preserve">If no expenses were paid to any charity trustee during the period then cross this box (otherwise complete section 4b)</x:t>
  </x:si>
  <x:si>
    <x:t xml:space="preserve">Number of trustees </x:t>
  </x:si>
  <x:si>
    <x:t xml:space="preserve">C4b Trustee expenses - details</x:t>
  </x:si>
  <x:si>
    <x:t xml:space="preserve">Nature of relationship</x:t>
  </x:si>
  <x:si>
    <x:t xml:space="preserve">Nature of transaction</x:t>
  </x:si>
  <x:si>
    <x:t xml:space="preserve">Transaction amount (£)</x:t>
  </x:si>
  <x:si>
    <x:t xml:space="preserve">Balance outstanding at period end (£)</x:t>
  </x:si>
  <x:si>
    <x:t xml:space="preserve">C5 Transactions with trustees and connected persons</x:t>
  </x:si>
  <x:si>
    <x:t xml:space="preserve">C6 Other information</x:t>
  </x:si>
  <x:si>
    <x:t xml:space="preserve">Additional analysis (1)</x:t>
  </x:si>
  <x:si>
    <x:t xml:space="preserve">Analysis of receipts and payments </x:t>
  </x:si>
  <x:si>
    <x:t xml:space="preserve">1 Donations </x:t>
  </x:si>
  <x:si>
    <x:t xml:space="preserve">Direct to bank account</x:t>
  </x:si>
  <x:si>
    <x:t xml:space="preserve">Go fund me</x:t>
  </x:si>
  <x:si>
    <x:t xml:space="preserve">Paypal</x:t>
  </x:si>
  <x:si>
    <x:t xml:space="preserve">2 Grants </x:t>
  </x:si>
  <x:si>
    <x:t xml:space="preserve">3  Gross receipts from other charitable activities </x:t>
  </x:si>
  <x:si>
    <x:t xml:space="preserve">Fundraising</x:t>
  </x:si>
  <x:si>
    <x:t xml:space="preserve">Interest received</x:t>
  </x:si>
  <x:si>
    <x:t xml:space="preserve">4  Payments relating directly to charitable activities </x:t>
  </x:si>
  <x:si>
    <x:t xml:space="preserve">Vet fees Egypt</x:t>
  </x:si>
  <x:si>
    <x:t xml:space="preserve">Boarding fees Egypt</x:t>
  </x:si>
  <x:si>
    <x:t xml:space="preserve">Dog food</x:t>
  </x:si>
  <x:si>
    <x:t xml:space="preserve">Dog equiptment</x:t>
  </x:si>
  <x:si>
    <x:t xml:space="preserve">Travel for dogs to uk</x:t>
  </x:si>
  <x:si>
    <x:t xml:space="preserve">Travel fuel cost uk</x:t>
  </x:si>
  <x:si>
    <x:t xml:space="preserve">Volunteer expenses</x:t>
  </x:si>
  <x:si>
    <x:t xml:space="preserve">Stationery &amp; Advertising</x:t>
  </x:si>
  <x:si>
    <x:t xml:space="preserve">Bank charges &amp; other expenses</x:t>
  </x:si>
  <x:si>
    <x:t xml:space="preserve">Property expenses</x:t>
  </x:si>
  <x:si>
    <x:t xml:space="preserve">Wages</x:t>
  </x:si>
  <x:si>
    <x:t xml:space="preserve">Additional analysis (2)</x:t>
  </x:si>
  <x:si>
    <x:t xml:space="preserve">5  Breakdown of unrestricted funds</x:t>
  </x:si>
  <x:si>
    <x:t xml:space="preserve">Unrestricted fund 1 - enter name of fund below </x:t>
  </x:si>
  <x:si>
    <x:t xml:space="preserve">Unrestricted fund 2 - enter name of fund below</x:t>
  </x:si>
  <x:si>
    <x:t xml:space="preserve">Unrestricted fund 3 - enter name of fund below</x:t>
  </x:si>
  <x:si>
    <x:t xml:space="preserve">Unrestricted fund 4 - enter name of fund below</x:t>
  </x:si>
  <x:si>
    <x:t xml:space="preserve">Pyramid Project Egypt</x:t>
  </x:si>
  <x:si>
    <x:t xml:space="preserve">Total unrestricted funds </x:t>
  </x:si>
  <x:si>
    <x:t xml:space="preserve">Total unrestricted funds last period </x:t>
  </x:si>
  <x:si>
    <x:t xml:space="preserve">Receipts  </x:t>
  </x:si>
  <x:si>
    <x:t xml:space="preserve">Sub total </x:t>
  </x:si>
  <x:si>
    <x:t xml:space="preserve">Receipts from asset &amp; investment sales</x:t>
  </x:si>
  <x:si>
    <x:t xml:space="preserve">Total receipts </x:t>
  </x:si>
  <x:si>
    <x:t xml:space="preserve">Payments</x:t>
  </x:si>
  <x:si>
    <x:t xml:space="preserve">Payments relating to asset and investment movements</x:t>
  </x:si>
  <x:si>
    <x:t xml:space="preserve"> Sub total</x:t>
  </x:si>
  <x:si>
    <x:t xml:space="preserve">Transfers to / (from) funds </x:t>
  </x:si>
  <x:si>
    <x:t xml:space="preserve">Nature and purpose of funds </x:t>
  </x:si>
  <x:si>
    <x:t xml:space="preserve">Funds generated through online donations direct to K9 Miracles bank account, Charity platforms and coffee morning events. All funds raised to rescue and treat dogs in Egypt, Spay, Neuter, Boarding costs, Vety care and travel to UK homes.</x:t>
  </x:si>
  <x:si>
    <x:t xml:space="preserve">Additional analysis (3)</x:t>
  </x:si>
  <x:si>
    <x:t xml:space="preserve">6  Breakdown of restricted funds</x:t>
  </x:si>
  <x:si>
    <x:t xml:space="preserve">Restricted fund 1 - enter name of fund below</x:t>
  </x:si>
  <x:si>
    <x:t xml:space="preserve">Restricted fund 2 - enter name of fund below</x:t>
  </x:si>
  <x:si>
    <x:t xml:space="preserve">Restricted fund 3 - enter name of fund below</x:t>
  </x:si>
  <x:si>
    <x:t xml:space="preserve">Restricted fund 4 - enter name of fund below</x:t>
  </x:si>
  <x:si>
    <x:t xml:space="preserve">Total restricted funds </x:t>
  </x:si>
  <x:si>
    <x:t xml:space="preserve">Total restricted funds last period </x:t>
  </x:si>
</x:sst>
</file>

<file path=xl/styles.xml><?xml version="1.0" encoding="utf-8"?>
<x:styleSheet xmlns:x="http://schemas.openxmlformats.org/spreadsheetml/2006/main">
  <x:numFmts count="7">
    <x:numFmt numFmtId="41" formatCode="_-* #,##0_-;\-* #,##0_-;_-* &quot;-&quot;_-;_-@_-"/>
    <x:numFmt numFmtId="43" formatCode="_-* #,##0.00_-;\-* #,##0.00_-;_-* &quot;-&quot;??_-;_-@_-"/>
    <x:numFmt numFmtId="164" formatCode="_-* #,##0_-;\-* #,##0_-;_-* &quot;-&quot;??_-;_-@_-"/>
    <x:numFmt numFmtId="165" formatCode="[$-809]dd\ mmmm\ yyyy;@"/>
    <x:numFmt numFmtId="166" formatCode="[$-F800]dddd\,\ mmmm\ dd\,\ yyyy"/>
    <x:numFmt numFmtId="167" formatCode="dd/mm/yyyy;@"/>
    <x:numFmt numFmtId="168" formatCode="* #,##0_-;\(* #,##0\)_-;_-* &quot;-&quot;??_-;_-@_-"/>
  </x:numFmts>
  <x:fonts count="34">
    <x:font>
      <x:sz val="10"/>
      <x:name val="Arial"/>
    </x:font>
    <x:font>
      <x:sz val="10"/>
      <x:name val="Arial"/>
    </x:font>
    <x:font>
      <x:sz val="11"/>
      <x:name val="Arial"/>
    </x:font>
    <x:font>
      <x:b/>
      <x:sz val="11"/>
      <x:name val="Arial"/>
    </x:font>
    <x:font>
      <x:b/>
      <x:sz val="16"/>
      <x:name val="Arial"/>
    </x:font>
    <x:font>
      <x:b/>
      <x:sz val="9"/>
      <x:name val="Arial"/>
    </x:font>
    <x:font>
      <x:sz val="9"/>
      <x:name val="Arial"/>
    </x:font>
    <x:font>
      <x:b/>
      <x:sz val="8"/>
      <x:name val="Arial"/>
    </x:font>
    <x:font>
      <x:b/>
      <x:sz val="8"/>
      <x:color indexed="12"/>
      <x:name val="Arial"/>
    </x:font>
    <x:font>
      <x:sz val="8"/>
      <x:name val="Arial"/>
    </x:font>
    <x:font>
      <x:b/>
      <x:sz val="10"/>
      <x:name val="Arial"/>
    </x:font>
    <x:font>
      <x:b/>
      <x:i/>
      <x:sz val="12"/>
      <x:name val="Arial"/>
    </x:font>
    <x:font>
      <x:sz val="10"/>
      <x:name val="Arial"/>
    </x:font>
    <x:font>
      <x:b/>
      <x:sz val="16"/>
      <x:color indexed="9"/>
      <x:name val="Arial"/>
    </x:font>
    <x:font>
      <x:sz val="8"/>
      <x:name val="Arial"/>
    </x:font>
    <x:font>
      <x:b/>
      <x:sz val="10"/>
      <x:color indexed="22"/>
      <x:name val="Arial"/>
    </x:font>
    <x:font>
      <x:sz val="10"/>
      <x:color indexed="22"/>
      <x:name val="Arial"/>
    </x:font>
    <x:font>
      <x:b/>
      <x:sz val="11"/>
      <x:color indexed="55"/>
      <x:name val="Arial"/>
    </x:font>
    <x:font>
      <x:sz val="9"/>
      <x:color indexed="22"/>
      <x:name val="Arial"/>
    </x:font>
    <x:font>
      <x:b/>
      <x:sz val="12"/>
      <x:name val="Arial"/>
    </x:font>
    <x:font>
      <x:b/>
      <x:sz val="18"/>
      <x:name val="Arial"/>
    </x:font>
    <x:font>
      <x:sz val="12"/>
      <x:name val="Arial"/>
    </x:font>
    <x:font>
      <x:sz val="10"/>
      <x:color indexed="23"/>
      <x:name val="Arial"/>
    </x:font>
    <x:font>
      <x:b/>
      <x:sz val="11"/>
      <x:color indexed="23"/>
      <x:name val="Arial"/>
    </x:font>
    <x:font>
      <x:i/>
      <x:sz val="10"/>
      <x:name val="Arial"/>
    </x:font>
    <x:font>
      <x:b/>
      <x:i/>
      <x:sz val="9"/>
      <x:name val="Arial"/>
    </x:font>
    <x:font>
      <x:i/>
      <x:sz val="9"/>
      <x:name val="Arial"/>
    </x:font>
    <x:font>
      <x:b/>
      <x:sz val="10"/>
      <x:color indexed="11"/>
      <x:name val="Arial"/>
    </x:font>
    <x:font>
      <x:b/>
      <x:i/>
      <x:sz val="10"/>
      <x:name val="Arial"/>
    </x:font>
    <x:font>
      <x:sz val="11"/>
      <x:color indexed="22"/>
      <x:name val="Arial"/>
    </x:font>
    <x:font>
      <x:sz val="11"/>
      <x:name val="Arial"/>
    </x:font>
    <x:font>
      <x:b/>
      <x:sz val="9"/>
      <x:color indexed="22"/>
      <x:name val="Arial"/>
    </x:font>
    <x:font>
      <x:i/>
      <x:sz val="12"/>
      <x:name val="Arial"/>
    </x:font>
    <x:font>
      <x:b/>
      <x:sz val="14"/>
      <x:name val="Arial"/>
    </x:font>
  </x:fonts>
  <x:fills count="4">
    <x:fill>
      <x:patternFill patternType="none"/>
    </x:fill>
    <x:fill>
      <x:patternFill patternType="gray125"/>
    </x:fill>
    <x:fill>
      <x:patternFill patternType="solid">
        <x:fgColor indexed="8"/>
      </x:patternFill>
    </x:fill>
    <x:fill>
      <x:patternFill patternType="solid">
        <x:fgColor indexed="41"/>
      </x:patternFill>
    </x:fill>
  </x:fills>
  <x:borders count="58">
    <x:border/>
    <x:border>
      <x:top style="thin">
        <x:color indexed="64"/>
      </x:top>
      <x:bottom style="thin">
        <x:color indexed="64"/>
      </x:bottom>
    </x:border>
    <x:border>
      <x:right style="medium">
        <x:color indexed="64"/>
      </x:right>
    </x:border>
    <x:border>
      <x:top style="thick">
        <x:color indexed="64"/>
      </x:top>
    </x:border>
    <x:border>
      <x:bottom style="thin">
        <x:color indexed="64"/>
      </x:bottom>
    </x:border>
    <x:border>
      <x:left style="thin">
        <x:color indexed="64"/>
      </x:left>
      <x:right style="thin">
        <x:color indexed="64"/>
      </x:right>
      <x:top style="thin">
        <x:color indexed="64"/>
      </x:top>
      <x:bottom style="thin">
        <x:color indexed="64"/>
      </x:bottom>
    </x:border>
    <x:border>
      <x:left style="thin">
        <x:color indexed="64"/>
      </x:left>
      <x:right style="thin">
        <x:color indexed="64"/>
      </x:right>
      <x:bottom style="thin">
        <x:color indexed="64"/>
      </x:bottom>
    </x:border>
    <x:border>
      <x:left style="medium">
        <x:color indexed="64"/>
      </x:left>
      <x:right style="medium">
        <x:color indexed="64"/>
      </x:right>
      <x:bottom style="medium">
        <x:color indexed="64"/>
      </x:bottom>
    </x:border>
    <x:border>
      <x:left style="medium">
        <x:color indexed="64"/>
      </x:left>
    </x:border>
    <x:border>
      <x:left style="thin">
        <x:color indexed="64"/>
      </x:left>
      <x:right style="thin">
        <x:color indexed="64"/>
      </x:right>
      <x:top style="thin">
        <x:color indexed="64"/>
      </x:top>
    </x:border>
    <x:border>
      <x:left style="medium">
        <x:color indexed="64"/>
      </x:left>
      <x:right style="medium">
        <x:color indexed="64"/>
      </x:right>
      <x:top style="medium">
        <x:color indexed="64"/>
      </x:top>
      <x:bottom style="medium">
        <x:color indexed="64"/>
      </x:bottom>
    </x:border>
    <x:border>
      <x:left style="medium">
        <x:color indexed="64"/>
      </x:left>
      <x:right style="medium">
        <x:color indexed="64"/>
      </x:right>
      <x:top style="thick">
        <x:color indexed="64"/>
      </x:top>
      <x:bottom style="thick">
        <x:color indexed="64"/>
      </x:bottom>
    </x:border>
    <x:border>
      <x:left style="thin">
        <x:color indexed="64"/>
      </x:left>
      <x:right style="thin">
        <x:color indexed="64"/>
      </x:right>
      <x:top style="thick">
        <x:color indexed="64"/>
      </x:top>
    </x:border>
    <x:border>
      <x:left style="medium">
        <x:color indexed="64"/>
      </x:left>
      <x:right style="medium">
        <x:color indexed="64"/>
      </x:right>
      <x:top style="thick">
        <x:color indexed="64"/>
      </x:top>
      <x:bottom style="medium">
        <x:color indexed="64"/>
      </x:bottom>
    </x:border>
    <x:border>
      <x:left style="medium">
        <x:color indexed="64"/>
      </x:left>
      <x:right style="medium">
        <x:color indexed="64"/>
      </x:right>
      <x:top style="medium">
        <x:color indexed="64"/>
      </x:top>
      <x:bottom style="thick">
        <x:color indexed="64"/>
      </x:bottom>
    </x:border>
    <x:border>
      <x:left style="thin">
        <x:color indexed="64"/>
      </x:left>
      <x:right style="thin">
        <x:color indexed="64"/>
      </x:right>
      <x:top style="thin">
        <x:color indexed="64"/>
      </x:top>
      <x:bottom style="thick">
        <x:color indexed="64"/>
      </x:bottom>
    </x:border>
    <x:border>
      <x:left style="medium">
        <x:color indexed="64"/>
      </x:left>
      <x:right style="medium">
        <x:color indexed="64"/>
      </x:right>
      <x:bottom style="thick">
        <x:color indexed="64"/>
      </x:bottom>
    </x:border>
    <x:border>
      <x:left style="medium">
        <x:color indexed="64"/>
      </x:left>
      <x:right style="medium">
        <x:color indexed="64"/>
      </x:right>
      <x:top style="thin">
        <x:color indexed="64"/>
      </x:top>
      <x:bottom style="thick">
        <x:color indexed="64"/>
      </x:bottom>
    </x:border>
    <x:border>
      <x:left style="medium">
        <x:color indexed="64"/>
      </x:left>
      <x:right style="medium">
        <x:color indexed="64"/>
      </x:right>
    </x:border>
    <x:border>
      <x:left style="thin">
        <x:color indexed="64"/>
      </x:left>
      <x:top style="thin">
        <x:color indexed="64"/>
      </x:top>
      <x:bottom style="thin">
        <x:color indexed="64"/>
      </x:bottom>
    </x:border>
    <x:border>
      <x:right style="thin">
        <x:color indexed="64"/>
      </x:right>
      <x:top style="thin">
        <x:color indexed="64"/>
      </x:top>
      <x:bottom style="thin">
        <x:color indexed="64"/>
      </x:bottom>
    </x:border>
    <x:border>
      <x:left style="thin">
        <x:color indexed="64"/>
      </x:left>
      <x:right style="thin">
        <x:color indexed="64"/>
      </x:right>
    </x:border>
    <x:border>
      <x:left style="thin">
        <x:color indexed="64"/>
      </x:left>
    </x:border>
    <x:border>
      <x:left style="thin">
        <x:color indexed="64"/>
      </x:left>
      <x:bottom style="thin">
        <x:color indexed="64"/>
      </x:bottom>
    </x:border>
    <x:border>
      <x:right style="thin">
        <x:color indexed="64"/>
      </x:right>
      <x:bottom style="thin">
        <x:color indexed="64"/>
      </x:bottom>
    </x:border>
    <x:border>
      <x:right style="thin">
        <x:color indexed="64"/>
      </x:right>
    </x:border>
    <x:border>
      <x:top style="thin">
        <x:color indexed="64"/>
      </x:top>
    </x:border>
    <x:border>
      <x:left style="thin">
        <x:color indexed="64"/>
      </x:left>
      <x:top style="thin">
        <x:color indexed="64"/>
      </x:top>
    </x:border>
    <x:border>
      <x:right style="thin">
        <x:color indexed="64"/>
      </x:right>
      <x:top style="thin">
        <x:color indexed="64"/>
      </x:top>
    </x:border>
    <x:border/>
    <x:border>
      <x:top style="thin">
        <x:color indexed="64"/>
      </x:top>
      <x:bottom style="thin">
        <x:color indexed="64"/>
      </x:bottom>
    </x:border>
    <x:border>
      <x:right style="medium">
        <x:color indexed="64"/>
      </x:right>
    </x:border>
    <x:border>
      <x:top style="thick">
        <x:color indexed="64"/>
      </x:top>
    </x:border>
    <x:border>
      <x:bottom style="thin">
        <x:color indexed="64"/>
      </x:bottom>
    </x:border>
    <x:border>
      <x:left style="thin">
        <x:color indexed="64"/>
      </x:left>
      <x:right style="thin">
        <x:color indexed="64"/>
      </x:right>
      <x:top style="thin">
        <x:color indexed="64"/>
      </x:top>
      <x:bottom style="thin">
        <x:color indexed="64"/>
      </x:bottom>
    </x:border>
    <x:border>
      <x:left style="thin">
        <x:color indexed="64"/>
      </x:left>
      <x:right style="thin">
        <x:color indexed="64"/>
      </x:right>
      <x:bottom style="thin">
        <x:color indexed="64"/>
      </x:bottom>
    </x:border>
    <x:border>
      <x:left style="medium">
        <x:color indexed="64"/>
      </x:left>
      <x:right style="medium">
        <x:color indexed="64"/>
      </x:right>
      <x:bottom style="medium">
        <x:color indexed="64"/>
      </x:bottom>
    </x:border>
    <x:border>
      <x:left style="medium">
        <x:color indexed="64"/>
      </x:left>
    </x:border>
    <x:border>
      <x:left style="thin">
        <x:color indexed="64"/>
      </x:left>
      <x:right style="thin">
        <x:color indexed="64"/>
      </x:right>
      <x:top style="thin">
        <x:color indexed="64"/>
      </x:top>
    </x:border>
    <x:border>
      <x:left style="medium">
        <x:color indexed="64"/>
      </x:left>
      <x:right style="medium">
        <x:color indexed="64"/>
      </x:right>
      <x:top style="medium">
        <x:color indexed="64"/>
      </x:top>
      <x:bottom style="medium">
        <x:color indexed="64"/>
      </x:bottom>
    </x:border>
    <x:border>
      <x:left style="medium">
        <x:color indexed="64"/>
      </x:left>
      <x:right style="medium">
        <x:color indexed="64"/>
      </x:right>
      <x:top style="thick">
        <x:color indexed="64"/>
      </x:top>
      <x:bottom style="thick">
        <x:color indexed="64"/>
      </x:bottom>
    </x:border>
    <x:border>
      <x:left style="thin">
        <x:color indexed="64"/>
      </x:left>
      <x:right style="thin">
        <x:color indexed="64"/>
      </x:right>
      <x:top style="thick">
        <x:color indexed="64"/>
      </x:top>
    </x:border>
    <x:border>
      <x:left style="medium">
        <x:color indexed="64"/>
      </x:left>
      <x:right style="medium">
        <x:color indexed="64"/>
      </x:right>
      <x:top style="thick">
        <x:color indexed="64"/>
      </x:top>
      <x:bottom style="medium">
        <x:color indexed="64"/>
      </x:bottom>
    </x:border>
    <x:border>
      <x:left style="medium">
        <x:color indexed="64"/>
      </x:left>
      <x:right style="medium">
        <x:color indexed="64"/>
      </x:right>
      <x:top style="medium">
        <x:color indexed="64"/>
      </x:top>
      <x:bottom style="thick">
        <x:color indexed="64"/>
      </x:bottom>
    </x:border>
    <x:border>
      <x:left style="thin">
        <x:color indexed="64"/>
      </x:left>
      <x:right style="thin">
        <x:color indexed="64"/>
      </x:right>
      <x:top style="thin">
        <x:color indexed="64"/>
      </x:top>
      <x:bottom style="thick">
        <x:color indexed="64"/>
      </x:bottom>
    </x:border>
    <x:border>
      <x:left style="medium">
        <x:color indexed="64"/>
      </x:left>
      <x:right style="medium">
        <x:color indexed="64"/>
      </x:right>
      <x:bottom style="thick">
        <x:color indexed="64"/>
      </x:bottom>
    </x:border>
    <x:border>
      <x:left style="medium">
        <x:color indexed="64"/>
      </x:left>
      <x:right style="medium">
        <x:color indexed="64"/>
      </x:right>
      <x:top style="thin">
        <x:color indexed="64"/>
      </x:top>
      <x:bottom style="thick">
        <x:color indexed="64"/>
      </x:bottom>
    </x:border>
    <x:border>
      <x:left style="medium">
        <x:color indexed="64"/>
      </x:left>
      <x:right style="medium">
        <x:color indexed="64"/>
      </x:right>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border>
    <x:border>
      <x:right style="thin">
        <x:color indexed="64"/>
      </x:right>
    </x:border>
    <x:border>
      <x:left style="thin">
        <x:color indexed="64"/>
      </x:left>
      <x:bottom style="thin">
        <x:color indexed="64"/>
      </x:bottom>
    </x:border>
    <x:border>
      <x:right style="thin">
        <x:color indexed="64"/>
      </x:right>
      <x:bottom style="thin">
        <x:color indexed="64"/>
      </x:bottom>
    </x:border>
    <x:border>
      <x:left style="thin">
        <x:color indexed="64"/>
      </x:left>
      <x:top style="thin">
        <x:color indexed="64"/>
      </x:top>
      <x:bottom style="thin">
        <x:color indexed="64"/>
      </x:bottom>
    </x:border>
    <x:border>
      <x:right style="thin">
        <x:color indexed="64"/>
      </x:right>
      <x:top style="thin">
        <x:color indexed="64"/>
      </x:top>
      <x:bottom style="thin">
        <x:color indexed="64"/>
      </x:bottom>
    </x:border>
    <x:border>
      <x:left style="thin">
        <x:color indexed="64"/>
      </x:left>
      <x:right style="thin">
        <x:color indexed="64"/>
      </x:right>
    </x:border>
  </x:borders>
  <x:cellStyleXfs count="2">
    <x:xf numFmtId="0" fontId="0" fillId="0" borderId="0"/>
    <x:xf numFmtId="43" fontId="1" fillId="0" borderId="0" applyFont="0" applyFill="0" applyBorder="0" applyAlignment="0" applyProtection="0"/>
  </x:cellStyleXfs>
  <x:cellXfs count="645">
    <x:xf numFmtId="0" fontId="0" fillId="0" borderId="0" xfId="0"/>
    <x:xf numFmtId="0" fontId="12" fillId="0" borderId="0" xfId="0" applyFont="1"/>
    <x:xf numFmtId="0" fontId="3" fillId="0" borderId="0" xfId="0" applyFont="1" applyAlignment="1">
      <x:alignment horizontal="center" vertical="center" wrapText="1"/>
    </x:xf>
    <x:xf numFmtId="0" fontId="3" fillId="0" borderId="0" xfId="0" applyFont="1" applyAlignment="1">
      <x:alignment wrapText="1"/>
    </x:xf>
    <x:xf numFmtId="0" fontId="3" fillId="0" borderId="0" xfId="0" applyFont="1" applyAlignment="1">
      <x:alignment horizontal="right"/>
    </x:xf>
    <x:xf numFmtId="0" fontId="5" fillId="0" borderId="0" xfId="0" applyFont="1" applyAlignment="1">
      <x:alignment horizontal="center" vertical="center" wrapText="1"/>
    </x:xf>
    <x:xf numFmtId="0" fontId="6" fillId="0" borderId="0" xfId="0" applyFont="1" applyAlignment="1">
      <x:alignment vertical="center" wrapText="1"/>
    </x:xf>
    <x:xf numFmtId="0" fontId="9" fillId="0" borderId="0" xfId="0" applyFont="1" applyAlignment="1">
      <x:alignment vertical="center" wrapText="1"/>
    </x:xf>
    <x:xf numFmtId="0" fontId="9" fillId="0" borderId="0" xfId="0" applyFont="1" applyAlignment="1">
      <x:alignment wrapText="1"/>
    </x:xf>
    <x:xf numFmtId="0" fontId="11" fillId="0" borderId="0" xfId="0" applyFont="1" applyAlignment="1">
      <x:alignment horizontal="right" wrapText="1"/>
    </x:xf>
    <x:xf numFmtId="0" fontId="6" fillId="0" borderId="0" xfId="0" applyFont="1" applyAlignment="1">
      <x:alignment wrapText="1"/>
    </x:xf>
    <x:xf numFmtId="0" fontId="3" fillId="0" borderId="0" xfId="0" applyFont="1" applyAlignment="1">
      <x:alignment vertical="top"/>
    </x:xf>
    <x:xf numFmtId="0" fontId="6" fillId="0" borderId="0" xfId="0" applyFont="1" applyAlignment="1">
      <x:alignment vertical="top" wrapText="1"/>
    </x:xf>
    <x:xf numFmtId="0" fontId="11" fillId="0" borderId="0" xfId="0" applyFont="1" applyAlignment="1">
      <x:alignment horizontal="right" vertical="top" wrapText="1"/>
    </x:xf>
    <x:xf numFmtId="0" fontId="9" fillId="0" borderId="0" xfId="0" applyFont="1"/>
    <x:xf numFmtId="0" fontId="12" fillId="0" borderId="0" xfId="0" applyFont="1" applyAlignment="1">
      <x:alignment horizontal="center" vertical="center"/>
    </x:xf>
    <x:xf numFmtId="0" fontId="6" fillId="0" borderId="0" xfId="0" applyFont="1" applyAlignment="1">
      <x:alignment horizontal="right" vertical="top" wrapText="1"/>
    </x:xf>
    <x:xf numFmtId="0" fontId="5" fillId="0" borderId="0" xfId="0" applyFont="1" applyAlignment="1">
      <x:alignment horizontal="center" vertical="top" wrapText="1"/>
    </x:xf>
    <x:xf numFmtId="0" fontId="2" fillId="0" borderId="0" xfId="0" applyFont="1" applyAlignment="1">
      <x:alignment vertical="top" wrapText="1"/>
    </x:xf>
    <x:xf numFmtId="0" fontId="6" fillId="0" borderId="0" xfId="0" applyFont="1" applyAlignment="1">
      <x:alignment vertical="top"/>
    </x:xf>
    <x:xf numFmtId="0" fontId="6" fillId="0" borderId="0" xfId="0" applyFont="1" applyAlignment="1">
      <x:alignment horizontal="center" vertical="center"/>
    </x:xf>
    <x:xf numFmtId="0" fontId="6" fillId="0" borderId="0" xfId="0" applyFont="1" applyAlignment="1">
      <x:alignment horizontal="center" vertical="center" wrapText="1"/>
    </x:xf>
    <x:xf numFmtId="0" fontId="18" fillId="0" borderId="0" xfId="0" applyFont="1" applyAlignment="1">
      <x:alignment vertical="top" wrapText="1"/>
    </x:xf>
    <x:xf numFmtId="164" fontId="6" fillId="0" borderId="0" xfId="1" applyNumberFormat="1" applyFont="1" applyAlignment="1">
      <x:alignment vertical="center" wrapText="1"/>
    </x:xf>
    <x:xf numFmtId="164" fontId="5" fillId="0" borderId="0" xfId="1" applyNumberFormat="1" applyFont="1" applyAlignment="1">
      <x:alignment vertical="top" wrapText="1"/>
    </x:xf>
    <x:xf numFmtId="0" fontId="3" fillId="0" borderId="0" xfId="0" applyFont="1" applyAlignment="1">
      <x:alignment horizontal="right" wrapText="1"/>
    </x:xf>
    <x:xf numFmtId="0" fontId="3" fillId="0" borderId="0" xfId="0" applyFont="1" applyAlignment="1">
      <x:alignment horizontal="left"/>
    </x:xf>
    <x:xf numFmtId="0" fontId="3" fillId="0" borderId="0" xfId="0" applyFont="1" applyAlignment="1">
      <x:alignment horizontal="left" vertical="top"/>
    </x:xf>
    <x:xf numFmtId="0" fontId="4" fillId="2" borderId="0" xfId="0" applyFont="1" applyFill="1"/>
    <x:xf numFmtId="0" fontId="12" fillId="2" borderId="0" xfId="0" applyFont="1" applyFill="1"/>
    <x:xf numFmtId="41" fontId="12" fillId="0" borderId="0" xfId="1" applyNumberFormat="1" applyFont="1"/>
    <x:xf numFmtId="41" fontId="3" fillId="0" borderId="0" xfId="1" applyNumberFormat="1" applyFont="1" applyAlignment="1">
      <x:alignment horizontal="center" vertical="center" wrapText="1"/>
    </x:xf>
    <x:xf numFmtId="41" fontId="5" fillId="0" borderId="0" xfId="1" applyNumberFormat="1" applyFont="1" applyAlignment="1">
      <x:alignment horizontal="center" vertical="center" wrapText="1"/>
    </x:xf>
    <x:xf numFmtId="41" fontId="8" fillId="0" borderId="0" xfId="1" applyNumberFormat="1" applyFont="1" applyAlignment="1">
      <x:alignment horizontal="right" vertical="center" wrapText="1"/>
    </x:xf>
    <x:xf numFmtId="41" fontId="6" fillId="0" borderId="0" xfId="1" applyNumberFormat="1" applyFont="1" applyAlignment="1">
      <x:alignment wrapText="1"/>
    </x:xf>
    <x:xf numFmtId="41" fontId="9" fillId="0" borderId="0" xfId="1" applyNumberFormat="1" applyFont="1" applyAlignment="1"/>
    <x:xf numFmtId="41" fontId="10" fillId="0" borderId="1" xfId="1" applyNumberFormat="1" applyFont="1" applyBorder="1" applyAlignment="1"/>
    <x:xf numFmtId="41" fontId="6" fillId="0" borderId="0" xfId="1" applyNumberFormat="1" applyFont="1" applyBorder="1" applyAlignment="1"/>
    <x:xf numFmtId="41" fontId="6" fillId="0" borderId="0" xfId="1" applyNumberFormat="1" applyFont="1" applyBorder="1" applyAlignment="1">
      <x:alignment vertical="top" wrapText="1"/>
    </x:xf>
    <x:xf numFmtId="0" fontId="11" fillId="0" borderId="2" xfId="0" applyFont="1" applyBorder="1" applyAlignment="1">
      <x:alignment horizontal="right" vertical="center"/>
    </x:xf>
    <x:xf numFmtId="0" fontId="11" fillId="0" borderId="0" xfId="0" applyFont="1" applyAlignment="1">
      <x:alignment horizontal="right" vertical="top"/>
    </x:xf>
    <x:xf numFmtId="164" fontId="6" fillId="0" borderId="2" xfId="1" applyNumberFormat="1" applyFont="1" applyBorder="1" applyAlignment="1">
      <x:alignment vertical="center" wrapText="1"/>
    </x:xf>
    <x:xf numFmtId="0" fontId="13" fillId="2" borderId="0" xfId="0" applyFont="1" applyFill="1" applyAlignment="1">
      <x:alignment vertical="center"/>
    </x:xf>
    <x:xf numFmtId="41" fontId="13" fillId="2" borderId="0" xfId="1" applyNumberFormat="1" applyFont="1" applyFill="1" applyBorder="1" applyAlignment="1">
      <x:alignment vertical="center"/>
    </x:xf>
    <x:xf numFmtId="0" fontId="4" fillId="2" borderId="0" xfId="0" applyFont="1" applyFill="1" applyAlignment="1">
      <x:alignment vertical="center"/>
    </x:xf>
    <x:xf numFmtId="0" fontId="12" fillId="2" borderId="0" xfId="0" applyFont="1" applyFill="1" applyAlignment="1">
      <x:alignment vertical="center"/>
    </x:xf>
    <x:xf numFmtId="0" fontId="12" fillId="0" borderId="0" xfId="0" applyFont="1" applyAlignment="1">
      <x:alignment vertical="center"/>
    </x:xf>
    <x:xf numFmtId="0" fontId="13" fillId="2" borderId="0" xfId="0" applyFont="1" applyFill="1"/>
    <x:xf numFmtId="0" fontId="17" fillId="0" borderId="0" xfId="0" applyFont="1" applyAlignment="1">
      <x:alignment horizontal="center" vertical="center" wrapText="1"/>
    </x:xf>
    <x:xf numFmtId="41" fontId="13" fillId="2" borderId="0" xfId="1" applyNumberFormat="1" applyFont="1" applyFill="1" applyBorder="1" applyAlignment="1"/>
    <x:xf numFmtId="0" fontId="17" fillId="0" borderId="0" xfId="0" applyFont="1" applyAlignment="1">
      <x:alignment horizontal="center" wrapText="1"/>
    </x:xf>
    <x:xf numFmtId="0" fontId="2" fillId="0" borderId="0" xfId="0" applyFont="1" applyAlignment="1">
      <x:alignment horizontal="right" vertical="top" wrapText="1"/>
    </x:xf>
    <x:xf numFmtId="41" fontId="12" fillId="0" borderId="0" xfId="1" applyNumberFormat="1" applyFont="1" applyBorder="1"/>
    <x:xf numFmtId="41" fontId="6" fillId="0" borderId="0" xfId="0" applyNumberFormat="1" applyFont="1" applyAlignment="1">
      <x:alignment wrapText="1"/>
    </x:xf>
    <x:xf numFmtId="41" fontId="12" fillId="0" borderId="0" xfId="0" applyNumberFormat="1" applyFont="1"/>
    <x:xf numFmtId="41" fontId="9" fillId="0" borderId="0" xfId="0" applyNumberFormat="1" applyFont="1"/>
    <x:xf numFmtId="41" fontId="9" fillId="0" borderId="3" xfId="0" applyNumberFormat="1" applyFont="1" applyBorder="1"/>
    <x:xf numFmtId="41" fontId="6" fillId="0" borderId="0" xfId="0" applyNumberFormat="1" applyFont="1"/>
    <x:xf numFmtId="41" fontId="6" fillId="0" borderId="0" xfId="0" applyNumberFormat="1" applyFont="1" applyAlignment="1">
      <x:alignment vertical="top" wrapText="1"/>
    </x:xf>
    <x:xf numFmtId="164" fontId="5" fillId="0" borderId="0" xfId="1" applyNumberFormat="1" applyFont="1" applyBorder="1" applyAlignment="1">
      <x:alignment vertical="top" wrapText="1"/>
    </x:xf>
    <x:xf numFmtId="0" fontId="19" fillId="0" borderId="0" xfId="0" applyFont="1" applyAlignment="1">
      <x:alignment horizontal="left" vertical="top" wrapText="1"/>
    </x:xf>
    <x:xf numFmtId="0" fontId="24" fillId="0" borderId="0" xfId="0" applyFont="1"/>
    <x:xf numFmtId="0" fontId="26" fillId="0" borderId="0" xfId="0" applyFont="1" applyAlignment="1">
      <x:alignment horizontal="center" vertical="top" wrapText="1"/>
    </x:xf>
    <x:xf numFmtId="0" fontId="25" fillId="0" borderId="0" xfId="0" applyFont="1" applyAlignment="1">
      <x:alignment horizontal="center" vertical="top" wrapText="1"/>
    </x:xf>
    <x:xf numFmtId="0" fontId="26" fillId="0" borderId="0" xfId="0" applyFont="1" applyAlignment="1">
      <x:alignment vertical="top" wrapText="1"/>
    </x:xf>
    <x:xf numFmtId="0" fontId="2" fillId="0" borderId="0" xfId="0" applyFont="1" applyAlignment="1">
      <x:alignment vertical="center"/>
    </x:xf>
    <x:xf numFmtId="0" fontId="5" fillId="0" borderId="0" xfId="0" applyFont="1" applyAlignment="1">
      <x:alignment horizontal="center" wrapText="1"/>
    </x:xf>
    <x:xf numFmtId="0" fontId="3" fillId="0" borderId="0" xfId="0" applyFont="1" applyAlignment="1">
      <x:alignment horizontal="left" wrapText="1"/>
    </x:xf>
    <x:xf numFmtId="0" fontId="6" fillId="0" borderId="0" xfId="0" applyFont="1" applyAlignment="1">
      <x:alignment horizontal="center" vertical="top" wrapText="1"/>
    </x:xf>
    <x:xf numFmtId="0" fontId="19" fillId="0" borderId="0" xfId="0" applyFont="1" applyAlignment="1">
      <x:alignment vertical="top" wrapText="1"/>
    </x:xf>
    <x:xf numFmtId="0" fontId="21" fillId="0" borderId="0" xfId="0" applyFont="1" applyAlignment="1">
      <x:alignment vertical="top" wrapText="1"/>
    </x:xf>
    <x:xf numFmtId="41" fontId="6" fillId="0" borderId="0" xfId="1" applyNumberFormat="1" applyFont="1" applyBorder="1" applyAlignment="1">
      <x:alignment horizontal="left" vertical="top" wrapText="1"/>
    </x:xf>
    <x:xf numFmtId="0" fontId="10" fillId="0" borderId="0" xfId="0" applyFont="1" applyAlignment="1">
      <x:alignment horizontal="center" vertical="center" wrapText="1"/>
    </x:xf>
    <x:xf numFmtId="0" fontId="10" fillId="0" borderId="0" xfId="0" applyFont="1" applyAlignment="1">
      <x:alignment vertical="top" wrapText="1"/>
    </x:xf>
    <x:xf numFmtId="0" fontId="3" fillId="0" borderId="0" xfId="0" applyFont="1" applyAlignment="1">
      <x:alignment vertical="center"/>
    </x:xf>
    <x:xf numFmtId="0" fontId="3" fillId="0" borderId="0" xfId="0" applyFont="1" applyAlignment="1">
      <x:alignment horizontal="center" vertical="center"/>
    </x:xf>
    <x:xf numFmtId="0" fontId="3" fillId="0" borderId="0" xfId="0" applyFont="1"/>
    <x:xf numFmtId="0" fontId="3" fillId="0" borderId="4" xfId="0" applyFont="1" applyBorder="1" applyAlignment="1">
      <x:alignment horizontal="center" vertical="center" wrapText="1"/>
    </x:xf>
    <x:xf numFmtId="166" fontId="0" fillId="0" borderId="5" xfId="0" applyNumberFormat="1" applyBorder="1"/>
    <x:xf numFmtId="166" fontId="10" fillId="0" borderId="5" xfId="0" applyNumberFormat="1" applyFont="1" applyBorder="1" applyAlignment="1">
      <x:alignment horizontal="center"/>
    </x:xf>
    <x:xf numFmtId="0" fontId="13" fillId="2" borderId="0" xfId="0" applyFont="1" applyFill="1" applyAlignment="1">
      <x:alignment horizontal="left" vertical="center"/>
    </x:xf>
    <x:xf numFmtId="167" fontId="13" fillId="2" borderId="0" xfId="0" applyNumberFormat="1" applyFont="1" applyFill="1" applyAlignment="1">
      <x:alignment vertical="center"/>
    </x:xf>
    <x:xf numFmtId="0" fontId="12" fillId="0" borderId="0" xfId="0" applyFont="1" applyAlignment="1">
      <x:alignment horizontal="center" vertical="center" wrapText="1"/>
    </x:xf>
    <x:xf numFmtId="164" fontId="10" fillId="0" borderId="0" xfId="1" applyNumberFormat="1" applyFont="1" applyBorder="1" applyAlignment="1">
      <x:alignment horizontal="center" vertical="center" wrapText="1"/>
    </x:xf>
    <x:xf numFmtId="3" fontId="5" fillId="0" borderId="0" xfId="1" applyNumberFormat="1" applyFont="1" applyBorder="1" applyAlignment="1">
      <x:alignment vertical="top" wrapText="1"/>
    </x:xf>
    <x:xf numFmtId="0" fontId="2" fillId="0" borderId="5" xfId="0" applyFont="1" applyBorder="1" applyAlignment="1">
      <x:alignment horizontal="left" wrapText="1"/>
    </x:xf>
    <x:xf numFmtId="0" fontId="2" fillId="0" borderId="5" xfId="0" applyFont="1" applyBorder="1" applyAlignment="1">
      <x:alignment horizontal="left" vertical="top" wrapText="1"/>
    </x:xf>
    <x:xf numFmtId="0" fontId="2" fillId="0" borderId="5" xfId="0" applyFont="1" applyBorder="1" applyAlignment="1">
      <x:alignment horizontal="right" vertical="top" wrapText="1"/>
    </x:xf>
    <x:xf numFmtId="41" fontId="3" fillId="0" borderId="0" xfId="1" applyNumberFormat="1" applyFont="1" applyAlignment="1">
      <x:alignment horizontal="right" wrapText="1"/>
    </x:xf>
    <x:xf numFmtId="0" fontId="2" fillId="0" borderId="0" xfId="0" applyFont="1"/>
    <x:xf numFmtId="3" fontId="3" fillId="0" borderId="5" xfId="1" applyNumberFormat="1" applyFont="1" applyBorder="1" applyAlignment="1">
      <x:alignment vertical="top" wrapText="1"/>
    </x:xf>
    <x:xf numFmtId="164" fontId="3" fillId="0" borderId="0" xfId="1" applyNumberFormat="1" applyFont="1" applyBorder="1" applyAlignment="1">
      <x:alignment vertical="top" wrapText="1"/>
    </x:xf>
    <x:xf numFmtId="41" fontId="2" fillId="0" borderId="0" xfId="1" applyNumberFormat="1" applyFont="1" applyBorder="1" applyAlignment="1">
      <x:alignment vertical="top" wrapText="1"/>
    </x:xf>
    <x:xf numFmtId="0" fontId="3" fillId="0" borderId="0" xfId="0" applyFont="1" applyAlignment="1">
      <x:alignment horizontal="left" vertical="top" wrapText="1"/>
    </x:xf>
    <x:xf numFmtId="165" fontId="3" fillId="0" borderId="0" xfId="1" applyNumberFormat="1" applyFont="1" applyBorder="1" applyAlignment="1">
      <x:alignment horizontal="center" vertical="top" wrapText="1"/>
    </x:xf>
    <x:xf numFmtId="0" fontId="3" fillId="0" borderId="0" xfId="0" applyFont="1" applyAlignment="1">
      <x:alignment horizontal="center" vertical="top" wrapText="1"/>
    </x:xf>
    <x:xf numFmtId="0" fontId="21" fillId="0" borderId="0" xfId="0" applyFont="1" applyAlignment="1">
      <x:alignment vertical="top"/>
    </x:xf>
    <x:xf numFmtId="0" fontId="19" fillId="0" borderId="0" xfId="0" applyFont="1" applyAlignment="1">
      <x:alignment vertical="top"/>
    </x:xf>
    <x:xf numFmtId="0" fontId="2" fillId="0" borderId="5" xfId="0" applyFont="1" applyBorder="1" applyAlignment="1">
      <x:alignment vertical="top" wrapText="1"/>
    </x:xf>
    <x:xf numFmtId="0" fontId="3" fillId="0" borderId="5" xfId="0" applyFont="1" applyBorder="1" applyAlignment="1">
      <x:alignment horizontal="left" vertical="top" wrapText="1"/>
    </x:xf>
    <x:xf numFmtId="41" fontId="2" fillId="0" borderId="0" xfId="1" applyNumberFormat="1" applyFont="1" applyBorder="1" applyAlignment="1">
      <x:alignment horizontal="right" vertical="top" wrapText="1"/>
    </x:xf>
    <x:xf numFmtId="0" fontId="2" fillId="0" borderId="0" xfId="0" applyFont="1" applyAlignment="1">
      <x:alignment horizontal="right" vertical="top" wrapText="1"/>
    </x:xf>
    <x:xf numFmtId="3" fontId="3" fillId="0" borderId="5" xfId="1" applyNumberFormat="1" applyFont="1" applyBorder="1" applyAlignment="1">
      <x:alignment horizontal="right" vertical="top" wrapText="1"/>
    </x:xf>
    <x:xf numFmtId="165" fontId="3" fillId="0" borderId="0" xfId="1" applyNumberFormat="1" applyFont="1" applyBorder="1" applyAlignment="1">
      <x:alignment horizontal="right" vertical="top" wrapText="1"/>
    </x:xf>
    <x:xf numFmtId="166" fontId="13" fillId="2" borderId="0" xfId="0" applyNumberFormat="1" applyFont="1" applyFill="1" applyAlignment="1">
      <x:alignment horizontal="left" vertical="center"/>
    </x:xf>
    <x:xf numFmtId="0" fontId="12" fillId="0" borderId="0" xfId="0" applyFont="1" applyAlignment="1">
      <x:alignment horizontal="center"/>
    </x:xf>
    <x:xf numFmtId="0" fontId="5" fillId="0" borderId="0" xfId="0" applyFont="1" applyAlignment="1">
      <x:alignment vertical="top" wrapText="1"/>
    </x:xf>
    <x:xf numFmtId="41" fontId="5" fillId="0" borderId="0" xfId="1" applyNumberFormat="1" applyFont="1" applyBorder="1" applyAlignment="1">
      <x:alignment horizontal="center" vertical="top" wrapText="1"/>
    </x:xf>
    <x:xf numFmtId="0" fontId="3" fillId="0" borderId="0" xfId="0" applyFont="1" applyAlignment="1">
      <x:alignment vertical="top" wrapText="1"/>
    </x:xf>
    <x:xf numFmtId="0" fontId="11" fillId="0" borderId="0" xfId="0" applyFont="1" applyAlignment="1">
      <x:alignment horizontal="right"/>
    </x:xf>
    <x:xf numFmtId="0" fontId="2" fillId="0" borderId="6" xfId="0" applyFont="1" applyBorder="1" applyAlignment="1">
      <x:alignment horizontal="left" vertical="top" wrapText="1"/>
    </x:xf>
    <x:xf numFmtId="0" fontId="11" fillId="0" borderId="0" xfId="0" applyFont="1" applyAlignment="1">
      <x:alignment horizontal="right" vertical="center"/>
    </x:xf>
    <x:xf numFmtId="41" fontId="10" fillId="0" borderId="0" xfId="1" applyNumberFormat="1" applyFont="1" applyBorder="1" applyAlignment="1">
      <x:alignment horizontal="center" vertical="top" wrapText="1"/>
    </x:xf>
    <x:xf numFmtId="3" fontId="10" fillId="0" borderId="0" xfId="1" applyNumberFormat="1" applyFont="1" applyBorder="1" applyAlignment="1">
      <x:alignment horizontal="center" vertical="top" wrapText="1"/>
    </x:xf>
    <x:xf numFmtId="0" fontId="10" fillId="0" borderId="0" xfId="0" applyFont="1" applyAlignment="1">
      <x:alignment horizontal="center" vertical="top" wrapText="1"/>
    </x:xf>
    <x:xf numFmtId="41" fontId="15" fillId="0" borderId="0" xfId="1" applyNumberFormat="1" applyFont="1" applyBorder="1" applyAlignment="1">
      <x:alignment horizontal="center" vertical="top" wrapText="1"/>
    </x:xf>
    <x:xf numFmtId="41" fontId="31" fillId="0" borderId="0" xfId="1" applyNumberFormat="1" applyFont="1" applyBorder="1" applyAlignment="1">
      <x:alignment horizontal="center" vertical="top" wrapText="1"/>
    </x:xf>
    <x:xf numFmtId="41" fontId="2" fillId="0" borderId="0" xfId="1" applyNumberFormat="1" applyFont="1" applyFill="1" applyBorder="1" applyAlignment="1">
      <x:alignment vertical="top" wrapText="1"/>
    </x:xf>
    <x:xf numFmtId="41" fontId="2" fillId="0" borderId="0" xfId="1" applyNumberFormat="1" applyFont="1" applyFill="1" applyBorder="1" applyAlignment="1">
      <x:alignment horizontal="right" vertical="top" wrapText="1"/>
    </x:xf>
    <x:xf numFmtId="41" fontId="3" fillId="0" borderId="5" xfId="1" applyNumberFormat="1" applyFont="1" applyBorder="1" applyAlignment="1">
      <x:alignment vertical="top" wrapText="1"/>
    </x:xf>
    <x:xf numFmtId="41" fontId="3" fillId="0" borderId="0" xfId="1" applyNumberFormat="1" applyFont="1" applyBorder="1" applyAlignment="1">
      <x:alignment vertical="top" wrapText="1"/>
    </x:xf>
    <x:xf numFmtId="41" fontId="3" fillId="0" borderId="6" xfId="1" applyNumberFormat="1" applyFont="1" applyBorder="1" applyAlignment="1">
      <x:alignment vertical="top" wrapText="1"/>
    </x:xf>
    <x:xf numFmtId="41" fontId="3" fillId="3" borderId="7" xfId="1" applyNumberFormat="1" applyFont="1" applyFill="1" applyBorder="1" applyAlignment="1">
      <x:alignment vertical="top" wrapText="1"/>
    </x:xf>
    <x:xf numFmtId="41" fontId="3" fillId="0" borderId="0" xfId="0" applyNumberFormat="1" applyFont="1" applyAlignment="1">
      <x:alignment vertical="top" wrapText="1"/>
    </x:xf>
    <x:xf numFmtId="41" fontId="3" fillId="0" borderId="5" xfId="0" applyNumberFormat="1" applyFont="1" applyBorder="1"/>
    <x:xf numFmtId="41" fontId="3" fillId="0" borderId="5" xfId="0" applyNumberFormat="1" applyFont="1" applyBorder="1" applyAlignment="1">
      <x:alignment vertical="top" wrapText="1"/>
    </x:xf>
    <x:xf numFmtId="41" fontId="3" fillId="0" borderId="5" xfId="1" applyNumberFormat="1" applyFont="1" applyBorder="1" applyAlignment="1">
      <x:alignment horizontal="right" vertical="top" wrapText="1"/>
    </x:xf>
    <x:xf numFmtId="41" fontId="3" fillId="0" borderId="0" xfId="1" applyNumberFormat="1" applyFont="1" applyBorder="1" applyAlignment="1">
      <x:alignment horizontal="right" vertical="top" wrapText="1"/>
    </x:xf>
    <x:xf numFmtId="41" fontId="3" fillId="0" borderId="6" xfId="1" applyNumberFormat="1" applyFont="1" applyBorder="1" applyAlignment="1">
      <x:alignment horizontal="right" vertical="top" wrapText="1"/>
    </x:xf>
    <x:xf numFmtId="41" fontId="3" fillId="3" borderId="7" xfId="1" applyNumberFormat="1" applyFont="1" applyFill="1" applyBorder="1" applyAlignment="1">
      <x:alignment horizontal="right" vertical="top" wrapText="1"/>
    </x:xf>
    <x:xf numFmtId="41" fontId="3" fillId="0" borderId="0" xfId="0" applyNumberFormat="1" applyFont="1" applyAlignment="1">
      <x:alignment horizontal="right" vertical="top" wrapText="1"/>
    </x:xf>
    <x:xf numFmtId="41" fontId="3" fillId="0" borderId="5" xfId="0" applyNumberFormat="1" applyFont="1" applyBorder="1" applyAlignment="1">
      <x:alignment horizontal="right"/>
    </x:xf>
    <x:xf numFmtId="41" fontId="3" fillId="0" borderId="5" xfId="0" applyNumberFormat="1" applyFont="1" applyBorder="1" applyAlignment="1">
      <x:alignment horizontal="right" vertical="top" wrapText="1"/>
    </x:xf>
    <x:xf numFmtId="0" fontId="10" fillId="0" borderId="0" xfId="0" applyFont="1"/>
    <x:xf numFmtId="41" fontId="10" fillId="0" borderId="0" xfId="1" applyNumberFormat="1" applyFont="1"/>
    <x:xf numFmtId="41" fontId="2" fillId="0" borderId="0" xfId="0" applyNumberFormat="1" applyFont="1" applyAlignment="1">
      <x:alignment horizontal="right" vertical="top" wrapText="1"/>
    </x:xf>
    <x:xf numFmtId="0" fontId="2" fillId="0" borderId="8" xfId="0" applyFont="1" applyBorder="1" applyAlignment="1">
      <x:alignment horizontal="right" vertical="top" wrapText="1"/>
    </x:xf>
    <x:xf numFmtId="164" fontId="29" fillId="3" borderId="0" xfId="0" applyNumberFormat="1" applyFont="1" applyFill="1" applyAlignment="1">
      <x:alignment horizontal="right" wrapText="1"/>
    </x:xf>
    <x:xf numFmtId="164" fontId="3" fillId="0" borderId="5" xfId="1" applyNumberFormat="1" applyFont="1" applyBorder="1" applyAlignment="1">
      <x:alignment horizontal="right" vertical="top" wrapText="1"/>
    </x:xf>
    <x:xf numFmtId="164" fontId="3" fillId="0" borderId="9" xfId="1" applyNumberFormat="1" applyFont="1" applyBorder="1" applyAlignment="1">
      <x:alignment horizontal="right" vertical="top" wrapText="1"/>
    </x:xf>
    <x:xf numFmtId="164" fontId="3" fillId="0" borderId="10" xfId="1" applyNumberFormat="1" applyFont="1" applyBorder="1" applyAlignment="1">
      <x:alignment horizontal="right" vertical="top" wrapText="1"/>
    </x:xf>
    <x:xf numFmtId="3" fontId="3" fillId="0" borderId="9" xfId="1" applyNumberFormat="1" applyFont="1" applyBorder="1" applyAlignment="1">
      <x:alignment horizontal="right" vertical="top" wrapText="1"/>
    </x:xf>
    <x:xf numFmtId="168" fontId="3" fillId="3" borderId="11" xfId="1" applyNumberFormat="1" applyFont="1" applyFill="1" applyBorder="1" applyAlignment="1">
      <x:alignment horizontal="right"/>
    </x:xf>
    <x:xf numFmtId="168" fontId="3" fillId="0" borderId="0" xfId="1" applyNumberFormat="1" applyFont="1" applyAlignment="1">
      <x:alignment horizontal="right"/>
    </x:xf>
    <x:xf numFmtId="168" fontId="3" fillId="3" borderId="12" xfId="1" applyNumberFormat="1" applyFont="1" applyFill="1" applyBorder="1" applyAlignment="1">
      <x:alignment horizontal="right"/>
    </x:xf>
    <x:xf numFmtId="168" fontId="3" fillId="3" borderId="13" xfId="1" applyNumberFormat="1" applyFont="1" applyFill="1" applyBorder="1" applyAlignment="1">
      <x:alignment horizontal="right"/>
    </x:xf>
    <x:xf numFmtId="168" fontId="3" fillId="3" borderId="14" xfId="1" applyNumberFormat="1" applyFont="1" applyFill="1" applyBorder="1" applyAlignment="1">
      <x:alignment horizontal="right"/>
    </x:xf>
    <x:xf numFmtId="168" fontId="3" fillId="0" borderId="5" xfId="1" applyNumberFormat="1" applyFont="1" applyBorder="1" applyAlignment="1">
      <x:alignment horizontal="right" vertical="center"/>
    </x:xf>
    <x:xf numFmtId="168" fontId="2" fillId="0" borderId="0" xfId="0" applyNumberFormat="1" applyFont="1" applyAlignment="1">
      <x:alignment horizontal="right" vertical="top"/>
    </x:xf>
    <x:xf numFmtId="168" fontId="3" fillId="3" borderId="5" xfId="1" applyNumberFormat="1" applyFont="1" applyFill="1" applyBorder="1" applyAlignment="1">
      <x:alignment horizontal="right" vertical="center"/>
    </x:xf>
    <x:xf numFmtId="168" fontId="3" fillId="0" borderId="9" xfId="1" applyNumberFormat="1" applyFont="1" applyBorder="1" applyAlignment="1">
      <x:alignment horizontal="right" vertical="center"/>
    </x:xf>
    <x:xf numFmtId="168" fontId="3" fillId="0" borderId="15" xfId="1" applyNumberFormat="1" applyFont="1" applyBorder="1" applyAlignment="1">
      <x:alignment horizontal="right" vertical="center"/>
    </x:xf>
    <x:xf numFmtId="168" fontId="3" fillId="3" borderId="9" xfId="1" applyNumberFormat="1" applyFont="1" applyFill="1" applyBorder="1" applyAlignment="1">
      <x:alignment horizontal="right" vertical="center"/>
    </x:xf>
    <x:xf numFmtId="168" fontId="3" fillId="3" borderId="11" xfId="1" applyNumberFormat="1" applyFont="1" applyFill="1" applyBorder="1" applyAlignment="1">
      <x:alignment horizontal="right" vertical="center"/>
    </x:xf>
    <x:xf numFmtId="168" fontId="3" fillId="3" borderId="10" xfId="1" applyNumberFormat="1" applyFont="1" applyFill="1" applyBorder="1" applyAlignment="1">
      <x:alignment horizontal="right" vertical="center"/>
    </x:xf>
    <x:xf numFmtId="41" fontId="3" fillId="0" borderId="5" xfId="0" applyNumberFormat="1" applyFont="1" applyBorder="1" applyAlignment="1">
      <x:alignment horizontal="left" wrapText="1"/>
    </x:xf>
    <x:xf numFmtId="41" fontId="3" fillId="0" borderId="0" xfId="0" applyNumberFormat="1" applyFont="1" applyAlignment="1">
      <x:alignment horizontal="left" wrapText="1"/>
    </x:xf>
    <x:xf numFmtId="168" fontId="3" fillId="3" borderId="10" xfId="1" applyNumberFormat="1" applyFont="1" applyFill="1" applyBorder="1" applyAlignment="1">
      <x:alignment horizontal="right"/>
    </x:xf>
    <x:xf numFmtId="168" fontId="3" fillId="0" borderId="0" xfId="0" applyNumberFormat="1" applyFont="1" applyAlignment="1">
      <x:alignment horizontal="right"/>
    </x:xf>
    <x:xf numFmtId="41" fontId="3" fillId="3" borderId="10" xfId="1" applyNumberFormat="1" applyFont="1" applyFill="1" applyBorder="1"/>
    <x:xf numFmtId="41" fontId="3" fillId="0" borderId="0" xfId="0" applyNumberFormat="1" applyFont="1"/>
    <x:xf numFmtId="0" fontId="2" fillId="0" borderId="0" xfId="0" applyFont="1"/>
    <x:xf numFmtId="41" fontId="3" fillId="0" borderId="5" xfId="1" applyNumberFormat="1" applyFont="1" applyBorder="1"/>
    <x:xf numFmtId="41" fontId="3" fillId="3" borderId="7" xfId="1" applyNumberFormat="1" applyFont="1" applyFill="1" applyBorder="1"/>
    <x:xf numFmtId="41" fontId="3" fillId="0" borderId="6" xfId="0" applyNumberFormat="1" applyFont="1" applyBorder="1"/>
    <x:xf numFmtId="41" fontId="3" fillId="3" borderId="7" xfId="0" applyNumberFormat="1" applyFont="1" applyFill="1" applyBorder="1"/>
    <x:xf numFmtId="41" fontId="3" fillId="3" borderId="10" xfId="0" applyNumberFormat="1" applyFont="1" applyFill="1" applyBorder="1"/>
    <x:xf numFmtId="41" fontId="3" fillId="0" borderId="0" xfId="0" applyNumberFormat="1" applyFont="1" applyAlignment="1">
      <x:alignment horizontal="left" vertical="top" wrapText="1"/>
    </x:xf>
    <x:xf numFmtId="41" fontId="3" fillId="0" borderId="5" xfId="1" applyNumberFormat="1" applyFont="1" applyFill="1" applyBorder="1" applyAlignment="1">
      <x:alignment horizontal="left" vertical="top" wrapText="1"/>
    </x:xf>
    <x:xf numFmtId="41" fontId="3" fillId="0" borderId="0" xfId="1" applyNumberFormat="1" applyFont="1" applyFill="1" applyBorder="1" applyAlignment="1">
      <x:alignment horizontal="left" vertical="top" wrapText="1"/>
    </x:xf>
    <x:xf numFmtId="41" fontId="3" fillId="0" borderId="5" xfId="0" applyNumberFormat="1" applyFont="1" applyBorder="1" applyAlignment="1">
      <x:alignment horizontal="left"/>
    </x:xf>
    <x:xf numFmtId="41" fontId="3" fillId="0" borderId="0" xfId="0" applyNumberFormat="1" applyFont="1" applyAlignment="1">
      <x:alignment horizontal="left"/>
    </x:xf>
    <x:xf numFmtId="41" fontId="3" fillId="0" borderId="9" xfId="0" applyNumberFormat="1" applyFont="1" applyBorder="1" applyAlignment="1">
      <x:alignment horizontal="left"/>
    </x:xf>
    <x:xf numFmtId="41" fontId="3" fillId="0" borderId="10" xfId="1" applyNumberFormat="1" applyFont="1" applyFill="1" applyBorder="1" applyAlignment="1">
      <x:alignment horizontal="left"/>
    </x:xf>
    <x:xf numFmtId="41" fontId="3" fillId="0" borderId="0" xfId="1" applyNumberFormat="1" applyFont="1" applyFill="1" applyBorder="1" applyAlignment="1">
      <x:alignment horizontal="left"/>
    </x:xf>
    <x:xf numFmtId="41" fontId="3" fillId="0" borderId="0" xfId="0" applyNumberFormat="1" applyFont="1" applyAlignment="1">
      <x:alignment horizontal="center" vertical="top" wrapText="1"/>
    </x:xf>
    <x:xf numFmtId="41" fontId="2" fillId="0" borderId="5" xfId="1" applyNumberFormat="1" applyFont="1" applyBorder="1" applyAlignment="1">
      <x:alignment vertical="top" wrapText="1"/>
    </x:xf>
    <x:xf numFmtId="41" fontId="2" fillId="0" borderId="5" xfId="0" applyNumberFormat="1" applyFont="1" applyBorder="1"/>
    <x:xf numFmtId="41" fontId="2" fillId="0" borderId="0" xfId="0" applyNumberFormat="1" applyFont="1"/>
    <x:xf numFmtId="41" fontId="2" fillId="0" borderId="9" xfId="0" applyNumberFormat="1" applyFont="1" applyBorder="1"/>
    <x:xf numFmtId="168" fontId="2" fillId="0" borderId="0" xfId="1" applyNumberFormat="1" applyFont="1" applyAlignment="1">
      <x:alignment horizontal="right"/>
    </x:xf>
    <x:xf numFmtId="168" fontId="2" fillId="0" borderId="0" xfId="0" applyNumberFormat="1" applyFont="1" applyAlignment="1">
      <x:alignment horizontal="right"/>
    </x:xf>
    <x:xf numFmtId="0" fontId="19" fillId="0" borderId="9" xfId="0" applyFont="1" applyBorder="1"/>
    <x:xf numFmtId="0" fontId="0" fillId="2" borderId="0" xfId="0" applyFill="1"/>
    <x:xf numFmtId="0" fontId="4" fillId="0" borderId="0" xfId="0" applyFont="1" applyAlignment="1">
      <x:alignment vertical="center" wrapText="1"/>
    </x:xf>
    <x:xf numFmtId="0" fontId="12" fillId="0" borderId="0" xfId="0" applyFont="1"/>
    <x:xf numFmtId="0" fontId="16" fillId="0" borderId="0" xfId="0" applyFont="1" applyAlignment="1">
      <x:alignment horizontal="center" vertical="top" wrapText="1"/>
    </x:xf>
    <x:xf numFmtId="0" fontId="4" fillId="0" borderId="0" xfId="0" applyFont="1" applyAlignment="1">
      <x:alignment vertical="top" wrapText="1"/>
    </x:xf>
    <x:xf numFmtId="165" fontId="3" fillId="0" borderId="5" xfId="1" applyNumberFormat="1" applyFont="1" applyBorder="1" applyAlignment="1">
      <x:alignment wrapText="1"/>
    </x:xf>
    <x:xf numFmtId="0" fontId="2" fillId="0" borderId="0" xfId="0" applyFont="1" applyAlignment="1">
      <x:alignment wrapText="1"/>
    </x:xf>
    <x:xf numFmtId="3" fontId="3" fillId="0" borderId="5" xfId="1" applyNumberFormat="1" applyFont="1" applyBorder="1" applyAlignment="1">
      <x:alignment wrapText="1"/>
    </x:xf>
    <x:xf numFmtId="3" fontId="3" fillId="0" borderId="5" xfId="1" applyNumberFormat="1" applyFont="1" applyBorder="1" applyAlignment="1">
      <x:alignment horizontal="right" wrapText="1"/>
    </x:xf>
    <x:xf numFmtId="3" fontId="3" fillId="0" borderId="9" xfId="1" applyNumberFormat="1" applyFont="1" applyBorder="1" applyAlignment="1">
      <x:alignment horizontal="right" wrapText="1"/>
    </x:xf>
    <x:xf numFmtId="41" fontId="3" fillId="0" borderId="5" xfId="1" applyNumberFormat="1" applyFont="1" applyBorder="1" applyAlignment="1">
      <x:alignment wrapText="1"/>
    </x:xf>
    <x:xf numFmtId="41" fontId="3" fillId="0" borderId="0" xfId="1" applyNumberFormat="1" applyFont="1" applyAlignment="1">
      <x:alignment wrapText="1"/>
    </x:xf>
    <x:xf numFmtId="41" fontId="3" fillId="3" borderId="5" xfId="1" applyNumberFormat="1" applyFont="1" applyFill="1" applyBorder="1" applyAlignment="1">
      <x:alignment wrapText="1"/>
    </x:xf>
    <x:xf numFmtId="41" fontId="2" fillId="0" borderId="0" xfId="0" applyNumberFormat="1" applyFont="1" applyAlignment="1">
      <x:alignment wrapText="1"/>
    </x:xf>
    <x:xf numFmtId="41" fontId="3" fillId="3" borderId="16" xfId="1" applyNumberFormat="1" applyFont="1" applyFill="1" applyBorder="1" applyAlignment="1">
      <x:alignment wrapText="1"/>
    </x:xf>
    <x:xf numFmtId="41" fontId="3" fillId="0" borderId="2" xfId="1" applyNumberFormat="1" applyFont="1" applyBorder="1" applyAlignment="1">
      <x:alignment wrapText="1"/>
    </x:xf>
    <x:xf numFmtId="41" fontId="3" fillId="3" borderId="7" xfId="1" applyNumberFormat="1" applyFont="1" applyFill="1" applyBorder="1" applyAlignment="1">
      <x:alignment wrapText="1"/>
    </x:xf>
    <x:xf numFmtId="41" fontId="8" fillId="0" borderId="0" xfId="1" applyNumberFormat="1" applyFont="1" applyAlignment="1">
      <x:alignment wrapText="1"/>
    </x:xf>
    <x:xf numFmtId="41" fontId="3" fillId="0" borderId="0" xfId="1" applyNumberFormat="1" applyFont="1" applyBorder="1" applyAlignment="1">
      <x:alignment wrapText="1"/>
    </x:xf>
    <x:xf numFmtId="41" fontId="2" fillId="0" borderId="0" xfId="1" applyNumberFormat="1" applyFont="1" applyBorder="1" applyAlignment="1">
      <x:alignment wrapText="1"/>
    </x:xf>
    <x:xf numFmtId="41" fontId="2" fillId="0" borderId="0" xfId="1" applyNumberFormat="1" applyFont="1" applyAlignment="1">
      <x:alignment wrapText="1"/>
    </x:xf>
    <x:xf numFmtId="41" fontId="3" fillId="3" borderId="17" xfId="1" applyNumberFormat="1" applyFont="1" applyFill="1" applyBorder="1" applyAlignment="1">
      <x:alignment wrapText="1"/>
    </x:xf>
    <x:xf numFmtId="41" fontId="12" fillId="0" borderId="0" xfId="1" applyNumberFormat="1" applyFont="1" applyAlignment="1"/>
    <x:xf numFmtId="41" fontId="7" fillId="0" borderId="0" xfId="1" applyNumberFormat="1" applyFont="1" applyAlignment="1">
      <x:alignment wrapText="1"/>
    </x:xf>
    <x:xf numFmtId="41" fontId="9" fillId="0" borderId="0" xfId="0" applyNumberFormat="1" applyFont="1" applyAlignment="1">
      <x:alignment wrapText="1"/>
    </x:xf>
    <x:xf numFmtId="41" fontId="3" fillId="0" borderId="15" xfId="1" applyNumberFormat="1" applyFont="1" applyBorder="1" applyAlignment="1">
      <x:alignment wrapText="1"/>
    </x:xf>
    <x:xf numFmtId="41" fontId="3" fillId="0" borderId="18" xfId="1" applyNumberFormat="1" applyFont="1" applyBorder="1" applyAlignment="1">
      <x:alignment wrapText="1"/>
    </x:xf>
    <x:xf numFmtId="41" fontId="3" fillId="3" borderId="11" xfId="1" applyNumberFormat="1" applyFont="1" applyFill="1" applyBorder="1" applyAlignment="1">
      <x:alignment wrapText="1"/>
    </x:xf>
    <x:xf numFmtId="41" fontId="3" fillId="0" borderId="9" xfId="1" applyNumberFormat="1" applyFont="1" applyBorder="1" applyAlignment="1">
      <x:alignment horizontal="right" vertical="top" wrapText="1"/>
    </x:xf>
    <x:xf numFmtId="41" fontId="3" fillId="0" borderId="10" xfId="1" applyNumberFormat="1" applyFont="1" applyBorder="1" applyAlignment="1">
      <x:alignment horizontal="right" vertical="top" wrapText="1"/>
    </x:xf>
    <x:xf numFmtId="41" fontId="3" fillId="0" borderId="5" xfId="0" applyNumberFormat="1" applyFont="1" applyBorder="1" applyAlignment="1">
      <x:alignment horizontal="right" wrapText="1"/>
    </x:xf>
    <x:xf numFmtId="41" fontId="3" fillId="0" borderId="0" xfId="1" applyNumberFormat="1" applyFont="1" applyBorder="1" applyAlignment="1">
      <x:alignment horizontal="center" vertical="top" wrapText="1"/>
    </x:xf>
    <x:xf numFmtId="43" fontId="19" fillId="0" borderId="0" xfId="0" applyNumberFormat="1" applyFont="1" applyAlignment="1">
      <x:alignment horizontal="left" vertical="top" wrapText="1"/>
    </x:xf>
    <x:xf numFmtId="41" fontId="3" fillId="0" borderId="0" xfId="1" applyNumberFormat="1" applyFont="1" applyFill="1" applyBorder="1" applyAlignment="1">
      <x:alignment vertical="top" wrapText="1"/>
    </x:xf>
    <x:xf numFmtId="168" fontId="3" fillId="0" borderId="0" xfId="1" applyNumberFormat="1" applyFont="1" applyBorder="1" applyAlignment="1">
      <x:alignment horizontal="right"/>
    </x:xf>
    <x:xf numFmtId="168" fontId="3" fillId="0" borderId="0" xfId="1" applyNumberFormat="1" applyFont="1" applyFill="1" applyBorder="1" applyAlignment="1">
      <x:alignment horizontal="right"/>
    </x:xf>
    <x:xf numFmtId="168" fontId="3" fillId="0" borderId="3" xfId="1" applyNumberFormat="1" applyFont="1" applyFill="1" applyBorder="1" applyAlignment="1">
      <x:alignment horizontal="right"/>
    </x:xf>
    <x:xf numFmtId="41" fontId="12" fillId="0" borderId="0" xfId="0" applyNumberFormat="1" applyFont="1" applyAlignment="1">
      <x:alignment vertical="top"/>
    </x:xf>
    <x:xf numFmtId="43" fontId="12" fillId="0" borderId="0" xfId="0" applyNumberFormat="1" applyFont="1"/>
    <x:xf numFmtId="43" fontId="12" fillId="0" borderId="0" xfId="0" applyNumberFormat="1" applyFont="1" applyAlignment="1">
      <x:alignment vertical="top"/>
    </x:xf>
    <x:xf numFmtId="168" fontId="3" fillId="0" borderId="0" xfId="1" applyNumberFormat="1" applyFont="1" applyFill="1" applyBorder="1" applyAlignment="1">
      <x:alignment horizontal="right"/>
    </x:xf>
    <x:xf numFmtId="168" fontId="3" fillId="3" borderId="10" xfId="0" applyNumberFormat="1" applyFont="1" applyFill="1" applyBorder="1" applyAlignment="1">
      <x:alignment horizontal="right"/>
    </x:xf>
    <x:xf numFmtId="41" fontId="3" fillId="0" borderId="5" xfId="0" applyNumberFormat="1" applyFont="1" applyBorder="1" applyAlignment="1">
      <x:alignment wrapText="1"/>
    </x:xf>
    <x:xf numFmtId="41" fontId="3" fillId="0" borderId="9" xfId="0" applyNumberFormat="1" applyFont="1" applyBorder="1"/>
    <x:xf numFmtId="41" fontId="3" fillId="3" borderId="10" xfId="1" applyNumberFormat="1" applyFont="1" applyFill="1" applyBorder="1" applyAlignment="1"/>
    <x:xf numFmtId="41" fontId="3" fillId="0" borderId="0" xfId="1" applyNumberFormat="1" applyFont="1" applyBorder="1" applyAlignment="1"/>
    <x:xf numFmtId="41" fontId="3" fillId="0" borderId="0" xfId="0" applyNumberFormat="1" applyFont="1" applyAlignment="1">
      <x:alignment wrapText="1"/>
    </x:xf>
    <x:xf numFmtId="0" fontId="2" fillId="0" borderId="27" xfId="0" applyFont="1" applyBorder="1" applyAlignment="1">
      <x:alignment horizontal="center"/>
    </x:xf>
    <x:xf numFmtId="0" fontId="2" fillId="0" borderId="26" xfId="0" applyFont="1" applyBorder="1" applyAlignment="1">
      <x:alignment horizontal="center"/>
    </x:xf>
    <x:xf numFmtId="0" fontId="2" fillId="0" borderId="28" xfId="0" applyFont="1" applyBorder="1" applyAlignment="1">
      <x:alignment horizontal="center"/>
    </x:xf>
    <x:xf numFmtId="0" fontId="2" fillId="0" borderId="22" xfId="0" applyFont="1" applyBorder="1" applyAlignment="1">
      <x:alignment horizontal="center"/>
    </x:xf>
    <x:xf numFmtId="0" fontId="2" fillId="0" borderId="0" xfId="0" applyFont="1" applyAlignment="1">
      <x:alignment horizontal="center"/>
    </x:xf>
    <x:xf numFmtId="0" fontId="2" fillId="0" borderId="25" xfId="0" applyFont="1" applyBorder="1" applyAlignment="1">
      <x:alignment horizontal="center"/>
    </x:xf>
    <x:xf numFmtId="0" fontId="2" fillId="0" borderId="23" xfId="0" applyFont="1" applyBorder="1" applyAlignment="1">
      <x:alignment horizontal="center"/>
    </x:xf>
    <x:xf numFmtId="0" fontId="2" fillId="0" borderId="4" xfId="0" applyFont="1" applyBorder="1" applyAlignment="1">
      <x:alignment horizontal="center"/>
    </x:xf>
    <x:xf numFmtId="0" fontId="2" fillId="0" borderId="24" xfId="0" applyFont="1" applyBorder="1" applyAlignment="1">
      <x:alignment horizontal="center"/>
    </x:xf>
    <x:xf numFmtId="41" fontId="4" fillId="0" borderId="0" xfId="1" applyNumberFormat="1" applyFont="1" applyFill="1" applyAlignment="1">
      <x:alignment horizontal="left"/>
    </x:xf>
    <x:xf numFmtId="0" fontId="19" fillId="0" borderId="0" xfId="0" applyFont="1" applyAlignment="1">
      <x:alignment horizontal="left" vertical="top" wrapText="1"/>
    </x:xf>
    <x:xf numFmtId="0" fontId="12" fillId="0" borderId="0" xfId="0" applyFont="1" applyAlignment="1">
      <x:alignment horizontal="center"/>
    </x:xf>
    <x:xf numFmtId="0" fontId="4" fillId="0" borderId="0" xfId="0" applyFont="1" applyAlignment="1">
      <x:alignment horizontal="left"/>
    </x:xf>
    <x:xf numFmtId="166" fontId="13" fillId="2" borderId="0" xfId="0" applyNumberFormat="1" applyFont="1" applyFill="1" applyAlignment="1">
      <x:alignment horizontal="left" vertical="center"/>
    </x:xf>
    <x:xf numFmtId="0" fontId="28" fillId="0" borderId="0" xfId="0" applyFont="1" applyAlignment="1">
      <x:alignment horizontal="center" vertical="center"/>
    </x:xf>
    <x:xf numFmtId="0" fontId="20" fillId="0" borderId="19" xfId="0" applyFont="1" applyBorder="1" applyAlignment="1">
      <x:alignment horizontal="center" vertical="top"/>
    </x:xf>
    <x:xf numFmtId="0" fontId="15" fillId="0" borderId="1" xfId="0" applyFont="1" applyBorder="1" applyAlignment="1">
      <x:alignment horizontal="center" vertical="top"/>
    </x:xf>
    <x:xf numFmtId="0" fontId="15" fillId="0" borderId="20" xfId="0" applyFont="1" applyBorder="1" applyAlignment="1">
      <x:alignment horizontal="center" vertical="top"/>
    </x:xf>
    <x:xf numFmtId="0" fontId="16" fillId="0" borderId="0" xfId="0" applyFont="1" applyAlignment="1">
      <x:alignment horizontal="center" vertical="top"/>
    </x:xf>
    <x:xf numFmtId="0" fontId="4" fillId="0" borderId="0" xfId="0" applyFont="1" applyAlignment="1">
      <x:alignment horizontal="left" vertical="top" wrapText="1"/>
    </x:xf>
    <x:xf numFmtId="0" fontId="3" fillId="0" borderId="21" xfId="0" applyFont="1" applyBorder="1" applyAlignment="1">
      <x:alignment horizontal="center" vertical="center" wrapText="1"/>
    </x:xf>
    <x:xf numFmtId="0" fontId="3" fillId="0" borderId="6" xfId="0" applyFont="1" applyBorder="1" applyAlignment="1">
      <x:alignment horizontal="center" vertical="center" wrapText="1"/>
    </x:xf>
    <x:xf numFmtId="0" fontId="3" fillId="0" borderId="22" xfId="0" applyFont="1" applyBorder="1" applyAlignment="1">
      <x:alignment horizontal="center" vertical="center" wrapText="1"/>
    </x:xf>
    <x:xf numFmtId="0" fontId="16" fillId="0" borderId="23" xfId="0" applyFont="1" applyBorder="1" applyAlignment="1">
      <x:alignment horizontal="center" vertical="top" wrapText="1"/>
    </x:xf>
    <x:xf numFmtId="0" fontId="16" fillId="0" borderId="4" xfId="0" applyFont="1" applyBorder="1" applyAlignment="1">
      <x:alignment horizontal="center" vertical="top" wrapText="1"/>
    </x:xf>
    <x:xf numFmtId="0" fontId="16" fillId="0" borderId="24" xfId="0" applyFont="1" applyBorder="1" applyAlignment="1">
      <x:alignment horizontal="center" vertical="top" wrapText="1"/>
    </x:xf>
    <x:xf numFmtId="0" fontId="3" fillId="0" borderId="0" xfId="0" applyFont="1" applyAlignment="1">
      <x:alignment horizontal="center" vertical="center" wrapText="1"/>
    </x:xf>
    <x:xf numFmtId="166" fontId="3" fillId="0" borderId="4" xfId="0" applyNumberFormat="1" applyFont="1" applyBorder="1" applyAlignment="1">
      <x:alignment horizontal="center" vertical="center"/>
    </x:xf>
    <x:xf numFmtId="166" fontId="3" fillId="0" borderId="0" xfId="0" applyNumberFormat="1" applyFont="1" applyAlignment="1">
      <x:alignment horizontal="center" vertical="center" wrapText="1"/>
    </x:xf>
    <x:xf numFmtId="0" fontId="16" fillId="0" borderId="0" xfId="0" applyFont="1" applyAlignment="1">
      <x:alignment horizontal="center" vertical="top" wrapText="1"/>
    </x:xf>
    <x:xf numFmtId="0" fontId="16" fillId="0" borderId="0" xfId="0" applyFont="1" applyAlignment="1">
      <x:alignment horizontal="left" vertical="top" wrapText="1"/>
    </x:xf>
    <x:xf numFmtId="0" fontId="2" fillId="0" borderId="0" xfId="0" applyFont="1" applyAlignment="1">
      <x:alignment horizontal="right" vertical="top" wrapText="1"/>
    </x:xf>
    <x:xf numFmtId="0" fontId="6" fillId="0" borderId="0" xfId="0" applyFont="1" applyAlignment="1">
      <x:alignment vertical="top" wrapText="1"/>
    </x:xf>
    <x:xf numFmtId="41" fontId="17" fillId="0" borderId="0" xfId="1" applyNumberFormat="1" applyFont="1" applyBorder="1" applyAlignment="1">
      <x:alignment horizontal="center" wrapText="1"/>
    </x:xf>
    <x:xf numFmtId="41" fontId="5" fillId="0" borderId="0" xfId="1" applyNumberFormat="1" applyFont="1" applyBorder="1" applyAlignment="1">
      <x:alignment horizontal="right" vertical="top" wrapText="1"/>
    </x:xf>
    <x:xf numFmtId="41" fontId="2" fillId="0" borderId="5" xfId="1" applyNumberFormat="1" applyFont="1" applyBorder="1" applyAlignment="1">
      <x:alignment horizontal="left" vertical="top" wrapText="1"/>
    </x:xf>
    <x:xf numFmtId="0" fontId="5" fillId="0" borderId="0" xfId="0" applyFont="1" applyAlignment="1">
      <x:alignment horizontal="center" vertical="center" wrapText="1"/>
    </x:xf>
    <x:xf numFmtId="0" fontId="3" fillId="0" borderId="0" xfId="0" applyFont="1" applyAlignment="1">
      <x:alignment horizontal="center" vertical="center"/>
    </x:xf>
    <x:xf numFmtId="0" fontId="3" fillId="0" borderId="4" xfId="0" applyFont="1" applyBorder="1" applyAlignment="1">
      <x:alignment horizontal="center" vertical="center"/>
    </x:xf>
    <x:xf numFmtId="0" fontId="23" fillId="0" borderId="0" xfId="0" applyFont="1" applyAlignment="1">
      <x:alignment horizontal="center" wrapText="1"/>
    </x:xf>
    <x:xf numFmtId="41" fontId="25" fillId="0" borderId="4" xfId="1" applyNumberFormat="1" applyFont="1" applyBorder="1" applyAlignment="1">
      <x:alignment horizontal="right" vertical="top" wrapText="1"/>
    </x:xf>
    <x:xf numFmtId="41" fontId="2" fillId="0" borderId="5" xfId="1" applyNumberFormat="1" applyFont="1" applyBorder="1" applyAlignment="1">
      <x:alignment horizontal="left" wrapText="1"/>
    </x:xf>
    <x:xf numFmtId="0" fontId="2" fillId="0" borderId="19" xfId="0" applyFont="1" applyBorder="1" applyAlignment="1">
      <x:alignment horizontal="center" wrapText="1"/>
    </x:xf>
    <x:xf numFmtId="0" fontId="2" fillId="0" borderId="1" xfId="0" applyFont="1" applyBorder="1" applyAlignment="1">
      <x:alignment horizontal="center" wrapText="1"/>
    </x:xf>
    <x:xf numFmtId="0" fontId="2" fillId="0" borderId="20" xfId="0" applyFont="1" applyBorder="1" applyAlignment="1">
      <x:alignment horizontal="center" wrapText="1"/>
    </x:xf>
    <x:xf numFmtId="0" fontId="6" fillId="0" borderId="0" xfId="0" applyFont="1" applyAlignment="1">
      <x:alignment horizontal="center" vertical="top" wrapText="1"/>
    </x:xf>
    <x:xf numFmtId="0" fontId="6" fillId="0" borderId="0" xfId="0" applyFont="1" applyAlignment="1">
      <x:alignment wrapText="1"/>
    </x:xf>
    <x:xf numFmtId="41" fontId="12" fillId="0" borderId="0" xfId="1" applyNumberFormat="1" applyFont="1"/>
    <x:xf numFmtId="0" fontId="2" fillId="0" borderId="19" xfId="0" applyFont="1" applyBorder="1" applyAlignment="1">
      <x:alignment horizontal="center"/>
    </x:xf>
    <x:xf numFmtId="0" fontId="2" fillId="0" borderId="1" xfId="0" applyFont="1" applyBorder="1" applyAlignment="1">
      <x:alignment horizontal="center"/>
    </x:xf>
    <x:xf numFmtId="0" fontId="2" fillId="0" borderId="20" xfId="0" applyFont="1" applyBorder="1" applyAlignment="1">
      <x:alignment horizontal="center"/>
    </x:xf>
    <x:xf numFmtId="0" fontId="19" fillId="0" borderId="25" xfId="0" applyFont="1" applyBorder="1" applyAlignment="1">
      <x:alignment vertical="top" wrapText="1"/>
    </x:xf>
    <x:xf numFmtId="0" fontId="21" fillId="0" borderId="25" xfId="0" applyFont="1" applyBorder="1" applyAlignment="1">
      <x:alignment vertical="top" wrapText="1"/>
    </x:xf>
    <x:xf numFmtId="41" fontId="12" fillId="0" borderId="0" xfId="1" applyNumberFormat="1" applyFont="1" applyBorder="1"/>
    <x:xf numFmtId="41" fontId="3" fillId="0" borderId="26" xfId="1" applyNumberFormat="1" applyFont="1" applyBorder="1" applyAlignment="1">
      <x:alignment horizontal="left" vertical="center" wrapText="1"/>
    </x:xf>
    <x:xf numFmtId="0" fontId="12" fillId="0" borderId="0" xfId="0" applyFont="1" applyAlignment="1">
      <x:alignment horizontal="left" wrapText="1"/>
    </x:xf>
    <x:xf numFmtId="167" fontId="13" fillId="2" borderId="0" xfId="0" applyNumberFormat="1" applyFont="1" applyFill="1" applyAlignment="1">
      <x:alignment horizontal="left" vertical="center"/>
    </x:xf>
    <x:xf numFmtId="41" fontId="2" fillId="0" borderId="19" xfId="1" applyNumberFormat="1" applyFont="1" applyBorder="1" applyAlignment="1">
      <x:alignment horizontal="left" vertical="top" wrapText="1"/>
    </x:xf>
    <x:xf numFmtId="41" fontId="2" fillId="0" borderId="1" xfId="1" applyNumberFormat="1" applyFont="1" applyBorder="1" applyAlignment="1">
      <x:alignment horizontal="left" vertical="top" wrapText="1"/>
    </x:xf>
    <x:xf numFmtId="41" fontId="2" fillId="0" borderId="20" xfId="1" applyNumberFormat="1" applyFont="1" applyBorder="1" applyAlignment="1">
      <x:alignment horizontal="left" vertical="top" wrapText="1"/>
    </x:xf>
    <x:xf numFmtId="0" fontId="2" fillId="0" borderId="19" xfId="0" applyFont="1" applyBorder="1" applyAlignment="1">
      <x:alignment horizontal="center" vertical="top" wrapText="1"/>
    </x:xf>
    <x:xf numFmtId="0" fontId="2" fillId="0" borderId="1" xfId="0" applyFont="1" applyBorder="1" applyAlignment="1">
      <x:alignment horizontal="center" vertical="top" wrapText="1"/>
    </x:xf>
    <x:xf numFmtId="0" fontId="2" fillId="0" borderId="20" xfId="0" applyFont="1" applyBorder="1" applyAlignment="1">
      <x:alignment horizontal="center" vertical="top" wrapText="1"/>
    </x:xf>
    <x:xf numFmtId="0" fontId="30" fillId="0" borderId="19" xfId="0" applyFont="1" applyBorder="1" applyAlignment="1">
      <x:alignment horizontal="center"/>
    </x:xf>
    <x:xf numFmtId="0" fontId="30" fillId="0" borderId="1" xfId="0" applyFont="1" applyBorder="1" applyAlignment="1">
      <x:alignment horizontal="center"/>
    </x:xf>
    <x:xf numFmtId="0" fontId="30" fillId="0" borderId="20" xfId="0" applyFont="1" applyBorder="1" applyAlignment="1">
      <x:alignment horizontal="center"/>
    </x:xf>
    <x:xf numFmtId="0" fontId="22" fillId="0" borderId="19" xfId="0" applyFont="1" applyBorder="1" applyAlignment="1">
      <x:alignment horizontal="center" vertical="top" wrapText="1"/>
    </x:xf>
    <x:xf numFmtId="0" fontId="22" fillId="0" borderId="1" xfId="0" applyFont="1" applyBorder="1" applyAlignment="1">
      <x:alignment horizontal="center" vertical="top" wrapText="1"/>
    </x:xf>
    <x:xf numFmtId="0" fontId="22" fillId="0" borderId="20" xfId="0" applyFont="1" applyBorder="1" applyAlignment="1">
      <x:alignment horizontal="center" vertical="top" wrapText="1"/>
    </x:xf>
    <x:xf numFmtId="0" fontId="30" fillId="0" borderId="19" xfId="0" applyFont="1" applyBorder="1" applyAlignment="1">
      <x:alignment horizontal="center" vertical="top"/>
    </x:xf>
    <x:xf numFmtId="0" fontId="30" fillId="0" borderId="1" xfId="0" applyFont="1" applyBorder="1" applyAlignment="1">
      <x:alignment horizontal="center" vertical="top"/>
    </x:xf>
    <x:xf numFmtId="0" fontId="30" fillId="0" borderId="20" xfId="0" applyFont="1" applyBorder="1" applyAlignment="1">
      <x:alignment horizontal="center" vertical="top"/>
    </x:xf>
    <x:xf numFmtId="0" fontId="2" fillId="0" borderId="19" xfId="0" applyFont="1" applyBorder="1" applyAlignment="1">
      <x:alignment horizontal="left" wrapText="1"/>
    </x:xf>
    <x:xf numFmtId="0" fontId="2" fillId="0" borderId="1" xfId="0" applyFont="1" applyBorder="1" applyAlignment="1">
      <x:alignment horizontal="left" wrapText="1"/>
    </x:xf>
    <x:xf numFmtId="0" fontId="2" fillId="0" borderId="20" xfId="0" applyFont="1" applyBorder="1" applyAlignment="1">
      <x:alignment horizontal="left" wrapText="1"/>
    </x:xf>
    <x:xf numFmtId="11" fontId="3" fillId="0" borderId="9" xfId="1" applyNumberFormat="1" applyFont="1" applyBorder="1" applyAlignment="1">
      <x:alignment horizontal="center" vertical="center" wrapText="1"/>
    </x:xf>
    <x:xf numFmtId="11" fontId="3" fillId="0" borderId="6" xfId="1" applyNumberFormat="1" applyFont="1" applyBorder="1" applyAlignment="1">
      <x:alignment horizontal="center" vertical="center" wrapText="1"/>
    </x:xf>
    <x:xf numFmtId="0" fontId="23" fillId="0" borderId="4" xfId="0" applyFont="1" applyBorder="1" applyAlignment="1">
      <x:alignment horizontal="center" vertical="center" wrapText="1"/>
    </x:xf>
    <x:xf numFmtId="0" fontId="19" fillId="0" borderId="0" xfId="0" applyFont="1" applyAlignment="1">
      <x:alignment horizontal="left" vertical="top"/>
    </x:xf>
    <x:xf numFmtId="0" fontId="2" fillId="0" borderId="27" xfId="1" applyNumberFormat="1" applyFont="1" applyBorder="1" applyAlignment="1">
      <x:alignment horizontal="center"/>
    </x:xf>
    <x:xf numFmtId="0" fontId="2" fillId="0" borderId="26" xfId="1" applyNumberFormat="1" applyFont="1" applyBorder="1" applyAlignment="1">
      <x:alignment horizontal="center"/>
    </x:xf>
    <x:xf numFmtId="0" fontId="2" fillId="0" borderId="28" xfId="1" applyNumberFormat="1" applyFont="1" applyBorder="1" applyAlignment="1">
      <x:alignment horizontal="center"/>
    </x:xf>
    <x:xf numFmtId="0" fontId="2" fillId="0" borderId="22" xfId="1" applyNumberFormat="1" applyFont="1" applyBorder="1" applyAlignment="1">
      <x:alignment horizontal="center"/>
    </x:xf>
    <x:xf numFmtId="0" fontId="2" fillId="0" borderId="0" xfId="1" applyNumberFormat="1" applyFont="1" applyBorder="1" applyAlignment="1">
      <x:alignment horizontal="center"/>
    </x:xf>
    <x:xf numFmtId="0" fontId="2" fillId="0" borderId="25" xfId="1" applyNumberFormat="1" applyFont="1" applyBorder="1" applyAlignment="1">
      <x:alignment horizontal="center"/>
    </x:xf>
    <x:xf numFmtId="0" fontId="2" fillId="0" borderId="23" xfId="1" applyNumberFormat="1" applyFont="1" applyBorder="1" applyAlignment="1">
      <x:alignment horizontal="center"/>
    </x:xf>
    <x:xf numFmtId="0" fontId="2" fillId="0" borderId="4" xfId="1" applyNumberFormat="1" applyFont="1" applyBorder="1" applyAlignment="1">
      <x:alignment horizontal="center"/>
    </x:xf>
    <x:xf numFmtId="0" fontId="2" fillId="0" borderId="24" xfId="1" applyNumberFormat="1" applyFont="1" applyBorder="1" applyAlignment="1">
      <x:alignment horizontal="center"/>
    </x:xf>
    <x:xf numFmtId="0" fontId="12" fillId="0" borderId="4" xfId="0" applyFont="1" applyBorder="1" applyAlignment="1">
      <x:alignment horizontal="center"/>
    </x:xf>
    <x:xf numFmtId="0" fontId="19" fillId="0" borderId="0" xfId="0" applyFont="1" applyAlignment="1">
      <x:alignment vertical="top" wrapText="1"/>
    </x:xf>
    <x:xf numFmtId="0" fontId="21" fillId="0" borderId="0" xfId="0" applyFont="1" applyAlignment="1">
      <x:alignment vertical="top" wrapText="1"/>
    </x:xf>
    <x:xf numFmtId="41" fontId="2" fillId="0" borderId="19" xfId="1" applyNumberFormat="1" applyFont="1" applyBorder="1" applyAlignment="1">
      <x:alignment horizontal="left" wrapText="1"/>
    </x:xf>
    <x:xf numFmtId="41" fontId="2" fillId="0" borderId="1" xfId="1" applyNumberFormat="1" applyFont="1" applyBorder="1" applyAlignment="1">
      <x:alignment horizontal="left" wrapText="1"/>
    </x:xf>
    <x:xf numFmtId="41" fontId="2" fillId="0" borderId="20" xfId="1" applyNumberFormat="1" applyFont="1" applyBorder="1" applyAlignment="1">
      <x:alignment horizontal="left" wrapText="1"/>
    </x:xf>
    <x:xf numFmtId="41" fontId="2" fillId="0" borderId="23" xfId="1" applyNumberFormat="1" applyFont="1" applyBorder="1" applyAlignment="1">
      <x:alignment horizontal="left" wrapText="1"/>
    </x:xf>
    <x:xf numFmtId="41" fontId="2" fillId="0" borderId="4" xfId="1" applyNumberFormat="1" applyFont="1" applyBorder="1" applyAlignment="1">
      <x:alignment horizontal="left" wrapText="1"/>
    </x:xf>
    <x:xf numFmtId="41" fontId="2" fillId="0" borderId="24" xfId="1" applyNumberFormat="1" applyFont="1" applyBorder="1" applyAlignment="1">
      <x:alignment horizontal="left" wrapText="1"/>
    </x:xf>
    <x:xf numFmtId="0" fontId="23" fillId="0" borderId="4" xfId="0" applyFont="1" applyBorder="1" applyAlignment="1">
      <x:alignment horizontal="center" wrapText="1"/>
    </x:xf>
    <x:xf numFmtId="0" fontId="3" fillId="0" borderId="0" xfId="0" applyFont="1" applyAlignment="1">
      <x:alignment horizontal="right" vertical="top" wrapText="1"/>
    </x:xf>
    <x:xf numFmtId="41" fontId="2" fillId="0" borderId="27" xfId="1" applyNumberFormat="1" applyFont="1" applyBorder="1" applyAlignment="1">
      <x:alignment horizontal="left" vertical="top" wrapText="1"/>
    </x:xf>
    <x:xf numFmtId="41" fontId="2" fillId="0" borderId="26" xfId="1" applyNumberFormat="1" applyFont="1" applyBorder="1" applyAlignment="1">
      <x:alignment horizontal="left" vertical="top" wrapText="1"/>
    </x:xf>
    <x:xf numFmtId="41" fontId="2" fillId="0" borderId="28" xfId="1" applyNumberFormat="1" applyFont="1" applyBorder="1" applyAlignment="1">
      <x:alignment horizontal="left" vertical="top" wrapText="1"/>
    </x:xf>
    <x:xf numFmtId="41" fontId="2" fillId="0" borderId="23" xfId="1" applyNumberFormat="1" applyFont="1" applyBorder="1" applyAlignment="1">
      <x:alignment horizontal="left" vertical="top" wrapText="1"/>
    </x:xf>
    <x:xf numFmtId="41" fontId="2" fillId="0" borderId="4" xfId="1" applyNumberFormat="1" applyFont="1" applyBorder="1" applyAlignment="1">
      <x:alignment horizontal="left" vertical="top" wrapText="1"/>
    </x:xf>
    <x:xf numFmtId="41" fontId="2" fillId="0" borderId="24" xfId="1" applyNumberFormat="1" applyFont="1" applyBorder="1" applyAlignment="1">
      <x:alignment horizontal="left" vertical="top" wrapText="1"/>
    </x:xf>
    <x:xf numFmtId="0" fontId="2" fillId="0" borderId="27" xfId="1" applyNumberFormat="1" applyFont="1" applyBorder="1" applyAlignment="1">
      <x:alignment horizontal="left" vertical="center" wrapText="1"/>
    </x:xf>
    <x:xf numFmtId="0" fontId="2" fillId="0" borderId="26" xfId="1" applyNumberFormat="1" applyFont="1" applyBorder="1" applyAlignment="1">
      <x:alignment horizontal="left" vertical="center" wrapText="1"/>
    </x:xf>
    <x:xf numFmtId="0" fontId="2" fillId="0" borderId="28" xfId="1" applyNumberFormat="1" applyFont="1" applyBorder="1" applyAlignment="1">
      <x:alignment horizontal="left" vertical="center" wrapText="1"/>
    </x:xf>
    <x:xf numFmtId="0" fontId="2" fillId="0" borderId="22" xfId="1" applyNumberFormat="1" applyFont="1" applyBorder="1" applyAlignment="1">
      <x:alignment horizontal="left" vertical="center" wrapText="1"/>
    </x:xf>
    <x:xf numFmtId="0" fontId="2" fillId="0" borderId="0" xfId="1" applyNumberFormat="1" applyFont="1" applyBorder="1" applyAlignment="1">
      <x:alignment horizontal="left" vertical="center" wrapText="1"/>
    </x:xf>
    <x:xf numFmtId="0" fontId="2" fillId="0" borderId="25" xfId="1" applyNumberFormat="1" applyFont="1" applyBorder="1" applyAlignment="1">
      <x:alignment horizontal="left" vertical="center" wrapText="1"/>
    </x:xf>
    <x:xf numFmtId="0" fontId="2" fillId="0" borderId="23" xfId="1" applyNumberFormat="1" applyFont="1" applyBorder="1" applyAlignment="1">
      <x:alignment horizontal="left" vertical="center" wrapText="1"/>
    </x:xf>
    <x:xf numFmtId="0" fontId="2" fillId="0" borderId="4" xfId="1" applyNumberFormat="1" applyFont="1" applyBorder="1" applyAlignment="1">
      <x:alignment horizontal="left" vertical="center" wrapText="1"/>
    </x:xf>
    <x:xf numFmtId="0" fontId="2" fillId="0" borderId="24" xfId="1" applyNumberFormat="1" applyFont="1" applyBorder="1" applyAlignment="1">
      <x:alignment horizontal="left" vertical="center" wrapText="1"/>
    </x:xf>
    <x:xf numFmtId="165" fontId="3" fillId="0" borderId="9" xfId="1" applyNumberFormat="1" applyFont="1" applyBorder="1" applyAlignment="1">
      <x:alignment horizontal="center" vertical="center" wrapText="1"/>
    </x:xf>
    <x:xf numFmtId="165" fontId="3" fillId="0" borderId="6" xfId="1" applyNumberFormat="1" applyFont="1" applyBorder="1" applyAlignment="1">
      <x:alignment horizontal="center" vertical="center" wrapText="1"/>
    </x:xf>
    <x:xf numFmtId="0" fontId="19" fillId="0" borderId="0" xfId="0" applyFont="1" applyAlignment="1">
      <x:alignment horizontal="left"/>
    </x:xf>
    <x:xf numFmtId="41" fontId="3" fillId="0" borderId="0" xfId="1" applyNumberFormat="1" applyFont="1" applyBorder="1" applyAlignment="1">
      <x:alignment horizontal="right" vertical="top" wrapText="1"/>
    </x:xf>
    <x:xf numFmtId="41" fontId="3" fillId="0" borderId="0" xfId="1" applyNumberFormat="1" applyFont="1" applyBorder="1" applyAlignment="1">
      <x:alignment horizontal="center" vertical="top" wrapText="1"/>
    </x:xf>
    <x:xf numFmtId="0" fontId="30" fillId="0" borderId="27" xfId="0" applyFont="1" applyBorder="1" applyAlignment="1">
      <x:alignment horizontal="center"/>
    </x:xf>
    <x:xf numFmtId="0" fontId="30" fillId="0" borderId="26" xfId="0" applyFont="1" applyBorder="1" applyAlignment="1">
      <x:alignment horizontal="center"/>
    </x:xf>
    <x:xf numFmtId="0" fontId="30" fillId="0" borderId="28" xfId="0" applyFont="1" applyBorder="1" applyAlignment="1">
      <x:alignment horizontal="center"/>
    </x:xf>
    <x:xf numFmtId="0" fontId="30" fillId="0" borderId="22" xfId="0" applyFont="1" applyBorder="1" applyAlignment="1">
      <x:alignment horizontal="center"/>
    </x:xf>
    <x:xf numFmtId="0" fontId="30" fillId="0" borderId="0" xfId="0" applyFont="1" applyAlignment="1">
      <x:alignment horizontal="center"/>
    </x:xf>
    <x:xf numFmtId="0" fontId="30" fillId="0" borderId="25" xfId="0" applyFont="1" applyBorder="1" applyAlignment="1">
      <x:alignment horizontal="center"/>
    </x:xf>
    <x:xf numFmtId="0" fontId="30" fillId="0" borderId="23" xfId="0" applyFont="1" applyBorder="1" applyAlignment="1">
      <x:alignment horizontal="center"/>
    </x:xf>
    <x:xf numFmtId="0" fontId="30" fillId="0" borderId="4" xfId="0" applyFont="1" applyBorder="1" applyAlignment="1">
      <x:alignment horizontal="center"/>
    </x:xf>
    <x:xf numFmtId="0" fontId="30" fillId="0" borderId="24" xfId="0" applyFont="1" applyBorder="1" applyAlignment="1">
      <x:alignment horizontal="center"/>
    </x:xf>
    <x:xf numFmtId="41" fontId="13" fillId="0" borderId="0" xfId="1" applyNumberFormat="1" applyFont="1" applyFill="1" applyAlignment="1">
      <x:alignment horizontal="center"/>
    </x:xf>
    <x:xf numFmtId="0" fontId="0" fillId="0" borderId="29" xfId="0" applyNumberFormat="1" applyFont="1" applyFill="1" applyBorder="1"/>
    <x:xf numFmtId="0" fontId="3" fillId="0" borderId="29" xfId="0" applyNumberFormat="1" applyFont="1" applyFill="1" applyBorder="1" applyAlignment="1">
      <x:alignment horizontal="center" vertical="center" wrapText="1"/>
    </x:xf>
    <x:xf numFmtId="0" fontId="3" fillId="0" borderId="29" xfId="0" applyNumberFormat="1" applyFont="1" applyFill="1" applyBorder="1" applyAlignment="1">
      <x:alignment wrapText="1"/>
    </x:xf>
    <x:xf numFmtId="0" fontId="3" fillId="0" borderId="29" xfId="0" applyNumberFormat="1" applyFont="1" applyFill="1" applyBorder="1" applyAlignment="1">
      <x:alignment horizontal="right"/>
    </x:xf>
    <x:xf numFmtId="0" fontId="5" fillId="0" borderId="29" xfId="0" applyNumberFormat="1" applyFont="1" applyFill="1" applyBorder="1" applyAlignment="1">
      <x:alignment horizontal="center" vertical="center" wrapText="1"/>
    </x:xf>
    <x:xf numFmtId="0" fontId="6" fillId="0" borderId="29" xfId="0" applyNumberFormat="1" applyFont="1" applyFill="1" applyBorder="1" applyAlignment="1">
      <x:alignment vertical="center" wrapText="1"/>
    </x:xf>
    <x:xf numFmtId="0" fontId="9" fillId="0" borderId="29" xfId="0" applyNumberFormat="1" applyFont="1" applyFill="1" applyBorder="1" applyAlignment="1">
      <x:alignment vertical="center" wrapText="1"/>
    </x:xf>
    <x:xf numFmtId="0" fontId="9" fillId="0" borderId="29" xfId="0" applyNumberFormat="1" applyFont="1" applyFill="1" applyBorder="1" applyAlignment="1">
      <x:alignment wrapText="1"/>
    </x:xf>
    <x:xf numFmtId="0" fontId="11" fillId="0" borderId="29" xfId="0" applyNumberFormat="1" applyFont="1" applyFill="1" applyBorder="1" applyAlignment="1">
      <x:alignment horizontal="right" wrapText="1"/>
    </x:xf>
    <x:xf numFmtId="0" fontId="6" fillId="0" borderId="29" xfId="0" applyNumberFormat="1" applyFont="1" applyFill="1" applyBorder="1" applyAlignment="1">
      <x:alignment wrapText="1"/>
    </x:xf>
    <x:xf numFmtId="0" fontId="3" fillId="0" borderId="29" xfId="0" applyNumberFormat="1" applyFont="1" applyFill="1" applyBorder="1" applyAlignment="1">
      <x:alignment vertical="top"/>
    </x:xf>
    <x:xf numFmtId="0" fontId="6" fillId="0" borderId="29" xfId="0" applyNumberFormat="1" applyFont="1" applyFill="1" applyBorder="1" applyAlignment="1">
      <x:alignment vertical="top" wrapText="1"/>
    </x:xf>
    <x:xf numFmtId="0" fontId="11" fillId="0" borderId="29" xfId="0" applyNumberFormat="1" applyFont="1" applyFill="1" applyBorder="1" applyAlignment="1">
      <x:alignment horizontal="right" vertical="top" wrapText="1"/>
    </x:xf>
    <x:xf numFmtId="0" fontId="9" fillId="0" borderId="29" xfId="0" applyNumberFormat="1" applyFont="1" applyFill="1" applyBorder="1"/>
    <x:xf numFmtId="0" fontId="0" fillId="0" borderId="29" xfId="0" applyNumberFormat="1" applyFont="1" applyFill="1" applyBorder="1" applyAlignment="1">
      <x:alignment horizontal="center" vertical="center"/>
    </x:xf>
    <x:xf numFmtId="0" fontId="6" fillId="0" borderId="29" xfId="0" applyNumberFormat="1" applyFont="1" applyFill="1" applyBorder="1" applyAlignment="1">
      <x:alignment horizontal="right" vertical="top" wrapText="1"/>
    </x:xf>
    <x:xf numFmtId="0" fontId="5" fillId="0" borderId="29" xfId="0" applyNumberFormat="1" applyFont="1" applyFill="1" applyBorder="1" applyAlignment="1">
      <x:alignment horizontal="center" vertical="top" wrapText="1"/>
    </x:xf>
    <x:xf numFmtId="0" fontId="2" fillId="0" borderId="29" xfId="0" applyNumberFormat="1" applyFont="1" applyFill="1" applyBorder="1" applyAlignment="1">
      <x:alignment vertical="top" wrapText="1"/>
    </x:xf>
    <x:xf numFmtId="0" fontId="6" fillId="0" borderId="29" xfId="0" applyNumberFormat="1" applyFont="1" applyFill="1" applyBorder="1" applyAlignment="1">
      <x:alignment vertical="top"/>
    </x:xf>
    <x:xf numFmtId="0" fontId="6" fillId="0" borderId="29" xfId="0" applyNumberFormat="1" applyFont="1" applyFill="1" applyBorder="1" applyAlignment="1">
      <x:alignment horizontal="center" vertical="center"/>
    </x:xf>
    <x:xf numFmtId="0" fontId="6" fillId="0" borderId="29" xfId="0" applyNumberFormat="1" applyFont="1" applyFill="1" applyBorder="1" applyAlignment="1">
      <x:alignment horizontal="center" vertical="center" wrapText="1"/>
    </x:xf>
    <x:xf numFmtId="0" fontId="18" fillId="0" borderId="29" xfId="0" applyNumberFormat="1" applyFont="1" applyFill="1" applyBorder="1" applyAlignment="1">
      <x:alignment vertical="top" wrapText="1"/>
    </x:xf>
    <x:xf numFmtId="164" fontId="6" fillId="0" borderId="29" xfId="0" applyNumberFormat="1" applyFont="1" applyFill="1" applyBorder="1" applyAlignment="1">
      <x:alignment vertical="center" wrapText="1"/>
    </x:xf>
    <x:xf numFmtId="164" fontId="5" fillId="0" borderId="29" xfId="0" applyNumberFormat="1" applyFont="1" applyFill="1" applyBorder="1" applyAlignment="1">
      <x:alignment vertical="top" wrapText="1"/>
    </x:xf>
    <x:xf numFmtId="0" fontId="3" fillId="0" borderId="29" xfId="0" applyNumberFormat="1" applyFont="1" applyFill="1" applyBorder="1" applyAlignment="1">
      <x:alignment horizontal="right" wrapText="1"/>
    </x:xf>
    <x:xf numFmtId="0" fontId="3" fillId="0" borderId="29" xfId="0" applyNumberFormat="1" applyFont="1" applyFill="1" applyBorder="1" applyAlignment="1">
      <x:alignment horizontal="left"/>
    </x:xf>
    <x:xf numFmtId="0" fontId="3" fillId="0" borderId="29" xfId="0" applyNumberFormat="1" applyFont="1" applyFill="1" applyBorder="1" applyAlignment="1">
      <x:alignment horizontal="left" vertical="top"/>
    </x:xf>
    <x:xf numFmtId="0" fontId="4" fillId="2" borderId="29" xfId="0" applyNumberFormat="1" applyFont="1" applyFill="1" applyBorder="1"/>
    <x:xf numFmtId="0" fontId="0" fillId="2" borderId="29" xfId="0" applyNumberFormat="1" applyFont="1" applyFill="1" applyBorder="1"/>
    <x:xf numFmtId="41" fontId="0" fillId="0" borderId="29" xfId="0" applyNumberFormat="1" applyFont="1" applyFill="1" applyBorder="1"/>
    <x:xf numFmtId="41" fontId="3" fillId="0" borderId="29" xfId="0" applyNumberFormat="1" applyFont="1" applyFill="1" applyBorder="1" applyAlignment="1">
      <x:alignment horizontal="center" vertical="center" wrapText="1"/>
    </x:xf>
    <x:xf numFmtId="41" fontId="5" fillId="0" borderId="29" xfId="0" applyNumberFormat="1" applyFont="1" applyFill="1" applyBorder="1" applyAlignment="1">
      <x:alignment horizontal="center" vertical="center" wrapText="1"/>
    </x:xf>
    <x:xf numFmtId="41" fontId="8" fillId="0" borderId="29" xfId="0" applyNumberFormat="1" applyFont="1" applyFill="1" applyBorder="1" applyAlignment="1">
      <x:alignment horizontal="right" vertical="center" wrapText="1"/>
    </x:xf>
    <x:xf numFmtId="41" fontId="6" fillId="0" borderId="29" xfId="0" applyNumberFormat="1" applyFont="1" applyFill="1" applyBorder="1" applyAlignment="1">
      <x:alignment wrapText="1"/>
    </x:xf>
    <x:xf numFmtId="41" fontId="9" fillId="0" borderId="29" xfId="0" applyNumberFormat="1" applyFont="1" applyFill="1" applyBorder="1"/>
    <x:xf numFmtId="41" fontId="10" fillId="0" borderId="30" xfId="0" applyNumberFormat="1" applyFont="1" applyFill="1" applyBorder="1"/>
    <x:xf numFmtId="41" fontId="6" fillId="0" borderId="29" xfId="0" applyNumberFormat="1" applyFont="1" applyFill="1" applyBorder="1"/>
    <x:xf numFmtId="41" fontId="6" fillId="0" borderId="29" xfId="0" applyNumberFormat="1" applyFont="1" applyFill="1" applyBorder="1" applyAlignment="1">
      <x:alignment vertical="top" wrapText="1"/>
    </x:xf>
    <x:xf numFmtId="0" fontId="11" fillId="0" borderId="31" xfId="0" applyNumberFormat="1" applyFont="1" applyFill="1" applyBorder="1" applyAlignment="1">
      <x:alignment horizontal="right" vertical="center"/>
    </x:xf>
    <x:xf numFmtId="0" fontId="11" fillId="0" borderId="29" xfId="0" applyNumberFormat="1" applyFont="1" applyFill="1" applyBorder="1" applyAlignment="1">
      <x:alignment horizontal="right" vertical="top"/>
    </x:xf>
    <x:xf numFmtId="164" fontId="6" fillId="0" borderId="31" xfId="0" applyNumberFormat="1" applyFont="1" applyFill="1" applyBorder="1" applyAlignment="1">
      <x:alignment vertical="center" wrapText="1"/>
    </x:xf>
    <x:xf numFmtId="0" fontId="13" fillId="2" borderId="29" xfId="0" applyNumberFormat="1" applyFont="1" applyFill="1" applyBorder="1" applyAlignment="1">
      <x:alignment vertical="center"/>
    </x:xf>
    <x:xf numFmtId="41" fontId="13" fillId="2" borderId="29" xfId="0" applyNumberFormat="1" applyFont="1" applyFill="1" applyBorder="1" applyAlignment="1">
      <x:alignment vertical="center"/>
    </x:xf>
    <x:xf numFmtId="0" fontId="4" fillId="2" borderId="29" xfId="0" applyNumberFormat="1" applyFont="1" applyFill="1" applyBorder="1" applyAlignment="1">
      <x:alignment vertical="center"/>
    </x:xf>
    <x:xf numFmtId="0" fontId="0" fillId="2" borderId="29" xfId="0" applyNumberFormat="1" applyFont="1" applyFill="1" applyBorder="1" applyAlignment="1">
      <x:alignment vertical="center"/>
    </x:xf>
    <x:xf numFmtId="0" fontId="0" fillId="0" borderId="29" xfId="0" applyNumberFormat="1" applyFont="1" applyFill="1" applyBorder="1" applyAlignment="1">
      <x:alignment vertical="center"/>
    </x:xf>
    <x:xf numFmtId="0" fontId="13" fillId="2" borderId="29" xfId="0" applyNumberFormat="1" applyFont="1" applyFill="1" applyBorder="1"/>
    <x:xf numFmtId="0" fontId="17" fillId="0" borderId="29" xfId="0" applyNumberFormat="1" applyFont="1" applyFill="1" applyBorder="1" applyAlignment="1">
      <x:alignment horizontal="center" vertical="center" wrapText="1"/>
    </x:xf>
    <x:xf numFmtId="41" fontId="13" fillId="2" borderId="29" xfId="0" applyNumberFormat="1" applyFont="1" applyFill="1" applyBorder="1"/>
    <x:xf numFmtId="0" fontId="17" fillId="0" borderId="29" xfId="0" applyNumberFormat="1" applyFont="1" applyFill="1" applyBorder="1" applyAlignment="1">
      <x:alignment horizontal="center" wrapText="1"/>
    </x:xf>
    <x:xf numFmtId="0" fontId="2" fillId="0" borderId="29" xfId="0" applyNumberFormat="1" applyFont="1" applyFill="1" applyBorder="1" applyAlignment="1">
      <x:alignment horizontal="right" vertical="top" wrapText="1"/>
    </x:xf>
    <x:xf numFmtId="41" fontId="9" fillId="0" borderId="32" xfId="0" applyNumberFormat="1" applyFont="1" applyFill="1" applyBorder="1"/>
    <x:xf numFmtId="0" fontId="19" fillId="0" borderId="29" xfId="0" applyNumberFormat="1" applyFont="1" applyFill="1" applyBorder="1" applyAlignment="1">
      <x:alignment horizontal="left" vertical="top" wrapText="1"/>
    </x:xf>
    <x:xf numFmtId="0" fontId="24" fillId="0" borderId="29" xfId="0" applyNumberFormat="1" applyFont="1" applyFill="1" applyBorder="1"/>
    <x:xf numFmtId="0" fontId="26" fillId="0" borderId="29" xfId="0" applyNumberFormat="1" applyFont="1" applyFill="1" applyBorder="1" applyAlignment="1">
      <x:alignment horizontal="center" vertical="top" wrapText="1"/>
    </x:xf>
    <x:xf numFmtId="0" fontId="25" fillId="0" borderId="29" xfId="0" applyNumberFormat="1" applyFont="1" applyFill="1" applyBorder="1" applyAlignment="1">
      <x:alignment horizontal="center" vertical="top" wrapText="1"/>
    </x:xf>
    <x:xf numFmtId="0" fontId="26" fillId="0" borderId="29" xfId="0" applyNumberFormat="1" applyFont="1" applyFill="1" applyBorder="1" applyAlignment="1">
      <x:alignment vertical="top" wrapText="1"/>
    </x:xf>
    <x:xf numFmtId="0" fontId="2" fillId="0" borderId="29" xfId="0" applyNumberFormat="1" applyFont="1" applyFill="1" applyBorder="1" applyAlignment="1">
      <x:alignment vertical="center"/>
    </x:xf>
    <x:xf numFmtId="0" fontId="5" fillId="0" borderId="29" xfId="0" applyNumberFormat="1" applyFont="1" applyFill="1" applyBorder="1" applyAlignment="1">
      <x:alignment horizontal="center" wrapText="1"/>
    </x:xf>
    <x:xf numFmtId="0" fontId="3" fillId="0" borderId="29" xfId="0" applyNumberFormat="1" applyFont="1" applyFill="1" applyBorder="1" applyAlignment="1">
      <x:alignment horizontal="left" wrapText="1"/>
    </x:xf>
    <x:xf numFmtId="0" fontId="6" fillId="0" borderId="29" xfId="0" applyNumberFormat="1" applyFont="1" applyFill="1" applyBorder="1" applyAlignment="1">
      <x:alignment horizontal="center" vertical="top" wrapText="1"/>
    </x:xf>
    <x:xf numFmtId="0" fontId="19" fillId="0" borderId="29" xfId="0" applyNumberFormat="1" applyFont="1" applyFill="1" applyBorder="1" applyAlignment="1">
      <x:alignment vertical="top" wrapText="1"/>
    </x:xf>
    <x:xf numFmtId="0" fontId="21" fillId="0" borderId="29" xfId="0" applyNumberFormat="1" applyFont="1" applyFill="1" applyBorder="1" applyAlignment="1">
      <x:alignment vertical="top" wrapText="1"/>
    </x:xf>
    <x:xf numFmtId="41" fontId="6" fillId="0" borderId="29" xfId="0" applyNumberFormat="1" applyFont="1" applyFill="1" applyBorder="1" applyAlignment="1">
      <x:alignment horizontal="left" vertical="top" wrapText="1"/>
    </x:xf>
    <x:xf numFmtId="0" fontId="10" fillId="0" borderId="29" xfId="0" applyNumberFormat="1" applyFont="1" applyFill="1" applyBorder="1" applyAlignment="1">
      <x:alignment horizontal="center" vertical="center" wrapText="1"/>
    </x:xf>
    <x:xf numFmtId="0" fontId="10" fillId="0" borderId="29" xfId="0" applyNumberFormat="1" applyFont="1" applyFill="1" applyBorder="1" applyAlignment="1">
      <x:alignment vertical="top" wrapText="1"/>
    </x:xf>
    <x:xf numFmtId="0" fontId="3" fillId="0" borderId="29" xfId="0" applyNumberFormat="1" applyFont="1" applyFill="1" applyBorder="1" applyAlignment="1">
      <x:alignment vertical="center"/>
    </x:xf>
    <x:xf numFmtId="0" fontId="3" fillId="0" borderId="29" xfId="0" applyNumberFormat="1" applyFont="1" applyFill="1" applyBorder="1" applyAlignment="1">
      <x:alignment horizontal="center" vertical="center"/>
    </x:xf>
    <x:xf numFmtId="0" fontId="3" fillId="0" borderId="29" xfId="0" applyNumberFormat="1" applyFont="1" applyFill="1" applyBorder="1"/>
    <x:xf numFmtId="0" fontId="3" fillId="0" borderId="33" xfId="0" applyNumberFormat="1" applyFont="1" applyFill="1" applyBorder="1" applyAlignment="1">
      <x:alignment horizontal="center" vertical="center" wrapText="1"/>
    </x:xf>
    <x:xf numFmtId="166" fontId="0" fillId="0" borderId="34" xfId="0" applyNumberFormat="1" applyFont="1" applyFill="1" applyBorder="1"/>
    <x:xf numFmtId="166" fontId="10" fillId="0" borderId="34" xfId="0" applyNumberFormat="1" applyFont="1" applyFill="1" applyBorder="1" applyAlignment="1">
      <x:alignment horizontal="center"/>
    </x:xf>
    <x:xf numFmtId="0" fontId="13" fillId="2" borderId="29" xfId="0" applyNumberFormat="1" applyFont="1" applyFill="1" applyBorder="1" applyAlignment="1">
      <x:alignment horizontal="left" vertical="center"/>
    </x:xf>
    <x:xf numFmtId="167" fontId="13" fillId="2" borderId="29" xfId="0" applyNumberFormat="1" applyFont="1" applyFill="1" applyBorder="1" applyAlignment="1">
      <x:alignment vertical="center"/>
    </x:xf>
    <x:xf numFmtId="0" fontId="0" fillId="0" borderId="29" xfId="0" applyNumberFormat="1" applyFont="1" applyFill="1" applyBorder="1" applyAlignment="1">
      <x:alignment horizontal="center" vertical="center" wrapText="1"/>
    </x:xf>
    <x:xf numFmtId="164" fontId="10" fillId="0" borderId="29" xfId="0" applyNumberFormat="1" applyFont="1" applyFill="1" applyBorder="1" applyAlignment="1">
      <x:alignment horizontal="center" vertical="center" wrapText="1"/>
    </x:xf>
    <x:xf numFmtId="3" fontId="5" fillId="0" borderId="29" xfId="0" applyNumberFormat="1" applyFont="1" applyFill="1" applyBorder="1" applyAlignment="1">
      <x:alignment vertical="top" wrapText="1"/>
    </x:xf>
    <x:xf numFmtId="0" fontId="2" fillId="0" borderId="34" xfId="0" applyNumberFormat="1" applyFont="1" applyFill="1" applyBorder="1" applyAlignment="1">
      <x:alignment horizontal="left" wrapText="1"/>
    </x:xf>
    <x:xf numFmtId="0" fontId="2" fillId="0" borderId="34" xfId="0" applyNumberFormat="1" applyFont="1" applyFill="1" applyBorder="1" applyAlignment="1">
      <x:alignment horizontal="left" vertical="top" wrapText="1"/>
    </x:xf>
    <x:xf numFmtId="0" fontId="2" fillId="0" borderId="34" xfId="0" applyNumberFormat="1" applyFont="1" applyFill="1" applyBorder="1" applyAlignment="1">
      <x:alignment horizontal="right" vertical="top" wrapText="1"/>
    </x:xf>
    <x:xf numFmtId="41" fontId="3" fillId="0" borderId="29" xfId="0" applyNumberFormat="1" applyFont="1" applyFill="1" applyBorder="1" applyAlignment="1">
      <x:alignment horizontal="right" wrapText="1"/>
    </x:xf>
    <x:xf numFmtId="0" fontId="2" fillId="0" borderId="29" xfId="0" applyNumberFormat="1" applyFont="1" applyFill="1" applyBorder="1"/>
    <x:xf numFmtId="3" fontId="3" fillId="0" borderId="34" xfId="0" applyNumberFormat="1" applyFont="1" applyFill="1" applyBorder="1" applyAlignment="1">
      <x:alignment vertical="top" wrapText="1"/>
    </x:xf>
    <x:xf numFmtId="164" fontId="3" fillId="0" borderId="29" xfId="0" applyNumberFormat="1" applyFont="1" applyFill="1" applyBorder="1" applyAlignment="1">
      <x:alignment vertical="top" wrapText="1"/>
    </x:xf>
    <x:xf numFmtId="41" fontId="2" fillId="0" borderId="29" xfId="0" applyNumberFormat="1" applyFont="1" applyFill="1" applyBorder="1" applyAlignment="1">
      <x:alignment vertical="top" wrapText="1"/>
    </x:xf>
    <x:xf numFmtId="0" fontId="3" fillId="0" borderId="29" xfId="0" applyNumberFormat="1" applyFont="1" applyFill="1" applyBorder="1" applyAlignment="1">
      <x:alignment horizontal="left" vertical="top" wrapText="1"/>
    </x:xf>
    <x:xf numFmtId="165" fontId="3" fillId="0" borderId="29" xfId="0" applyNumberFormat="1" applyFont="1" applyFill="1" applyBorder="1" applyAlignment="1">
      <x:alignment horizontal="center" vertical="top" wrapText="1"/>
    </x:xf>
    <x:xf numFmtId="0" fontId="3" fillId="0" borderId="29" xfId="0" applyNumberFormat="1" applyFont="1" applyFill="1" applyBorder="1" applyAlignment="1">
      <x:alignment horizontal="center" vertical="top" wrapText="1"/>
    </x:xf>
    <x:xf numFmtId="0" fontId="21" fillId="0" borderId="29" xfId="0" applyNumberFormat="1" applyFont="1" applyFill="1" applyBorder="1" applyAlignment="1">
      <x:alignment vertical="top"/>
    </x:xf>
    <x:xf numFmtId="0" fontId="19" fillId="0" borderId="29" xfId="0" applyNumberFormat="1" applyFont="1" applyFill="1" applyBorder="1" applyAlignment="1">
      <x:alignment vertical="top"/>
    </x:xf>
    <x:xf numFmtId="0" fontId="2" fillId="0" borderId="34" xfId="0" applyNumberFormat="1" applyFont="1" applyFill="1" applyBorder="1" applyAlignment="1">
      <x:alignment vertical="top" wrapText="1"/>
    </x:xf>
    <x:xf numFmtId="0" fontId="3" fillId="0" borderId="34" xfId="0" applyNumberFormat="1" applyFont="1" applyFill="1" applyBorder="1" applyAlignment="1">
      <x:alignment horizontal="left" vertical="top" wrapText="1"/>
    </x:xf>
    <x:xf numFmtId="41" fontId="2" fillId="0" borderId="29" xfId="0" applyNumberFormat="1" applyFont="1" applyFill="1" applyBorder="1" applyAlignment="1">
      <x:alignment horizontal="right" vertical="top" wrapText="1"/>
    </x:xf>
    <x:xf numFmtId="3" fontId="3" fillId="0" borderId="34" xfId="0" applyNumberFormat="1" applyFont="1" applyFill="1" applyBorder="1" applyAlignment="1">
      <x:alignment horizontal="right" vertical="top" wrapText="1"/>
    </x:xf>
    <x:xf numFmtId="165" fontId="3" fillId="0" borderId="29" xfId="0" applyNumberFormat="1" applyFont="1" applyFill="1" applyBorder="1" applyAlignment="1">
      <x:alignment horizontal="right" vertical="top" wrapText="1"/>
    </x:xf>
    <x:xf numFmtId="166" fontId="13" fillId="2" borderId="29" xfId="0" applyNumberFormat="1" applyFont="1" applyFill="1" applyBorder="1" applyAlignment="1">
      <x:alignment horizontal="left" vertical="center"/>
    </x:xf>
    <x:xf numFmtId="0" fontId="0" fillId="0" borderId="29" xfId="0" applyNumberFormat="1" applyFont="1" applyFill="1" applyBorder="1" applyAlignment="1">
      <x:alignment horizontal="center"/>
    </x:xf>
    <x:xf numFmtId="0" fontId="5" fillId="0" borderId="29" xfId="0" applyNumberFormat="1" applyFont="1" applyFill="1" applyBorder="1" applyAlignment="1">
      <x:alignment vertical="top" wrapText="1"/>
    </x:xf>
    <x:xf numFmtId="41" fontId="5" fillId="0" borderId="29" xfId="0" applyNumberFormat="1" applyFont="1" applyFill="1" applyBorder="1" applyAlignment="1">
      <x:alignment horizontal="center" vertical="top" wrapText="1"/>
    </x:xf>
    <x:xf numFmtId="0" fontId="3" fillId="0" borderId="29" xfId="0" applyNumberFormat="1" applyFont="1" applyFill="1" applyBorder="1" applyAlignment="1">
      <x:alignment vertical="top" wrapText="1"/>
    </x:xf>
    <x:xf numFmtId="0" fontId="11" fillId="0" borderId="29" xfId="0" applyNumberFormat="1" applyFont="1" applyFill="1" applyBorder="1" applyAlignment="1">
      <x:alignment horizontal="right"/>
    </x:xf>
    <x:xf numFmtId="0" fontId="2" fillId="0" borderId="35" xfId="0" applyNumberFormat="1" applyFont="1" applyFill="1" applyBorder="1" applyAlignment="1">
      <x:alignment horizontal="left" vertical="top" wrapText="1"/>
    </x:xf>
    <x:xf numFmtId="0" fontId="11" fillId="0" borderId="29" xfId="0" applyNumberFormat="1" applyFont="1" applyFill="1" applyBorder="1" applyAlignment="1">
      <x:alignment horizontal="right" vertical="center"/>
    </x:xf>
    <x:xf numFmtId="41" fontId="10" fillId="0" borderId="29" xfId="0" applyNumberFormat="1" applyFont="1" applyFill="1" applyBorder="1" applyAlignment="1">
      <x:alignment horizontal="center" vertical="top" wrapText="1"/>
    </x:xf>
    <x:xf numFmtId="3" fontId="10" fillId="0" borderId="29" xfId="0" applyNumberFormat="1" applyFont="1" applyFill="1" applyBorder="1" applyAlignment="1">
      <x:alignment horizontal="center" vertical="top" wrapText="1"/>
    </x:xf>
    <x:xf numFmtId="0" fontId="10" fillId="0" borderId="29" xfId="0" applyNumberFormat="1" applyFont="1" applyFill="1" applyBorder="1" applyAlignment="1">
      <x:alignment horizontal="center" vertical="top" wrapText="1"/>
    </x:xf>
    <x:xf numFmtId="41" fontId="15" fillId="0" borderId="29" xfId="0" applyNumberFormat="1" applyFont="1" applyFill="1" applyBorder="1" applyAlignment="1">
      <x:alignment horizontal="center" vertical="top" wrapText="1"/>
    </x:xf>
    <x:xf numFmtId="41" fontId="31" fillId="0" borderId="29" xfId="0" applyNumberFormat="1" applyFont="1" applyFill="1" applyBorder="1" applyAlignment="1">
      <x:alignment horizontal="center" vertical="top" wrapText="1"/>
    </x:xf>
    <x:xf numFmtId="41" fontId="3" fillId="0" borderId="34" xfId="0" applyNumberFormat="1" applyFont="1" applyFill="1" applyBorder="1" applyAlignment="1">
      <x:alignment vertical="top" wrapText="1"/>
    </x:xf>
    <x:xf numFmtId="41" fontId="3" fillId="0" borderId="29" xfId="0" applyNumberFormat="1" applyFont="1" applyFill="1" applyBorder="1" applyAlignment="1">
      <x:alignment vertical="top" wrapText="1"/>
    </x:xf>
    <x:xf numFmtId="41" fontId="3" fillId="0" borderId="35" xfId="0" applyNumberFormat="1" applyFont="1" applyFill="1" applyBorder="1" applyAlignment="1">
      <x:alignment vertical="top" wrapText="1"/>
    </x:xf>
    <x:xf numFmtId="41" fontId="3" fillId="3" borderId="36" xfId="0" applyNumberFormat="1" applyFont="1" applyFill="1" applyBorder="1" applyAlignment="1">
      <x:alignment vertical="top" wrapText="1"/>
    </x:xf>
    <x:xf numFmtId="41" fontId="3" fillId="0" borderId="34" xfId="0" applyNumberFormat="1" applyFont="1" applyFill="1" applyBorder="1"/>
    <x:xf numFmtId="41" fontId="3" fillId="0" borderId="34" xfId="0" applyNumberFormat="1" applyFont="1" applyFill="1" applyBorder="1" applyAlignment="1">
      <x:alignment horizontal="right" vertical="top" wrapText="1"/>
    </x:xf>
    <x:xf numFmtId="41" fontId="3" fillId="0" borderId="29" xfId="0" applyNumberFormat="1" applyFont="1" applyFill="1" applyBorder="1" applyAlignment="1">
      <x:alignment horizontal="right" vertical="top" wrapText="1"/>
    </x:xf>
    <x:xf numFmtId="41" fontId="3" fillId="0" borderId="35" xfId="0" applyNumberFormat="1" applyFont="1" applyFill="1" applyBorder="1" applyAlignment="1">
      <x:alignment horizontal="right" vertical="top" wrapText="1"/>
    </x:xf>
    <x:xf numFmtId="41" fontId="3" fillId="3" borderId="36" xfId="0" applyNumberFormat="1" applyFont="1" applyFill="1" applyBorder="1" applyAlignment="1">
      <x:alignment horizontal="right" vertical="top" wrapText="1"/>
    </x:xf>
    <x:xf numFmtId="41" fontId="3" fillId="0" borderId="34" xfId="0" applyNumberFormat="1" applyFont="1" applyFill="1" applyBorder="1" applyAlignment="1">
      <x:alignment horizontal="right"/>
    </x:xf>
    <x:xf numFmtId="0" fontId="10" fillId="0" borderId="29" xfId="0" applyNumberFormat="1" applyFont="1" applyFill="1" applyBorder="1"/>
    <x:xf numFmtId="41" fontId="10" fillId="0" borderId="29" xfId="0" applyNumberFormat="1" applyFont="1" applyFill="1" applyBorder="1"/>
    <x:xf numFmtId="0" fontId="2" fillId="0" borderId="37" xfId="0" applyNumberFormat="1" applyFont="1" applyFill="1" applyBorder="1" applyAlignment="1">
      <x:alignment horizontal="right" vertical="top" wrapText="1"/>
    </x:xf>
    <x:xf numFmtId="164" fontId="29" fillId="3" borderId="29" xfId="0" applyNumberFormat="1" applyFont="1" applyFill="1" applyBorder="1" applyAlignment="1">
      <x:alignment horizontal="right" wrapText="1"/>
    </x:xf>
    <x:xf numFmtId="164" fontId="3" fillId="0" borderId="34" xfId="0" applyNumberFormat="1" applyFont="1" applyFill="1" applyBorder="1" applyAlignment="1">
      <x:alignment horizontal="right" vertical="top" wrapText="1"/>
    </x:xf>
    <x:xf numFmtId="164" fontId="3" fillId="0" borderId="38" xfId="0" applyNumberFormat="1" applyFont="1" applyFill="1" applyBorder="1" applyAlignment="1">
      <x:alignment horizontal="right" vertical="top" wrapText="1"/>
    </x:xf>
    <x:xf numFmtId="164" fontId="3" fillId="0" borderId="39" xfId="0" applyNumberFormat="1" applyFont="1" applyFill="1" applyBorder="1" applyAlignment="1">
      <x:alignment horizontal="right" vertical="top" wrapText="1"/>
    </x:xf>
    <x:xf numFmtId="3" fontId="3" fillId="0" borderId="38" xfId="0" applyNumberFormat="1" applyFont="1" applyFill="1" applyBorder="1" applyAlignment="1">
      <x:alignment horizontal="right" vertical="top" wrapText="1"/>
    </x:xf>
    <x:xf numFmtId="168" fontId="3" fillId="3" borderId="40" xfId="0" applyNumberFormat="1" applyFont="1" applyFill="1" applyBorder="1" applyAlignment="1">
      <x:alignment horizontal="right"/>
    </x:xf>
    <x:xf numFmtId="168" fontId="3" fillId="0" borderId="29" xfId="0" applyNumberFormat="1" applyFont="1" applyFill="1" applyBorder="1" applyAlignment="1">
      <x:alignment horizontal="right"/>
    </x:xf>
    <x:xf numFmtId="168" fontId="3" fillId="3" borderId="41" xfId="0" applyNumberFormat="1" applyFont="1" applyFill="1" applyBorder="1" applyAlignment="1">
      <x:alignment horizontal="right"/>
    </x:xf>
    <x:xf numFmtId="168" fontId="3" fillId="3" borderId="42" xfId="0" applyNumberFormat="1" applyFont="1" applyFill="1" applyBorder="1" applyAlignment="1">
      <x:alignment horizontal="right"/>
    </x:xf>
    <x:xf numFmtId="168" fontId="3" fillId="3" borderId="43" xfId="0" applyNumberFormat="1" applyFont="1" applyFill="1" applyBorder="1" applyAlignment="1">
      <x:alignment horizontal="right"/>
    </x:xf>
    <x:xf numFmtId="168" fontId="3" fillId="0" borderId="34" xfId="0" applyNumberFormat="1" applyFont="1" applyFill="1" applyBorder="1" applyAlignment="1">
      <x:alignment horizontal="right" vertical="center"/>
    </x:xf>
    <x:xf numFmtId="168" fontId="2" fillId="0" borderId="29" xfId="0" applyNumberFormat="1" applyFont="1" applyFill="1" applyBorder="1" applyAlignment="1">
      <x:alignment horizontal="right" vertical="top"/>
    </x:xf>
    <x:xf numFmtId="168" fontId="3" fillId="3" borderId="34" xfId="0" applyNumberFormat="1" applyFont="1" applyFill="1" applyBorder="1" applyAlignment="1">
      <x:alignment horizontal="right" vertical="center"/>
    </x:xf>
    <x:xf numFmtId="168" fontId="3" fillId="0" borderId="38" xfId="0" applyNumberFormat="1" applyFont="1" applyFill="1" applyBorder="1" applyAlignment="1">
      <x:alignment horizontal="right" vertical="center"/>
    </x:xf>
    <x:xf numFmtId="168" fontId="3" fillId="0" borderId="44" xfId="0" applyNumberFormat="1" applyFont="1" applyFill="1" applyBorder="1" applyAlignment="1">
      <x:alignment horizontal="right" vertical="center"/>
    </x:xf>
    <x:xf numFmtId="168" fontId="3" fillId="3" borderId="38" xfId="0" applyNumberFormat="1" applyFont="1" applyFill="1" applyBorder="1" applyAlignment="1">
      <x:alignment horizontal="right" vertical="center"/>
    </x:xf>
    <x:xf numFmtId="168" fontId="3" fillId="3" borderId="40" xfId="0" applyNumberFormat="1" applyFont="1" applyFill="1" applyBorder="1" applyAlignment="1">
      <x:alignment horizontal="right" vertical="center"/>
    </x:xf>
    <x:xf numFmtId="168" fontId="3" fillId="3" borderId="39" xfId="0" applyNumberFormat="1" applyFont="1" applyFill="1" applyBorder="1" applyAlignment="1">
      <x:alignment horizontal="right" vertical="center"/>
    </x:xf>
    <x:xf numFmtId="41" fontId="3" fillId="0" borderId="34" xfId="0" applyNumberFormat="1" applyFont="1" applyFill="1" applyBorder="1" applyAlignment="1">
      <x:alignment horizontal="left" wrapText="1"/>
    </x:xf>
    <x:xf numFmtId="41" fontId="3" fillId="0" borderId="29" xfId="0" applyNumberFormat="1" applyFont="1" applyFill="1" applyBorder="1" applyAlignment="1">
      <x:alignment horizontal="left" wrapText="1"/>
    </x:xf>
    <x:xf numFmtId="168" fontId="3" fillId="3" borderId="39" xfId="0" applyNumberFormat="1" applyFont="1" applyFill="1" applyBorder="1" applyAlignment="1">
      <x:alignment horizontal="right"/>
    </x:xf>
    <x:xf numFmtId="41" fontId="3" fillId="3" borderId="39" xfId="0" applyNumberFormat="1" applyFont="1" applyFill="1" applyBorder="1"/>
    <x:xf numFmtId="41" fontId="3" fillId="0" borderId="29" xfId="0" applyNumberFormat="1" applyFont="1" applyFill="1" applyBorder="1"/>
    <x:xf numFmtId="41" fontId="3" fillId="3" borderId="36" xfId="0" applyNumberFormat="1" applyFont="1" applyFill="1" applyBorder="1"/>
    <x:xf numFmtId="41" fontId="3" fillId="0" borderId="35" xfId="0" applyNumberFormat="1" applyFont="1" applyFill="1" applyBorder="1"/>
    <x:xf numFmtId="41" fontId="3" fillId="0" borderId="29" xfId="0" applyNumberFormat="1" applyFont="1" applyFill="1" applyBorder="1" applyAlignment="1">
      <x:alignment horizontal="left" vertical="top" wrapText="1"/>
    </x:xf>
    <x:xf numFmtId="41" fontId="3" fillId="0" borderId="34" xfId="0" applyNumberFormat="1" applyFont="1" applyFill="1" applyBorder="1" applyAlignment="1">
      <x:alignment horizontal="left" vertical="top" wrapText="1"/>
    </x:xf>
    <x:xf numFmtId="41" fontId="3" fillId="0" borderId="34" xfId="0" applyNumberFormat="1" applyFont="1" applyFill="1" applyBorder="1" applyAlignment="1">
      <x:alignment horizontal="left"/>
    </x:xf>
    <x:xf numFmtId="41" fontId="3" fillId="0" borderId="29" xfId="0" applyNumberFormat="1" applyFont="1" applyFill="1" applyBorder="1" applyAlignment="1">
      <x:alignment horizontal="left"/>
    </x:xf>
    <x:xf numFmtId="41" fontId="3" fillId="0" borderId="38" xfId="0" applyNumberFormat="1" applyFont="1" applyFill="1" applyBorder="1" applyAlignment="1">
      <x:alignment horizontal="left"/>
    </x:xf>
    <x:xf numFmtId="41" fontId="3" fillId="0" borderId="39" xfId="0" applyNumberFormat="1" applyFont="1" applyFill="1" applyBorder="1" applyAlignment="1">
      <x:alignment horizontal="left"/>
    </x:xf>
    <x:xf numFmtId="41" fontId="3" fillId="0" borderId="29" xfId="0" applyNumberFormat="1" applyFont="1" applyFill="1" applyBorder="1" applyAlignment="1">
      <x:alignment horizontal="center" vertical="top" wrapText="1"/>
    </x:xf>
    <x:xf numFmtId="41" fontId="2" fillId="0" borderId="34" xfId="0" applyNumberFormat="1" applyFont="1" applyFill="1" applyBorder="1" applyAlignment="1">
      <x:alignment vertical="top" wrapText="1"/>
    </x:xf>
    <x:xf numFmtId="41" fontId="2" fillId="0" borderId="34" xfId="0" applyNumberFormat="1" applyFont="1" applyFill="1" applyBorder="1"/>
    <x:xf numFmtId="41" fontId="2" fillId="0" borderId="29" xfId="0" applyNumberFormat="1" applyFont="1" applyFill="1" applyBorder="1"/>
    <x:xf numFmtId="41" fontId="2" fillId="0" borderId="38" xfId="0" applyNumberFormat="1" applyFont="1" applyFill="1" applyBorder="1"/>
    <x:xf numFmtId="168" fontId="2" fillId="0" borderId="29" xfId="0" applyNumberFormat="1" applyFont="1" applyFill="1" applyBorder="1" applyAlignment="1">
      <x:alignment horizontal="right"/>
    </x:xf>
    <x:xf numFmtId="0" fontId="19" fillId="0" borderId="38" xfId="0" applyNumberFormat="1" applyFont="1" applyFill="1" applyBorder="1"/>
    <x:xf numFmtId="0" fontId="4" fillId="0" borderId="29" xfId="0" applyNumberFormat="1" applyFont="1" applyFill="1" applyBorder="1" applyAlignment="1">
      <x:alignment vertical="center" wrapText="1"/>
    </x:xf>
    <x:xf numFmtId="0" fontId="16" fillId="0" borderId="29" xfId="0" applyNumberFormat="1" applyFont="1" applyFill="1" applyBorder="1" applyAlignment="1">
      <x:alignment horizontal="center" vertical="top" wrapText="1"/>
    </x:xf>
    <x:xf numFmtId="0" fontId="4" fillId="0" borderId="29" xfId="0" applyNumberFormat="1" applyFont="1" applyFill="1" applyBorder="1" applyAlignment="1">
      <x:alignment vertical="top" wrapText="1"/>
    </x:xf>
    <x:xf numFmtId="165" fontId="3" fillId="0" borderId="34" xfId="0" applyNumberFormat="1" applyFont="1" applyFill="1" applyBorder="1" applyAlignment="1">
      <x:alignment wrapText="1"/>
    </x:xf>
    <x:xf numFmtId="0" fontId="2" fillId="0" borderId="29" xfId="0" applyNumberFormat="1" applyFont="1" applyFill="1" applyBorder="1" applyAlignment="1">
      <x:alignment wrapText="1"/>
    </x:xf>
    <x:xf numFmtId="3" fontId="3" fillId="0" borderId="34" xfId="0" applyNumberFormat="1" applyFont="1" applyFill="1" applyBorder="1" applyAlignment="1">
      <x:alignment wrapText="1"/>
    </x:xf>
    <x:xf numFmtId="3" fontId="3" fillId="0" borderId="34" xfId="0" applyNumberFormat="1" applyFont="1" applyFill="1" applyBorder="1" applyAlignment="1">
      <x:alignment horizontal="right" wrapText="1"/>
    </x:xf>
    <x:xf numFmtId="3" fontId="3" fillId="0" borderId="38" xfId="0" applyNumberFormat="1" applyFont="1" applyFill="1" applyBorder="1" applyAlignment="1">
      <x:alignment horizontal="right" wrapText="1"/>
    </x:xf>
    <x:xf numFmtId="41" fontId="3" fillId="0" borderId="34" xfId="0" applyNumberFormat="1" applyFont="1" applyFill="1" applyBorder="1" applyAlignment="1">
      <x:alignment wrapText="1"/>
    </x:xf>
    <x:xf numFmtId="41" fontId="3" fillId="0" borderId="29" xfId="0" applyNumberFormat="1" applyFont="1" applyFill="1" applyBorder="1" applyAlignment="1">
      <x:alignment wrapText="1"/>
    </x:xf>
    <x:xf numFmtId="41" fontId="3" fillId="3" borderId="34" xfId="0" applyNumberFormat="1" applyFont="1" applyFill="1" applyBorder="1" applyAlignment="1">
      <x:alignment wrapText="1"/>
    </x:xf>
    <x:xf numFmtId="41" fontId="2" fillId="0" borderId="29" xfId="0" applyNumberFormat="1" applyFont="1" applyFill="1" applyBorder="1" applyAlignment="1">
      <x:alignment wrapText="1"/>
    </x:xf>
    <x:xf numFmtId="41" fontId="3" fillId="3" borderId="45" xfId="0" applyNumberFormat="1" applyFont="1" applyFill="1" applyBorder="1" applyAlignment="1">
      <x:alignment wrapText="1"/>
    </x:xf>
    <x:xf numFmtId="41" fontId="3" fillId="0" borderId="31" xfId="0" applyNumberFormat="1" applyFont="1" applyFill="1" applyBorder="1" applyAlignment="1">
      <x:alignment wrapText="1"/>
    </x:xf>
    <x:xf numFmtId="41" fontId="3" fillId="3" borderId="36" xfId="0" applyNumberFormat="1" applyFont="1" applyFill="1" applyBorder="1" applyAlignment="1">
      <x:alignment wrapText="1"/>
    </x:xf>
    <x:xf numFmtId="41" fontId="8" fillId="0" borderId="29" xfId="0" applyNumberFormat="1" applyFont="1" applyFill="1" applyBorder="1" applyAlignment="1">
      <x:alignment wrapText="1"/>
    </x:xf>
    <x:xf numFmtId="41" fontId="3" fillId="3" borderId="46" xfId="0" applyNumberFormat="1" applyFont="1" applyFill="1" applyBorder="1" applyAlignment="1">
      <x:alignment wrapText="1"/>
    </x:xf>
    <x:xf numFmtId="41" fontId="7" fillId="0" borderId="29" xfId="0" applyNumberFormat="1" applyFont="1" applyFill="1" applyBorder="1" applyAlignment="1">
      <x:alignment wrapText="1"/>
    </x:xf>
    <x:xf numFmtId="41" fontId="9" fillId="0" borderId="29" xfId="0" applyNumberFormat="1" applyFont="1" applyFill="1" applyBorder="1" applyAlignment="1">
      <x:alignment wrapText="1"/>
    </x:xf>
    <x:xf numFmtId="41" fontId="3" fillId="0" borderId="44" xfId="0" applyNumberFormat="1" applyFont="1" applyFill="1" applyBorder="1" applyAlignment="1">
      <x:alignment wrapText="1"/>
    </x:xf>
    <x:xf numFmtId="41" fontId="3" fillId="0" borderId="47" xfId="0" applyNumberFormat="1" applyFont="1" applyFill="1" applyBorder="1" applyAlignment="1">
      <x:alignment wrapText="1"/>
    </x:xf>
    <x:xf numFmtId="41" fontId="3" fillId="3" borderId="40" xfId="0" applyNumberFormat="1" applyFont="1" applyFill="1" applyBorder="1" applyAlignment="1">
      <x:alignment wrapText="1"/>
    </x:xf>
    <x:xf numFmtId="41" fontId="3" fillId="0" borderId="38" xfId="0" applyNumberFormat="1" applyFont="1" applyFill="1" applyBorder="1" applyAlignment="1">
      <x:alignment horizontal="right" vertical="top" wrapText="1"/>
    </x:xf>
    <x:xf numFmtId="41" fontId="3" fillId="0" borderId="39" xfId="0" applyNumberFormat="1" applyFont="1" applyFill="1" applyBorder="1" applyAlignment="1">
      <x:alignment horizontal="right" vertical="top" wrapText="1"/>
    </x:xf>
    <x:xf numFmtId="41" fontId="3" fillId="0" borderId="34" xfId="0" applyNumberFormat="1" applyFont="1" applyFill="1" applyBorder="1" applyAlignment="1">
      <x:alignment horizontal="right" wrapText="1"/>
    </x:xf>
    <x:xf numFmtId="43" fontId="19" fillId="0" borderId="29" xfId="0" applyNumberFormat="1" applyFont="1" applyFill="1" applyBorder="1" applyAlignment="1">
      <x:alignment horizontal="left" vertical="top" wrapText="1"/>
    </x:xf>
    <x:xf numFmtId="168" fontId="3" fillId="0" borderId="32" xfId="0" applyNumberFormat="1" applyFont="1" applyFill="1" applyBorder="1" applyAlignment="1">
      <x:alignment horizontal="right"/>
    </x:xf>
    <x:xf numFmtId="41" fontId="0" fillId="0" borderId="29" xfId="0" applyNumberFormat="1" applyFont="1" applyFill="1" applyBorder="1" applyAlignment="1">
      <x:alignment vertical="top"/>
    </x:xf>
    <x:xf numFmtId="43" fontId="0" fillId="0" borderId="29" xfId="0" applyNumberFormat="1" applyFont="1" applyFill="1" applyBorder="1"/>
    <x:xf numFmtId="43" fontId="0" fillId="0" borderId="29" xfId="0" applyNumberFormat="1" applyFont="1" applyFill="1" applyBorder="1" applyAlignment="1">
      <x:alignment vertical="top"/>
    </x:xf>
    <x:xf numFmtId="41" fontId="3" fillId="0" borderId="38" xfId="0" applyNumberFormat="1" applyFont="1" applyFill="1" applyBorder="1"/>
    <x:xf numFmtId="0" fontId="2" fillId="0" borderId="48" xfId="0" applyNumberFormat="1" applyFont="1" applyFill="1" applyBorder="1" applyAlignment="1">
      <x:alignment horizontal="center"/>
    </x:xf>
    <x:xf numFmtId="0" fontId="2" fillId="0" borderId="49" xfId="0" applyNumberFormat="1" applyFont="1" applyFill="1" applyBorder="1" applyAlignment="1">
      <x:alignment horizontal="center"/>
    </x:xf>
    <x:xf numFmtId="0" fontId="2" fillId="0" borderId="50" xfId="0" applyNumberFormat="1" applyFont="1" applyFill="1" applyBorder="1" applyAlignment="1">
      <x:alignment horizontal="center"/>
    </x:xf>
    <x:xf numFmtId="0" fontId="2" fillId="0" borderId="51" xfId="0" applyNumberFormat="1" applyFont="1" applyFill="1" applyBorder="1" applyAlignment="1">
      <x:alignment horizontal="center"/>
    </x:xf>
    <x:xf numFmtId="0" fontId="2" fillId="0" borderId="29" xfId="0" applyNumberFormat="1" applyFont="1" applyFill="1" applyBorder="1" applyAlignment="1">
      <x:alignment horizontal="center"/>
    </x:xf>
    <x:xf numFmtId="0" fontId="2" fillId="0" borderId="52" xfId="0" applyNumberFormat="1" applyFont="1" applyFill="1" applyBorder="1" applyAlignment="1">
      <x:alignment horizontal="center"/>
    </x:xf>
    <x:xf numFmtId="0" fontId="2" fillId="0" borderId="53" xfId="0" applyNumberFormat="1" applyFont="1" applyFill="1" applyBorder="1" applyAlignment="1">
      <x:alignment horizontal="center"/>
    </x:xf>
    <x:xf numFmtId="0" fontId="2" fillId="0" borderId="33" xfId="0" applyNumberFormat="1" applyFont="1" applyFill="1" applyBorder="1" applyAlignment="1">
      <x:alignment horizontal="center"/>
    </x:xf>
    <x:xf numFmtId="0" fontId="2" fillId="0" borderId="54" xfId="0" applyNumberFormat="1" applyFont="1" applyFill="1" applyBorder="1" applyAlignment="1">
      <x:alignment horizontal="center"/>
    </x:xf>
    <x:xf numFmtId="41" fontId="4" fillId="0" borderId="29" xfId="0" applyNumberFormat="1" applyFont="1" applyFill="1" applyBorder="1" applyAlignment="1">
      <x:alignment horizontal="left"/>
    </x:xf>
    <x:xf numFmtId="0" fontId="4" fillId="0" borderId="29" xfId="0" applyNumberFormat="1" applyFont="1" applyFill="1" applyBorder="1" applyAlignment="1">
      <x:alignment horizontal="left"/>
    </x:xf>
    <x:xf numFmtId="0" fontId="28" fillId="0" borderId="29" xfId="0" applyNumberFormat="1" applyFont="1" applyFill="1" applyBorder="1" applyAlignment="1">
      <x:alignment horizontal="center" vertical="center"/>
    </x:xf>
    <x:xf numFmtId="0" fontId="20" fillId="0" borderId="55" xfId="0" applyNumberFormat="1" applyFont="1" applyFill="1" applyBorder="1" applyAlignment="1">
      <x:alignment horizontal="center" vertical="top"/>
    </x:xf>
    <x:xf numFmtId="0" fontId="15" fillId="0" borderId="30" xfId="0" applyNumberFormat="1" applyFont="1" applyFill="1" applyBorder="1" applyAlignment="1">
      <x:alignment horizontal="center" vertical="top"/>
    </x:xf>
    <x:xf numFmtId="0" fontId="15" fillId="0" borderId="56" xfId="0" applyNumberFormat="1" applyFont="1" applyFill="1" applyBorder="1" applyAlignment="1">
      <x:alignment horizontal="center" vertical="top"/>
    </x:xf>
    <x:xf numFmtId="0" fontId="16" fillId="0" borderId="29" xfId="0" applyNumberFormat="1" applyFont="1" applyFill="1" applyBorder="1" applyAlignment="1">
      <x:alignment horizontal="center" vertical="top"/>
    </x:xf>
    <x:xf numFmtId="0" fontId="4" fillId="0" borderId="29" xfId="0" applyNumberFormat="1" applyFont="1" applyFill="1" applyBorder="1" applyAlignment="1">
      <x:alignment horizontal="left" vertical="top" wrapText="1"/>
    </x:xf>
    <x:xf numFmtId="0" fontId="3" fillId="0" borderId="57" xfId="0" applyNumberFormat="1" applyFont="1" applyFill="1" applyBorder="1" applyAlignment="1">
      <x:alignment horizontal="center" vertical="center" wrapText="1"/>
    </x:xf>
    <x:xf numFmtId="0" fontId="3" fillId="0" borderId="35" xfId="0" applyNumberFormat="1" applyFont="1" applyFill="1" applyBorder="1" applyAlignment="1">
      <x:alignment horizontal="center" vertical="center" wrapText="1"/>
    </x:xf>
    <x:xf numFmtId="0" fontId="3" fillId="0" borderId="51" xfId="0" applyNumberFormat="1" applyFont="1" applyFill="1" applyBorder="1" applyAlignment="1">
      <x:alignment horizontal="center" vertical="center" wrapText="1"/>
    </x:xf>
    <x:xf numFmtId="0" fontId="16" fillId="0" borderId="53" xfId="0" applyNumberFormat="1" applyFont="1" applyFill="1" applyBorder="1" applyAlignment="1">
      <x:alignment horizontal="center" vertical="top" wrapText="1"/>
    </x:xf>
    <x:xf numFmtId="0" fontId="16" fillId="0" borderId="33" xfId="0" applyNumberFormat="1" applyFont="1" applyFill="1" applyBorder="1" applyAlignment="1">
      <x:alignment horizontal="center" vertical="top" wrapText="1"/>
    </x:xf>
    <x:xf numFmtId="0" fontId="16" fillId="0" borderId="54" xfId="0" applyNumberFormat="1" applyFont="1" applyFill="1" applyBorder="1" applyAlignment="1">
      <x:alignment horizontal="center" vertical="top" wrapText="1"/>
    </x:xf>
    <x:xf numFmtId="166" fontId="3" fillId="0" borderId="33" xfId="0" applyNumberFormat="1" applyFont="1" applyFill="1" applyBorder="1" applyAlignment="1">
      <x:alignment horizontal="center" vertical="center"/>
    </x:xf>
    <x:xf numFmtId="166" fontId="3" fillId="0" borderId="29" xfId="0" applyNumberFormat="1" applyFont="1" applyFill="1" applyBorder="1" applyAlignment="1">
      <x:alignment horizontal="center" vertical="center" wrapText="1"/>
    </x:xf>
    <x:xf numFmtId="0" fontId="16" fillId="0" borderId="29" xfId="0" applyNumberFormat="1" applyFont="1" applyFill="1" applyBorder="1" applyAlignment="1">
      <x:alignment horizontal="left" vertical="top" wrapText="1"/>
    </x:xf>
    <x:xf numFmtId="41" fontId="17" fillId="0" borderId="29" xfId="0" applyNumberFormat="1" applyFont="1" applyFill="1" applyBorder="1" applyAlignment="1">
      <x:alignment horizontal="center" wrapText="1"/>
    </x:xf>
    <x:xf numFmtId="41" fontId="5" fillId="0" borderId="29" xfId="0" applyNumberFormat="1" applyFont="1" applyFill="1" applyBorder="1" applyAlignment="1">
      <x:alignment horizontal="right" vertical="top" wrapText="1"/>
    </x:xf>
    <x:xf numFmtId="41" fontId="2" fillId="0" borderId="34" xfId="0" applyNumberFormat="1" applyFont="1" applyFill="1" applyBorder="1" applyAlignment="1">
      <x:alignment horizontal="left" vertical="top" wrapText="1"/>
    </x:xf>
    <x:xf numFmtId="0" fontId="3" fillId="0" borderId="33" xfId="0" applyNumberFormat="1" applyFont="1" applyFill="1" applyBorder="1" applyAlignment="1">
      <x:alignment horizontal="center" vertical="center"/>
    </x:xf>
    <x:xf numFmtId="0" fontId="23" fillId="0" borderId="29" xfId="0" applyNumberFormat="1" applyFont="1" applyFill="1" applyBorder="1" applyAlignment="1">
      <x:alignment horizontal="center" wrapText="1"/>
    </x:xf>
    <x:xf numFmtId="41" fontId="25" fillId="0" borderId="33" xfId="0" applyNumberFormat="1" applyFont="1" applyFill="1" applyBorder="1" applyAlignment="1">
      <x:alignment horizontal="right" vertical="top" wrapText="1"/>
    </x:xf>
    <x:xf numFmtId="41" fontId="2" fillId="0" borderId="34" xfId="0" applyNumberFormat="1" applyFont="1" applyFill="1" applyBorder="1" applyAlignment="1">
      <x:alignment horizontal="left" wrapText="1"/>
    </x:xf>
    <x:xf numFmtId="0" fontId="2" fillId="0" borderId="55" xfId="0" applyNumberFormat="1" applyFont="1" applyFill="1" applyBorder="1" applyAlignment="1">
      <x:alignment horizontal="center" wrapText="1"/>
    </x:xf>
    <x:xf numFmtId="0" fontId="2" fillId="0" borderId="30" xfId="0" applyNumberFormat="1" applyFont="1" applyFill="1" applyBorder="1" applyAlignment="1">
      <x:alignment horizontal="center" wrapText="1"/>
    </x:xf>
    <x:xf numFmtId="0" fontId="2" fillId="0" borderId="56" xfId="0" applyNumberFormat="1" applyFont="1" applyFill="1" applyBorder="1" applyAlignment="1">
      <x:alignment horizontal="center" wrapText="1"/>
    </x:xf>
    <x:xf numFmtId="0" fontId="2" fillId="0" borderId="55" xfId="0" applyNumberFormat="1" applyFont="1" applyFill="1" applyBorder="1" applyAlignment="1">
      <x:alignment horizontal="center"/>
    </x:xf>
    <x:xf numFmtId="0" fontId="2" fillId="0" borderId="30" xfId="0" applyNumberFormat="1" applyFont="1" applyFill="1" applyBorder="1" applyAlignment="1">
      <x:alignment horizontal="center"/>
    </x:xf>
    <x:xf numFmtId="0" fontId="2" fillId="0" borderId="56" xfId="0" applyNumberFormat="1" applyFont="1" applyFill="1" applyBorder="1" applyAlignment="1">
      <x:alignment horizontal="center"/>
    </x:xf>
    <x:xf numFmtId="0" fontId="19" fillId="0" borderId="52" xfId="0" applyNumberFormat="1" applyFont="1" applyFill="1" applyBorder="1" applyAlignment="1">
      <x:alignment vertical="top" wrapText="1"/>
    </x:xf>
    <x:xf numFmtId="0" fontId="21" fillId="0" borderId="52" xfId="0" applyNumberFormat="1" applyFont="1" applyFill="1" applyBorder="1" applyAlignment="1">
      <x:alignment vertical="top" wrapText="1"/>
    </x:xf>
    <x:xf numFmtId="41" fontId="3" fillId="0" borderId="49" xfId="0" applyNumberFormat="1" applyFont="1" applyFill="1" applyBorder="1" applyAlignment="1">
      <x:alignment horizontal="left" vertical="center" wrapText="1"/>
    </x:xf>
    <x:xf numFmtId="0" fontId="0" fillId="0" borderId="29" xfId="0" applyNumberFormat="1" applyFont="1" applyFill="1" applyBorder="1" applyAlignment="1">
      <x:alignment horizontal="left" wrapText="1"/>
    </x:xf>
    <x:xf numFmtId="167" fontId="13" fillId="2" borderId="29" xfId="0" applyNumberFormat="1" applyFont="1" applyFill="1" applyBorder="1" applyAlignment="1">
      <x:alignment horizontal="left" vertical="center"/>
    </x:xf>
    <x:xf numFmtId="41" fontId="2" fillId="0" borderId="55" xfId="0" applyNumberFormat="1" applyFont="1" applyFill="1" applyBorder="1" applyAlignment="1">
      <x:alignment horizontal="left" vertical="top" wrapText="1"/>
    </x:xf>
    <x:xf numFmtId="41" fontId="2" fillId="0" borderId="30" xfId="0" applyNumberFormat="1" applyFont="1" applyFill="1" applyBorder="1" applyAlignment="1">
      <x:alignment horizontal="left" vertical="top" wrapText="1"/>
    </x:xf>
    <x:xf numFmtId="41" fontId="2" fillId="0" borderId="56" xfId="0" applyNumberFormat="1" applyFont="1" applyFill="1" applyBorder="1" applyAlignment="1">
      <x:alignment horizontal="left" vertical="top" wrapText="1"/>
    </x:xf>
    <x:xf numFmtId="0" fontId="2" fillId="0" borderId="55" xfId="0" applyNumberFormat="1" applyFont="1" applyFill="1" applyBorder="1" applyAlignment="1">
      <x:alignment horizontal="center" vertical="top" wrapText="1"/>
    </x:xf>
    <x:xf numFmtId="0" fontId="2" fillId="0" borderId="30" xfId="0" applyNumberFormat="1" applyFont="1" applyFill="1" applyBorder="1" applyAlignment="1">
      <x:alignment horizontal="center" vertical="top" wrapText="1"/>
    </x:xf>
    <x:xf numFmtId="0" fontId="2" fillId="0" borderId="56" xfId="0" applyNumberFormat="1" applyFont="1" applyFill="1" applyBorder="1" applyAlignment="1">
      <x:alignment horizontal="center" vertical="top" wrapText="1"/>
    </x:xf>
    <x:xf numFmtId="0" fontId="22" fillId="0" borderId="55" xfId="0" applyNumberFormat="1" applyFont="1" applyFill="1" applyBorder="1" applyAlignment="1">
      <x:alignment horizontal="center" vertical="top" wrapText="1"/>
    </x:xf>
    <x:xf numFmtId="0" fontId="22" fillId="0" borderId="30" xfId="0" applyNumberFormat="1" applyFont="1" applyFill="1" applyBorder="1" applyAlignment="1">
      <x:alignment horizontal="center" vertical="top" wrapText="1"/>
    </x:xf>
    <x:xf numFmtId="0" fontId="22" fillId="0" borderId="56" xfId="0" applyNumberFormat="1" applyFont="1" applyFill="1" applyBorder="1" applyAlignment="1">
      <x:alignment horizontal="center" vertical="top" wrapText="1"/>
    </x:xf>
    <x:xf numFmtId="0" fontId="2" fillId="0" borderId="55" xfId="0" applyNumberFormat="1" applyFont="1" applyFill="1" applyBorder="1" applyAlignment="1">
      <x:alignment horizontal="center" vertical="top"/>
    </x:xf>
    <x:xf numFmtId="0" fontId="2" fillId="0" borderId="30" xfId="0" applyNumberFormat="1" applyFont="1" applyFill="1" applyBorder="1" applyAlignment="1">
      <x:alignment horizontal="center" vertical="top"/>
    </x:xf>
    <x:xf numFmtId="0" fontId="2" fillId="0" borderId="56" xfId="0" applyNumberFormat="1" applyFont="1" applyFill="1" applyBorder="1" applyAlignment="1">
      <x:alignment horizontal="center" vertical="top"/>
    </x:xf>
    <x:xf numFmtId="0" fontId="2" fillId="0" borderId="55" xfId="0" applyNumberFormat="1" applyFont="1" applyFill="1" applyBorder="1" applyAlignment="1">
      <x:alignment horizontal="left" wrapText="1"/>
    </x:xf>
    <x:xf numFmtId="0" fontId="2" fillId="0" borderId="30" xfId="0" applyNumberFormat="1" applyFont="1" applyFill="1" applyBorder="1" applyAlignment="1">
      <x:alignment horizontal="left" wrapText="1"/>
    </x:xf>
    <x:xf numFmtId="0" fontId="2" fillId="0" borderId="56" xfId="0" applyNumberFormat="1" applyFont="1" applyFill="1" applyBorder="1" applyAlignment="1">
      <x:alignment horizontal="left" wrapText="1"/>
    </x:xf>
    <x:xf numFmtId="11" fontId="3" fillId="0" borderId="38" xfId="0" applyNumberFormat="1" applyFont="1" applyFill="1" applyBorder="1" applyAlignment="1">
      <x:alignment horizontal="center" vertical="center" wrapText="1"/>
    </x:xf>
    <x:xf numFmtId="11" fontId="3" fillId="0" borderId="35" xfId="0" applyNumberFormat="1" applyFont="1" applyFill="1" applyBorder="1" applyAlignment="1">
      <x:alignment horizontal="center" vertical="center" wrapText="1"/>
    </x:xf>
    <x:xf numFmtId="0" fontId="23" fillId="0" borderId="33" xfId="0" applyNumberFormat="1" applyFont="1" applyFill="1" applyBorder="1" applyAlignment="1">
      <x:alignment horizontal="center" vertical="center" wrapText="1"/>
    </x:xf>
    <x:xf numFmtId="0" fontId="19" fillId="0" borderId="29" xfId="0" applyNumberFormat="1" applyFont="1" applyFill="1" applyBorder="1" applyAlignment="1">
      <x:alignment horizontal="left" vertical="top"/>
    </x:xf>
    <x:xf numFmtId="0" fontId="0" fillId="0" borderId="33" xfId="0" applyNumberFormat="1" applyFont="1" applyFill="1" applyBorder="1" applyAlignment="1">
      <x:alignment horizontal="center"/>
    </x:xf>
    <x:xf numFmtId="41" fontId="2" fillId="0" borderId="55" xfId="0" applyNumberFormat="1" applyFont="1" applyFill="1" applyBorder="1" applyAlignment="1">
      <x:alignment horizontal="left" wrapText="1"/>
    </x:xf>
    <x:xf numFmtId="41" fontId="2" fillId="0" borderId="30" xfId="0" applyNumberFormat="1" applyFont="1" applyFill="1" applyBorder="1" applyAlignment="1">
      <x:alignment horizontal="left" wrapText="1"/>
    </x:xf>
    <x:xf numFmtId="41" fontId="2" fillId="0" borderId="56" xfId="0" applyNumberFormat="1" applyFont="1" applyFill="1" applyBorder="1" applyAlignment="1">
      <x:alignment horizontal="left" wrapText="1"/>
    </x:xf>
    <x:xf numFmtId="41" fontId="2" fillId="0" borderId="53" xfId="0" applyNumberFormat="1" applyFont="1" applyFill="1" applyBorder="1" applyAlignment="1">
      <x:alignment horizontal="left" wrapText="1"/>
    </x:xf>
    <x:xf numFmtId="41" fontId="2" fillId="0" borderId="33" xfId="0" applyNumberFormat="1" applyFont="1" applyFill="1" applyBorder="1" applyAlignment="1">
      <x:alignment horizontal="left" wrapText="1"/>
    </x:xf>
    <x:xf numFmtId="41" fontId="2" fillId="0" borderId="54" xfId="0" applyNumberFormat="1" applyFont="1" applyFill="1" applyBorder="1" applyAlignment="1">
      <x:alignment horizontal="left" wrapText="1"/>
    </x:xf>
    <x:xf numFmtId="0" fontId="23" fillId="0" borderId="33" xfId="0" applyNumberFormat="1" applyFont="1" applyFill="1" applyBorder="1" applyAlignment="1">
      <x:alignment horizontal="center" wrapText="1"/>
    </x:xf>
    <x:xf numFmtId="0" fontId="3" fillId="0" borderId="29" xfId="0" applyNumberFormat="1" applyFont="1" applyFill="1" applyBorder="1" applyAlignment="1">
      <x:alignment horizontal="right" vertical="top" wrapText="1"/>
    </x:xf>
    <x:xf numFmtId="41" fontId="2" fillId="0" borderId="48" xfId="0" applyNumberFormat="1" applyFont="1" applyFill="1" applyBorder="1" applyAlignment="1">
      <x:alignment horizontal="left" vertical="top" wrapText="1"/>
    </x:xf>
    <x:xf numFmtId="41" fontId="2" fillId="0" borderId="49" xfId="0" applyNumberFormat="1" applyFont="1" applyFill="1" applyBorder="1" applyAlignment="1">
      <x:alignment horizontal="left" vertical="top" wrapText="1"/>
    </x:xf>
    <x:xf numFmtId="41" fontId="2" fillId="0" borderId="50" xfId="0" applyNumberFormat="1" applyFont="1" applyFill="1" applyBorder="1" applyAlignment="1">
      <x:alignment horizontal="left" vertical="top" wrapText="1"/>
    </x:xf>
    <x:xf numFmtId="41" fontId="2" fillId="0" borderId="53" xfId="0" applyNumberFormat="1" applyFont="1" applyFill="1" applyBorder="1" applyAlignment="1">
      <x:alignment horizontal="left" vertical="top" wrapText="1"/>
    </x:xf>
    <x:xf numFmtId="41" fontId="2" fillId="0" borderId="33" xfId="0" applyNumberFormat="1" applyFont="1" applyFill="1" applyBorder="1" applyAlignment="1">
      <x:alignment horizontal="left" vertical="top" wrapText="1"/>
    </x:xf>
    <x:xf numFmtId="41" fontId="2" fillId="0" borderId="54" xfId="0" applyNumberFormat="1" applyFont="1" applyFill="1" applyBorder="1" applyAlignment="1">
      <x:alignment horizontal="left" vertical="top" wrapText="1"/>
    </x:xf>
    <x:xf numFmtId="0" fontId="2" fillId="0" borderId="48" xfId="0" applyNumberFormat="1" applyFont="1" applyFill="1" applyBorder="1" applyAlignment="1">
      <x:alignment horizontal="left" vertical="center" wrapText="1"/>
    </x:xf>
    <x:xf numFmtId="0" fontId="2" fillId="0" borderId="49" xfId="0" applyNumberFormat="1" applyFont="1" applyFill="1" applyBorder="1" applyAlignment="1">
      <x:alignment horizontal="left" vertical="center" wrapText="1"/>
    </x:xf>
    <x:xf numFmtId="0" fontId="2" fillId="0" borderId="50" xfId="0" applyNumberFormat="1" applyFont="1" applyFill="1" applyBorder="1" applyAlignment="1">
      <x:alignment horizontal="left" vertical="center" wrapText="1"/>
    </x:xf>
    <x:xf numFmtId="0" fontId="2" fillId="0" borderId="51" xfId="0" applyNumberFormat="1" applyFont="1" applyFill="1" applyBorder="1" applyAlignment="1">
      <x:alignment horizontal="left" vertical="center" wrapText="1"/>
    </x:xf>
    <x:xf numFmtId="0" fontId="2" fillId="0" borderId="29" xfId="0" applyNumberFormat="1" applyFont="1" applyFill="1" applyBorder="1" applyAlignment="1">
      <x:alignment horizontal="left" vertical="center" wrapText="1"/>
    </x:xf>
    <x:xf numFmtId="0" fontId="2" fillId="0" borderId="52" xfId="0" applyNumberFormat="1" applyFont="1" applyFill="1" applyBorder="1" applyAlignment="1">
      <x:alignment horizontal="left" vertical="center" wrapText="1"/>
    </x:xf>
    <x:xf numFmtId="0" fontId="2" fillId="0" borderId="53" xfId="0" applyNumberFormat="1" applyFont="1" applyFill="1" applyBorder="1" applyAlignment="1">
      <x:alignment horizontal="left" vertical="center" wrapText="1"/>
    </x:xf>
    <x:xf numFmtId="0" fontId="2" fillId="0" borderId="33" xfId="0" applyNumberFormat="1" applyFont="1" applyFill="1" applyBorder="1" applyAlignment="1">
      <x:alignment horizontal="left" vertical="center" wrapText="1"/>
    </x:xf>
    <x:xf numFmtId="0" fontId="2" fillId="0" borderId="54" xfId="0" applyNumberFormat="1" applyFont="1" applyFill="1" applyBorder="1" applyAlignment="1">
      <x:alignment horizontal="left" vertical="center" wrapText="1"/>
    </x:xf>
    <x:xf numFmtId="165" fontId="3" fillId="0" borderId="38" xfId="0" applyNumberFormat="1" applyFont="1" applyFill="1" applyBorder="1" applyAlignment="1">
      <x:alignment horizontal="center" vertical="center" wrapText="1"/>
    </x:xf>
    <x:xf numFmtId="165" fontId="3" fillId="0" borderId="35" xfId="0" applyNumberFormat="1" applyFont="1" applyFill="1" applyBorder="1" applyAlignment="1">
      <x:alignment horizontal="center" vertical="center" wrapText="1"/>
    </x:xf>
    <x:xf numFmtId="0" fontId="19" fillId="0" borderId="29" xfId="0" applyNumberFormat="1" applyFont="1" applyFill="1" applyBorder="1" applyAlignment="1">
      <x:alignment horizontal="left"/>
    </x:xf>
    <x:xf numFmtId="41" fontId="13" fillId="0" borderId="29" xfId="0" applyNumberFormat="1" applyFont="1" applyFill="1" applyBorder="1" applyAlignment="1">
      <x:alignment horizontal="center"/>
    </x:xf>
    <x:xf numFmtId="0" fontId="10" fillId="0" borderId="0" xfId="0" applyNumberFormat="1" applyFont="1" applyFill="1" applyBorder="1"/>
    <x:xf numFmtId="0" fontId="20" fillId="0" borderId="0" xfId="0" applyNumberFormat="1" applyFont="1" applyFill="1" applyBorder="1"/>
    <x:xf numFmtId="0" fontId="20" fillId="0" borderId="29" xfId="0" applyNumberFormat="1" applyFont="1" applyFill="1" applyBorder="1"/>
    <x:xf numFmtId="0" fontId="33" fillId="0" borderId="0" xfId="0" applyNumberFormat="1" applyFont="1" applyFill="1" applyBorder="1"/>
    <x:xf numFmtId="0" fontId="33" fillId="0" borderId="29" xfId="0" applyNumberFormat="1" applyFont="1" applyFill="1" applyBorder="1"/>
  </x:cellXfs>
  <x:cellStyles count="2">
    <x:cellStyle name="Comma" xfId="1"/>
    <x:cellStyle name="Normal" xfId="0"/>
  </x:cellStyles>
</x:styleSheet>
</file>

<file path=xl/_rels/workbook.xml.rels><?xml version="1.0" encoding="UTF-8" standalone="yes"?>
<Relationships xmlns="http://schemas.openxmlformats.org/package/2006/relationships"><Relationship Id="R8bb9c4d4ba514a4d" Type="http://schemas.openxmlformats.org/officeDocument/2006/relationships/worksheet" Target="/xl/worksheets/sheet3.xml"/><Relationship Id="R5f74d495269b48ea" Type="http://schemas.openxmlformats.org/officeDocument/2006/relationships/worksheet" Target="/xl/worksheets/sheet5.xml"/><Relationship Id="rId3" Type="http://schemas.openxmlformats.org/officeDocument/2006/relationships/customXml" Target="../customXml/item3.xml"/><Relationship Id="Rcc53eee9d0c247de" Type="http://schemas.openxmlformats.org/officeDocument/2006/relationships/theme" Target="/xl/theme/theme1.xml"/><Relationship Id="Rd3b8006f16224b61" Type="http://schemas.openxmlformats.org/officeDocument/2006/relationships/sharedStrings" Target="/xl/sharedStrings.xml"/><Relationship Id="R2ee1605afaef4aa7" Type="http://schemas.openxmlformats.org/officeDocument/2006/relationships/worksheet" Target="/xl/worksheets/sheet7.xml"/><Relationship Id="rId2" Type="http://schemas.openxmlformats.org/officeDocument/2006/relationships/customXml" Target="../customXml/item2.xml"/><Relationship Id="Ra855ca6516904183" Type="http://schemas.openxmlformats.org/officeDocument/2006/relationships/worksheet" Target="/xl/worksheets/sheet6.xml"/><Relationship Id="rId1" Type="http://schemas.openxmlformats.org/officeDocument/2006/relationships/customXml" Target="../customXml/item1.xml"/><Relationship Id="R9cf1446acbe8428b" Type="http://schemas.openxmlformats.org/officeDocument/2006/relationships/worksheet" Target="/xl/worksheets/sheet4.xml"/><Relationship Id="R48f4af85173649fe" Type="http://schemas.openxmlformats.org/officeDocument/2006/relationships/styles" Target="/xl/styles.xml"/><Relationship Id="R755a7c6b2b154196" Type="http://schemas.openxmlformats.org/officeDocument/2006/relationships/worksheet" Target="/xl/worksheets/sheet2.xml"/><Relationship Id="Rabb73c80332542b8" Type="http://schemas.openxmlformats.org/officeDocument/2006/relationships/worksheet" Target="/xl/worksheets/sheet1.xml"/></Relationships>
</file>

<file path=xl/drawings/_rels/drawing1.xml.rels>&#65279;<?xml version="1.0" encoding="utf-8"?><Relationships xmlns="http://schemas.openxmlformats.org/package/2006/relationships"><Relationship Type="http://schemas.openxmlformats.org/officeDocument/2006/relationships/image" Target="/xl/media/image.png" Id="R60da1f5e0f324bb9" /></Relationships>
</file>

<file path=xl/drawings/_rels/drawing2.xml.rels>&#65279;<?xml version="1.0" encoding="utf-8"?><Relationships xmlns="http://schemas.openxmlformats.org/package/2006/relationships"><Relationship Type="http://schemas.openxmlformats.org/officeDocument/2006/relationships/image" Target="/xl/media/image2.png" Id="R8edfd4d5b11d447a" /></Relationships>
</file>

<file path=xl/drawings/_rels/drawing3.xml.rels>&#65279;<?xml version="1.0" encoding="utf-8"?><Relationships xmlns="http://schemas.openxmlformats.org/package/2006/relationships"><Relationship Type="http://schemas.openxmlformats.org/officeDocument/2006/relationships/image" Target="/xl/media/image3.png" Id="Ra86f2dee31214cc7" /></Relationships>
</file>

<file path=xl/drawings/_rels/drawing4.xml.rels>&#65279;<?xml version="1.0" encoding="utf-8"?><Relationships xmlns="http://schemas.openxmlformats.org/package/2006/relationships"><Relationship Type="http://schemas.openxmlformats.org/officeDocument/2006/relationships/image" Target="/xl/media/image4.png" Id="R711aaad8d45f408a" /></Relationships>
</file>

<file path=xl/drawings/_rels/drawing5.xml.rels>&#65279;<?xml version="1.0" encoding="utf-8"?><Relationships xmlns="http://schemas.openxmlformats.org/package/2006/relationships"><Relationship Type="http://schemas.openxmlformats.org/officeDocument/2006/relationships/image" Target="/xl/media/image5.png" Id="Rb4ddc9184c9e45f8" /></Relationships>
</file>

<file path=xl/drawings/_rels/drawing6.xml.rels>&#65279;<?xml version="1.0" encoding="utf-8"?><Relationships xmlns="http://schemas.openxmlformats.org/package/2006/relationships"><Relationship Type="http://schemas.openxmlformats.org/officeDocument/2006/relationships/image" Target="/xl/media/image6.png" Id="R60c2250aa12246c6" /></Relationships>
</file>

<file path=xl/drawings/drawing1.xml><?xml version="1.0" encoding="utf-8"?>
<xdr:wsDr xmlns:xdr="http://schemas.openxmlformats.org/drawingml/2006/spreadsheetDrawing">
  <xdr:twoCellAnchor editAs="oneCell">
    <xdr:from>
      <xdr:col>8</xdr:col>
      <xdr:colOff>466725</xdr:colOff>
      <xdr:row>29</xdr:row>
      <xdr:rowOff>0</xdr:rowOff>
    </xdr:from>
    <xdr:to>
      <xdr:col>8</xdr:col>
      <xdr:colOff>95250</xdr:colOff>
      <xdr:row>29</xdr:row>
      <xdr:rowOff>0</xdr:rowOff>
    </xdr:to>
    <xdr:sp>
      <xdr:nvSpPr>
        <xdr:cNvPr id="1" name="Rectangle 3"/>
        <xdr:cNvSpPr>
          <a:spLocks xmlns:a="http://schemas.openxmlformats.org/drawingml/2006/main" noGrp="1"/>
        </xdr:cNvSpPr>
      </xdr:nvSpPr>
      <xdr:spPr>
        <a:xfrm xmlns:a="http://schemas.openxmlformats.org/drawingml/2006/main">
          <a:off x="7029450" y="7686675"/>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8</xdr:col>
      <xdr:colOff>466725</xdr:colOff>
      <xdr:row>9</xdr:row>
      <xdr:rowOff>133350</xdr:rowOff>
    </xdr:from>
    <xdr:to>
      <xdr:col>8</xdr:col>
      <xdr:colOff>95250</xdr:colOff>
      <xdr:row>9</xdr:row>
      <xdr:rowOff>228600</xdr:rowOff>
    </xdr:to>
    <xdr:sp>
      <xdr:nvSpPr>
        <xdr:cNvPr id="2" name="Rectangle 4"/>
        <xdr:cNvSpPr>
          <a:spLocks xmlns:a="http://schemas.openxmlformats.org/drawingml/2006/main" noGrp="1"/>
        </xdr:cNvSpPr>
      </xdr:nvSpPr>
      <xdr:spPr>
        <a:xfrm xmlns:a="http://schemas.openxmlformats.org/drawingml/2006/main">
          <a:off x="7029450" y="270510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10</xdr:col>
      <xdr:colOff>285750</xdr:colOff>
      <xdr:row>56</xdr:row>
      <xdr:rowOff>0</xdr:rowOff>
    </xdr:from>
    <xdr:to>
      <xdr:col>10</xdr:col>
      <xdr:colOff>104775</xdr:colOff>
      <xdr:row>56</xdr:row>
      <xdr:rowOff>0</xdr:rowOff>
    </xdr:to>
    <xdr:sp>
      <xdr:nvSpPr>
        <xdr:cNvPr id="3" name="Rectangle 8"/>
        <xdr:cNvSpPr>
          <a:spLocks xmlns:a="http://schemas.openxmlformats.org/drawingml/2006/main" noGrp="1"/>
        </xdr:cNvSpPr>
      </xdr:nvSpPr>
      <xdr:spPr>
        <a:xfrm xmlns:a="http://schemas.openxmlformats.org/drawingml/2006/main">
          <a:off x="8201025" y="14344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10</xdr:col>
      <xdr:colOff>285750</xdr:colOff>
      <xdr:row>56</xdr:row>
      <xdr:rowOff>0</xdr:rowOff>
    </xdr:from>
    <xdr:to>
      <xdr:col>10</xdr:col>
      <xdr:colOff>104775</xdr:colOff>
      <xdr:row>56</xdr:row>
      <xdr:rowOff>0</xdr:rowOff>
    </xdr:to>
    <xdr:sp>
      <xdr:nvSpPr>
        <xdr:cNvPr id="4" name="Rectangle 10"/>
        <xdr:cNvSpPr>
          <a:spLocks xmlns:a="http://schemas.openxmlformats.org/drawingml/2006/main" noGrp="1"/>
        </xdr:cNvSpPr>
      </xdr:nvSpPr>
      <xdr:spPr>
        <a:xfrm xmlns:a="http://schemas.openxmlformats.org/drawingml/2006/main">
          <a:off x="8201025" y="14344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3</xdr:col>
      <xdr:colOff>9525</xdr:colOff>
      <xdr:row>5</xdr:row>
      <xdr:rowOff>9525</xdr:rowOff>
    </xdr:from>
    <xdr:to>
      <xdr:col>3</xdr:col>
      <xdr:colOff>571500</xdr:colOff>
      <xdr:row>6</xdr:row>
      <xdr:rowOff>0</xdr:rowOff>
    </xdr:to>
    <xdr:sp>
      <xdr:nvSpPr>
        <xdr:cNvPr id="5" name="Text Box 14"/>
        <xdr:cNvSpPr>
          <a:spLocks xmlns:a="http://schemas.openxmlformats.org/drawingml/2006/main" noGrp="1"/>
        </xdr:cNvSpPr>
      </xdr:nvSpPr>
      <xdr:spPr>
        <a:xfrm xmlns:a="http://schemas.openxmlformats.org/drawingml/2006/main">
          <a:off x="3552825" y="1323975"/>
          <a:ext cx="561975" cy="257175"/>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a:lstStyle xmlns:a="http://schemas.openxmlformats.org/drawingml/2006/main"/>
        <a:p xmlns:a="http://schemas.openxmlformats.org/drawingml/2006/main">
          <a:r>
            <a:t>01</a:t>
          </a:r>
          <a:endParaRPr/>
        </a:p>
      </xdr:txBody>
    </xdr:sp>
    <xdr:clientData/>
  </xdr:twoCellAnchor>
  <xdr:twoCellAnchor editAs="oneCell">
    <xdr:from>
      <xdr:col>3</xdr:col>
      <xdr:colOff>628650</xdr:colOff>
      <xdr:row>5</xdr:row>
      <xdr:rowOff>9525</xdr:rowOff>
    </xdr:from>
    <xdr:to>
      <xdr:col>5</xdr:col>
      <xdr:colOff>209550</xdr:colOff>
      <xdr:row>6</xdr:row>
      <xdr:rowOff>0</xdr:rowOff>
    </xdr:to>
    <xdr:sp>
      <xdr:nvSpPr>
        <xdr:cNvPr id="6" name="Text Box 15"/>
        <xdr:cNvSpPr>
          <a:spLocks xmlns:a="http://schemas.openxmlformats.org/drawingml/2006/main" noGrp="1"/>
        </xdr:cNvSpPr>
      </xdr:nvSpPr>
      <xdr:spPr>
        <a:xfrm xmlns:a="http://schemas.openxmlformats.org/drawingml/2006/main">
          <a:off x="4171950" y="1323975"/>
          <a:ext cx="771525" cy="257175"/>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a:lstStyle xmlns:a="http://schemas.openxmlformats.org/drawingml/2006/main"/>
        <a:p xmlns:a="http://schemas.openxmlformats.org/drawingml/2006/main">
          <a:r>
            <a:t>02</a:t>
          </a:r>
          <a:endParaRPr/>
        </a:p>
      </xdr:txBody>
    </xdr:sp>
    <xdr:clientData/>
  </xdr:twoCellAnchor>
  <xdr:twoCellAnchor editAs="oneCell">
    <xdr:from>
      <xdr:col>5</xdr:col>
      <xdr:colOff>266700</xdr:colOff>
      <xdr:row>5</xdr:row>
      <xdr:rowOff>9525</xdr:rowOff>
    </xdr:from>
    <xdr:to>
      <xdr:col>6</xdr:col>
      <xdr:colOff>0</xdr:colOff>
      <xdr:row>6</xdr:row>
      <xdr:rowOff>0</xdr:rowOff>
    </xdr:to>
    <xdr:sp>
      <xdr:nvSpPr>
        <xdr:cNvPr id="7" name="Text Box 16"/>
        <xdr:cNvSpPr>
          <a:spLocks xmlns:a="http://schemas.openxmlformats.org/drawingml/2006/main" noGrp="1"/>
        </xdr:cNvSpPr>
      </xdr:nvSpPr>
      <xdr:spPr>
        <a:xfrm xmlns:a="http://schemas.openxmlformats.org/drawingml/2006/main">
          <a:off x="5000625" y="1323975"/>
          <a:ext cx="657225" cy="257175"/>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a:lstStyle xmlns:a="http://schemas.openxmlformats.org/drawingml/2006/main"/>
        <a:p xmlns:a="http://schemas.openxmlformats.org/drawingml/2006/main">
          <a:r>
            <a:t>2025</a:t>
          </a:r>
          <a:endParaRPr/>
        </a:p>
      </xdr:txBody>
    </xdr:sp>
    <xdr:clientData/>
  </xdr:twoCellAnchor>
  <xdr:twoCellAnchor editAs="oneCell">
    <xdr:from>
      <xdr:col>3</xdr:col>
      <xdr:colOff>7620</xdr:colOff>
      <xdr:row>4</xdr:row>
      <xdr:rowOff>0</xdr:rowOff>
    </xdr:from>
    <xdr:to>
      <xdr:col>3</xdr:col>
      <xdr:colOff>567752</xdr:colOff>
      <xdr:row>4</xdr:row>
      <xdr:rowOff>182880</xdr:rowOff>
    </xdr:to>
    <xdr:sp>
      <xdr:nvSpPr>
        <xdr:cNvPr id="8" name="Text Box 17"/>
        <xdr:cNvSpPr>
          <a:spLocks xmlns:a="http://schemas.openxmlformats.org/drawingml/2006/main" noGrp="1"/>
        </xdr:cNvSpPr>
      </xdr:nvSpPr>
      <xdr:spPr>
        <a:xfrm xmlns:a="http://schemas.openxmlformats.org/drawingml/2006/main">
          <a:off x="3649980" y="1097280"/>
          <a:ext cx="579120" cy="18288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Day</a:t>
          </a:r>
          <a:endParaRPr/>
        </a:p>
      </xdr:txBody>
    </xdr:sp>
    <xdr:clientData/>
  </xdr:twoCellAnchor>
  <xdr:twoCellAnchor editAs="oneCell">
    <xdr:from>
      <xdr:col>3</xdr:col>
      <xdr:colOff>628650</xdr:colOff>
      <xdr:row>4</xdr:row>
      <xdr:rowOff>7620</xdr:rowOff>
    </xdr:from>
    <xdr:to>
      <xdr:col>5</xdr:col>
      <xdr:colOff>203803</xdr:colOff>
      <xdr:row>4</xdr:row>
      <xdr:rowOff>182880</xdr:rowOff>
    </xdr:to>
    <xdr:sp>
      <xdr:nvSpPr>
        <xdr:cNvPr id="9" name="Text Box 18"/>
        <xdr:cNvSpPr>
          <a:spLocks xmlns:a="http://schemas.openxmlformats.org/drawingml/2006/main" noGrp="1"/>
        </xdr:cNvSpPr>
      </xdr:nvSpPr>
      <xdr:spPr>
        <a:xfrm xmlns:a="http://schemas.openxmlformats.org/drawingml/2006/main">
          <a:off x="4290060" y="1104900"/>
          <a:ext cx="792480" cy="17526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Month</a:t>
          </a:r>
          <a:endParaRPr/>
        </a:p>
      </xdr:txBody>
    </xdr:sp>
    <xdr:clientData/>
  </xdr:twoCellAnchor>
  <xdr:twoCellAnchor editAs="oneCell">
    <xdr:from>
      <xdr:col>5</xdr:col>
      <xdr:colOff>264795</xdr:colOff>
      <xdr:row>4</xdr:row>
      <xdr:rowOff>7620</xdr:rowOff>
    </xdr:from>
    <xdr:to>
      <xdr:col>5</xdr:col>
      <xdr:colOff>927036</xdr:colOff>
      <xdr:row>4</xdr:row>
      <xdr:rowOff>182880</xdr:rowOff>
    </xdr:to>
    <xdr:sp>
      <xdr:nvSpPr>
        <xdr:cNvPr id="10" name="Text Box 19"/>
        <xdr:cNvSpPr>
          <a:spLocks xmlns:a="http://schemas.openxmlformats.org/drawingml/2006/main" noGrp="1"/>
        </xdr:cNvSpPr>
      </xdr:nvSpPr>
      <xdr:spPr>
        <a:xfrm xmlns:a="http://schemas.openxmlformats.org/drawingml/2006/main">
          <a:off x="5143500" y="1104900"/>
          <a:ext cx="678180" cy="17526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Year</a:t>
          </a:r>
          <a:endParaRPr/>
        </a:p>
        <a:p xmlns:a="http://schemas.openxmlformats.org/drawingml/2006/main">
          <a:pPr algn="ctr">
            <a:buNone/>
          </a:pPr>
          <a:r>
            <a:rPr sz="1000" b="0" i="0" u="none">
              <a:solidFill>
                <a:srgbClr val="000000"/>
              </a:solidFill>
              <a:latin typeface="Arial"/>
              <a:ea typeface="Arial"/>
              <a:cs typeface="Arial"/>
            </a:rPr>
            <a:t>Year </a:t>
          </a:r>
          <a:endParaRPr/>
        </a:p>
      </xdr:txBody>
    </xdr:sp>
    <xdr:clientData/>
  </xdr:twoCellAnchor>
  <xdr:twoCellAnchor editAs="oneCell">
    <xdr:from>
      <xdr:col>7</xdr:col>
      <xdr:colOff>7620</xdr:colOff>
      <xdr:row>4</xdr:row>
      <xdr:rowOff>7620</xdr:rowOff>
    </xdr:from>
    <xdr:to>
      <xdr:col>7</xdr:col>
      <xdr:colOff>592394</xdr:colOff>
      <xdr:row>4</xdr:row>
      <xdr:rowOff>185121</xdr:rowOff>
    </xdr:to>
    <xdr:sp>
      <xdr:nvSpPr>
        <xdr:cNvPr id="11" name="Text Box 20"/>
        <xdr:cNvSpPr>
          <a:spLocks xmlns:a="http://schemas.openxmlformats.org/drawingml/2006/main" noGrp="1"/>
        </xdr:cNvSpPr>
      </xdr:nvSpPr>
      <xdr:spPr>
        <a:xfrm xmlns:a="http://schemas.openxmlformats.org/drawingml/2006/main">
          <a:off x="6073140" y="1104900"/>
          <a:ext cx="594360" cy="16764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Day</a:t>
          </a:r>
          <a:endParaRPr/>
        </a:p>
      </xdr:txBody>
    </xdr:sp>
    <xdr:clientData/>
  </xdr:twoCellAnchor>
  <xdr:twoCellAnchor editAs="oneCell">
    <xdr:from>
      <xdr:col>7</xdr:col>
      <xdr:colOff>651510</xdr:colOff>
      <xdr:row>4</xdr:row>
      <xdr:rowOff>7620</xdr:rowOff>
    </xdr:from>
    <xdr:to>
      <xdr:col>9</xdr:col>
      <xdr:colOff>312436</xdr:colOff>
      <xdr:row>4</xdr:row>
      <xdr:rowOff>182880</xdr:rowOff>
    </xdr:to>
    <xdr:sp>
      <xdr:nvSpPr>
        <xdr:cNvPr id="12" name="Text Box 21"/>
        <xdr:cNvSpPr>
          <a:spLocks xmlns:a="http://schemas.openxmlformats.org/drawingml/2006/main" noGrp="1"/>
        </xdr:cNvSpPr>
      </xdr:nvSpPr>
      <xdr:spPr>
        <a:xfrm xmlns:a="http://schemas.openxmlformats.org/drawingml/2006/main">
          <a:off x="6736080" y="1104900"/>
          <a:ext cx="807720" cy="17526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Month</a:t>
          </a:r>
          <a:endParaRPr/>
        </a:p>
      </xdr:txBody>
    </xdr:sp>
    <xdr:clientData/>
  </xdr:twoCellAnchor>
  <xdr:twoCellAnchor editAs="oneCell">
    <xdr:from>
      <xdr:col>9</xdr:col>
      <xdr:colOff>363855</xdr:colOff>
      <xdr:row>4</xdr:row>
      <xdr:rowOff>7620</xdr:rowOff>
    </xdr:from>
    <xdr:to>
      <xdr:col>9</xdr:col>
      <xdr:colOff>1066774</xdr:colOff>
      <xdr:row>4</xdr:row>
      <xdr:rowOff>182880</xdr:rowOff>
    </xdr:to>
    <xdr:sp>
      <xdr:nvSpPr>
        <xdr:cNvPr id="13" name="Text Box 22"/>
        <xdr:cNvSpPr>
          <a:spLocks xmlns:a="http://schemas.openxmlformats.org/drawingml/2006/main" noGrp="1"/>
        </xdr:cNvSpPr>
      </xdr:nvSpPr>
      <xdr:spPr>
        <a:xfrm xmlns:a="http://schemas.openxmlformats.org/drawingml/2006/main">
          <a:off x="7604760" y="1104900"/>
          <a:ext cx="723900" cy="175260"/>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0" i="0" u="none">
              <a:solidFill>
                <a:srgbClr val="C0C0C0"/>
              </a:solidFill>
              <a:latin typeface="Arial"/>
              <a:ea typeface="Arial"/>
              <a:cs typeface="Arial"/>
            </a:rPr>
            <a:t>Year</a:t>
          </a:r>
          <a:endParaRPr/>
        </a:p>
      </xdr:txBody>
    </xdr:sp>
    <xdr:clientData/>
  </xdr:twoCellAnchor>
  <xdr:twoCellAnchor editAs="oneCell">
    <xdr:from>
      <xdr:col>7</xdr:col>
      <xdr:colOff>9525</xdr:colOff>
      <xdr:row>5</xdr:row>
      <xdr:rowOff>9525</xdr:rowOff>
    </xdr:from>
    <xdr:to>
      <xdr:col>7</xdr:col>
      <xdr:colOff>590550</xdr:colOff>
      <xdr:row>6</xdr:row>
      <xdr:rowOff>0</xdr:rowOff>
    </xdr:to>
    <xdr:sp>
      <xdr:nvSpPr>
        <xdr:cNvPr id="14" name="Text Box 23"/>
        <xdr:cNvSpPr>
          <a:spLocks xmlns:a="http://schemas.openxmlformats.org/drawingml/2006/main" noGrp="1"/>
        </xdr:cNvSpPr>
      </xdr:nvSpPr>
      <xdr:spPr>
        <a:xfrm xmlns:a="http://schemas.openxmlformats.org/drawingml/2006/main">
          <a:off x="5905500" y="1323975"/>
          <a:ext cx="581025" cy="257175"/>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a:lstStyle xmlns:a="http://schemas.openxmlformats.org/drawingml/2006/main"/>
        <a:p xmlns:a="http://schemas.openxmlformats.org/drawingml/2006/main">
          <a:r>
            <a:t>31</a:t>
          </a:r>
          <a:endParaRPr/>
        </a:p>
      </xdr:txBody>
    </xdr:sp>
    <xdr:clientData/>
  </xdr:twoCellAnchor>
  <xdr:twoCellAnchor editAs="oneCell">
    <xdr:from>
      <xdr:col>7</xdr:col>
      <xdr:colOff>647700</xdr:colOff>
      <xdr:row>5</xdr:row>
      <xdr:rowOff>9525</xdr:rowOff>
    </xdr:from>
    <xdr:to>
      <xdr:col>9</xdr:col>
      <xdr:colOff>304800</xdr:colOff>
      <xdr:row>6</xdr:row>
      <xdr:rowOff>0</xdr:rowOff>
    </xdr:to>
    <xdr:sp>
      <xdr:nvSpPr>
        <xdr:cNvPr id="15" name="Text Box 24"/>
        <xdr:cNvSpPr>
          <a:spLocks xmlns:a="http://schemas.openxmlformats.org/drawingml/2006/main" noGrp="1"/>
        </xdr:cNvSpPr>
      </xdr:nvSpPr>
      <xdr:spPr>
        <a:xfrm xmlns:a="http://schemas.openxmlformats.org/drawingml/2006/main">
          <a:off x="6543675" y="1323975"/>
          <a:ext cx="790575" cy="257175"/>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a:lstStyle xmlns:a="http://schemas.openxmlformats.org/drawingml/2006/main"/>
        <a:p xmlns:a="http://schemas.openxmlformats.org/drawingml/2006/main">
          <a:r>
            <a:t>01</a:t>
          </a:r>
          <a:endParaRPr/>
        </a:p>
      </xdr:txBody>
    </xdr:sp>
    <xdr:clientData/>
  </xdr:twoCellAnchor>
  <xdr:twoCellAnchor editAs="oneCell">
    <xdr:from>
      <xdr:col>9</xdr:col>
      <xdr:colOff>363855</xdr:colOff>
      <xdr:row>5</xdr:row>
      <xdr:rowOff>27305</xdr:rowOff>
    </xdr:from>
    <xdr:to>
      <xdr:col>9</xdr:col>
      <xdr:colOff>1066774</xdr:colOff>
      <xdr:row>6</xdr:row>
      <xdr:rowOff>10432</xdr:rowOff>
    </xdr:to>
    <xdr:sp>
      <xdr:nvSpPr>
        <xdr:cNvPr id="16" name="Text Box 25"/>
        <xdr:cNvSpPr>
          <a:spLocks xmlns:a="http://schemas.openxmlformats.org/drawingml/2006/main" noGrp="1"/>
        </xdr:cNvSpPr>
      </xdr:nvSpPr>
      <xdr:spPr>
        <a:xfrm xmlns:a="http://schemas.openxmlformats.org/drawingml/2006/main">
          <a:off x="7607935" y="1327785"/>
          <a:ext cx="702919" cy="247287"/>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a:ln>
      </xdr:spPr>
      <xdr:txBody>
        <a:bodyPr xmlns:a="http://schemas.openxmlformats.org/drawingml/2006/main" wrap="square" lIns="36576" tIns="27432" rIns="36576" bIns="0" anchor="t"/>
        <a:lstStyle xmlns:a="http://schemas.openxmlformats.org/drawingml/2006/main"/>
        <a:p xmlns:a="http://schemas.openxmlformats.org/drawingml/2006/main">
          <a:pPr algn="ctr">
            <a:buNone/>
          </a:pPr>
          <a:r>
            <a:rPr sz="1000" b="1" i="0" u="none">
              <a:solidFill>
                <a:srgbClr val="000000"/>
              </a:solidFill>
              <a:latin typeface="Arial"/>
              <a:ea typeface="Arial"/>
              <a:cs typeface="Arial"/>
            </a:rPr>
            <a:t>2026</a:t>
          </a:r>
          <a:endParaRPr/>
        </a:p>
        <a:p xmlns:a="http://schemas.openxmlformats.org/drawingml/2006/main">
          <a:pPr algn="ctr">
            <a:buNone/>
          </a:pPr>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17" name="/xl/media/image1.png"/>
        <xdr:cNvPicPr>
          <a:picLocks xmlns:a="http://schemas.openxmlformats.org/drawingml/2006/main" noChangeAspect="1"/>
        </xdr:cNvPicPr>
      </xdr:nvPicPr>
      <xdr:blipFill>
        <a:blip xmlns:r="http://schemas.openxmlformats.org/officeDocument/2006/relationships" xmlns:a="http://schemas.openxmlformats.org/drawingml/2006/main" r:embed="R60da1f5e0f324bb9"/>
        <a:stretch xmlns:a="http://schemas.openxmlformats.org/drawingml/2006/main">
          <a:fillRect/>
        </a:stretch>
      </xdr:blipFill>
      <xdr:spPr>
        <a:prstGeom xmlns:a="http://schemas.openxmlformats.org/drawingml/2006/main" prst="rect"/>
      </xdr:spPr>
    </xdr:pic>
    <xdr:clientData/>
  </xdr:twoCellAnchor>
</xdr:wsDr>
</file>

<file path=xl/drawings/drawing2.xml><?xml version="1.0" encoding="utf-8"?>
<xdr:wsDr xmlns:xdr="http://schemas.openxmlformats.org/drawingml/2006/spreadsheetDrawing">
  <xdr:twoCellAnchor editAs="oneCell">
    <xdr:from>
      <xdr:col>6</xdr:col>
      <xdr:colOff>466725</xdr:colOff>
      <xdr:row>0</xdr:row>
      <xdr:rowOff>0</xdr:rowOff>
    </xdr:from>
    <xdr:to>
      <xdr:col>6</xdr:col>
      <xdr:colOff>95250</xdr:colOff>
      <xdr:row>0</xdr:row>
      <xdr:rowOff>0</xdr:rowOff>
    </xdr:to>
    <xdr:sp>
      <xdr:nvSpPr>
        <xdr:cNvPr id="1" name="Rectangle 1"/>
        <xdr:cNvSpPr>
          <a:spLocks xmlns:a="http://schemas.openxmlformats.org/drawingml/2006/main" noGrp="1"/>
        </xdr:cNvSpPr>
      </xdr:nvSpPr>
      <xdr:spPr>
        <a:xfrm xmlns:a="http://schemas.openxmlformats.org/drawingml/2006/main">
          <a:off x="57054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6</xdr:col>
      <xdr:colOff>466725</xdr:colOff>
      <xdr:row>0</xdr:row>
      <xdr:rowOff>0</xdr:rowOff>
    </xdr:from>
    <xdr:to>
      <xdr:col>6</xdr:col>
      <xdr:colOff>95250</xdr:colOff>
      <xdr:row>0</xdr:row>
      <xdr:rowOff>0</xdr:rowOff>
    </xdr:to>
    <xdr:sp>
      <xdr:nvSpPr>
        <xdr:cNvPr id="2" name="Rectangle 2"/>
        <xdr:cNvSpPr>
          <a:spLocks xmlns:a="http://schemas.openxmlformats.org/drawingml/2006/main" noGrp="1"/>
        </xdr:cNvSpPr>
      </xdr:nvSpPr>
      <xdr:spPr>
        <a:xfrm xmlns:a="http://schemas.openxmlformats.org/drawingml/2006/main">
          <a:off x="57054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8</xdr:col>
      <xdr:colOff>285750</xdr:colOff>
      <xdr:row>2</xdr:row>
      <xdr:rowOff>190500</xdr:rowOff>
    </xdr:from>
    <xdr:to>
      <xdr:col>8</xdr:col>
      <xdr:colOff>104775</xdr:colOff>
      <xdr:row>2</xdr:row>
      <xdr:rowOff>285750</xdr:rowOff>
    </xdr:to>
    <xdr:sp>
      <xdr:nvSpPr>
        <xdr:cNvPr id="3" name="Rectangle 3"/>
        <xdr:cNvSpPr>
          <a:spLocks xmlns:a="http://schemas.openxmlformats.org/drawingml/2006/main" noGrp="1"/>
        </xdr:cNvSpPr>
      </xdr:nvSpPr>
      <xdr:spPr>
        <a:xfrm xmlns:a="http://schemas.openxmlformats.org/drawingml/2006/main">
          <a:off x="6838950" y="8667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8</xdr:col>
      <xdr:colOff>285750</xdr:colOff>
      <xdr:row>10</xdr:row>
      <xdr:rowOff>0</xdr:rowOff>
    </xdr:from>
    <xdr:to>
      <xdr:col>8</xdr:col>
      <xdr:colOff>104775</xdr:colOff>
      <xdr:row>10</xdr:row>
      <xdr:rowOff>0</xdr:rowOff>
    </xdr:to>
    <xdr:sp>
      <xdr:nvSpPr>
        <xdr:cNvPr id="4" name="Rectangle 5"/>
        <xdr:cNvSpPr>
          <a:spLocks xmlns:a="http://schemas.openxmlformats.org/drawingml/2006/main" noGrp="1"/>
        </xdr:cNvSpPr>
      </xdr:nvSpPr>
      <xdr:spPr>
        <a:xfrm xmlns:a="http://schemas.openxmlformats.org/drawingml/2006/main">
          <a:off x="6838950" y="3495675"/>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14</xdr:col>
      <xdr:colOff>285750</xdr:colOff>
      <xdr:row>2</xdr:row>
      <xdr:rowOff>190500</xdr:rowOff>
    </xdr:from>
    <xdr:to>
      <xdr:col>14</xdr:col>
      <xdr:colOff>104775</xdr:colOff>
      <xdr:row>2</xdr:row>
      <xdr:rowOff>285750</xdr:rowOff>
    </xdr:to>
    <xdr:sp>
      <xdr:nvSpPr>
        <xdr:cNvPr id="5" name="Rectangle 6"/>
        <xdr:cNvSpPr>
          <a:spLocks xmlns:a="http://schemas.openxmlformats.org/drawingml/2006/main" noGrp="1"/>
        </xdr:cNvSpPr>
      </xdr:nvSpPr>
      <xdr:spPr>
        <a:xfrm xmlns:a="http://schemas.openxmlformats.org/drawingml/2006/main">
          <a:off x="10153650" y="8667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14</xdr:col>
      <xdr:colOff>285750</xdr:colOff>
      <xdr:row>10</xdr:row>
      <xdr:rowOff>0</xdr:rowOff>
    </xdr:from>
    <xdr:to>
      <xdr:col>14</xdr:col>
      <xdr:colOff>104775</xdr:colOff>
      <xdr:row>10</xdr:row>
      <xdr:rowOff>0</xdr:rowOff>
    </xdr:to>
    <xdr:sp>
      <xdr:nvSpPr>
        <xdr:cNvPr id="6" name="Rectangle 7"/>
        <xdr:cNvSpPr>
          <a:spLocks xmlns:a="http://schemas.openxmlformats.org/drawingml/2006/main" noGrp="1"/>
        </xdr:cNvSpPr>
      </xdr:nvSpPr>
      <xdr:spPr>
        <a:xfrm xmlns:a="http://schemas.openxmlformats.org/drawingml/2006/main">
          <a:off x="10153650" y="3495675"/>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12</xdr:col>
      <xdr:colOff>285750</xdr:colOff>
      <xdr:row>2</xdr:row>
      <xdr:rowOff>190500</xdr:rowOff>
    </xdr:from>
    <xdr:to>
      <xdr:col>12</xdr:col>
      <xdr:colOff>104775</xdr:colOff>
      <xdr:row>2</xdr:row>
      <xdr:rowOff>285750</xdr:rowOff>
    </xdr:to>
    <xdr:sp>
      <xdr:nvSpPr>
        <xdr:cNvPr id="7" name="Rectangle 8"/>
        <xdr:cNvSpPr>
          <a:spLocks xmlns:a="http://schemas.openxmlformats.org/drawingml/2006/main" noGrp="1"/>
        </xdr:cNvSpPr>
      </xdr:nvSpPr>
      <xdr:spPr>
        <a:xfrm xmlns:a="http://schemas.openxmlformats.org/drawingml/2006/main">
          <a:off x="9067800" y="8667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12</xdr:col>
      <xdr:colOff>285750</xdr:colOff>
      <xdr:row>10</xdr:row>
      <xdr:rowOff>0</xdr:rowOff>
    </xdr:from>
    <xdr:to>
      <xdr:col>12</xdr:col>
      <xdr:colOff>104775</xdr:colOff>
      <xdr:row>10</xdr:row>
      <xdr:rowOff>0</xdr:rowOff>
    </xdr:to>
    <xdr:sp>
      <xdr:nvSpPr>
        <xdr:cNvPr id="8" name="Rectangle 9"/>
        <xdr:cNvSpPr>
          <a:spLocks xmlns:a="http://schemas.openxmlformats.org/drawingml/2006/main" noGrp="1"/>
        </xdr:cNvSpPr>
      </xdr:nvSpPr>
      <xdr:spPr>
        <a:xfrm xmlns:a="http://schemas.openxmlformats.org/drawingml/2006/main">
          <a:off x="9067800" y="3495675"/>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9" name="/xl/media/image2.png"/>
        <xdr:cNvPicPr>
          <a:picLocks xmlns:a="http://schemas.openxmlformats.org/drawingml/2006/main" noChangeAspect="1"/>
        </xdr:cNvPicPr>
      </xdr:nvPicPr>
      <xdr:blipFill>
        <a:blip xmlns:r="http://schemas.openxmlformats.org/officeDocument/2006/relationships" xmlns:a="http://schemas.openxmlformats.org/drawingml/2006/main" r:embed="R8edfd4d5b11d447a"/>
        <a:stretch xmlns:a="http://schemas.openxmlformats.org/drawingml/2006/main">
          <a:fillRect/>
        </a:stretch>
      </xdr:blipFill>
      <xdr:spPr>
        <a:prstGeom xmlns:a="http://schemas.openxmlformats.org/drawingml/2006/main" prst="rect"/>
      </xdr:spPr>
    </xdr:pic>
    <xdr:clientData/>
  </xdr:twoCellAnchor>
</xdr:wsDr>
</file>

<file path=xl/drawings/drawing3.xml><?xml version="1.0" encoding="utf-8"?>
<xdr:wsDr xmlns:xdr="http://schemas.openxmlformats.org/drawingml/2006/spreadsheetDrawing">
  <xdr:twoCellAnchor editAs="oneCell">
    <xdr:from>
      <xdr:col>6</xdr:col>
      <xdr:colOff>466725</xdr:colOff>
      <xdr:row>0</xdr:row>
      <xdr:rowOff>0</xdr:rowOff>
    </xdr:from>
    <xdr:to>
      <xdr:col>6</xdr:col>
      <xdr:colOff>95250</xdr:colOff>
      <xdr:row>0</xdr:row>
      <xdr:rowOff>0</xdr:rowOff>
    </xdr:to>
    <xdr:sp>
      <xdr:nvSpPr>
        <xdr:cNvPr id="1" name="Rectangle 1"/>
        <xdr:cNvSpPr>
          <a:spLocks xmlns:a="http://schemas.openxmlformats.org/drawingml/2006/main" noGrp="1"/>
        </xdr:cNvSpPr>
      </xdr:nvSpPr>
      <xdr:spPr>
        <a:xfrm xmlns:a="http://schemas.openxmlformats.org/drawingml/2006/main">
          <a:off x="55149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6</xdr:col>
      <xdr:colOff>466725</xdr:colOff>
      <xdr:row>0</xdr:row>
      <xdr:rowOff>0</xdr:rowOff>
    </xdr:from>
    <xdr:to>
      <xdr:col>6</xdr:col>
      <xdr:colOff>95250</xdr:colOff>
      <xdr:row>0</xdr:row>
      <xdr:rowOff>0</xdr:rowOff>
    </xdr:to>
    <xdr:sp>
      <xdr:nvSpPr>
        <xdr:cNvPr id="2" name="Rectangle 2"/>
        <xdr:cNvSpPr>
          <a:spLocks xmlns:a="http://schemas.openxmlformats.org/drawingml/2006/main" noGrp="1"/>
        </xdr:cNvSpPr>
      </xdr:nvSpPr>
      <xdr:spPr>
        <a:xfrm xmlns:a="http://schemas.openxmlformats.org/drawingml/2006/main">
          <a:off x="55149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8</xdr:col>
      <xdr:colOff>285750</xdr:colOff>
      <xdr:row>3</xdr:row>
      <xdr:rowOff>0</xdr:rowOff>
    </xdr:from>
    <xdr:to>
      <xdr:col>8</xdr:col>
      <xdr:colOff>104775</xdr:colOff>
      <xdr:row>3</xdr:row>
      <xdr:rowOff>0</xdr:rowOff>
    </xdr:to>
    <xdr:sp>
      <xdr:nvSpPr>
        <xdr:cNvPr id="3" name="Rectangle 3"/>
        <xdr:cNvSpPr>
          <a:spLocks xmlns:a="http://schemas.openxmlformats.org/drawingml/2006/main" noGrp="1"/>
        </xdr:cNvSpPr>
      </xdr:nvSpPr>
      <xdr:spPr>
        <a:xfrm xmlns:a="http://schemas.openxmlformats.org/drawingml/2006/main">
          <a:off x="6648450" y="8191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8</xdr:col>
      <xdr:colOff>285750</xdr:colOff>
      <xdr:row>4</xdr:row>
      <xdr:rowOff>0</xdr:rowOff>
    </xdr:from>
    <xdr:to>
      <xdr:col>8</xdr:col>
      <xdr:colOff>104775</xdr:colOff>
      <xdr:row>4</xdr:row>
      <xdr:rowOff>0</xdr:rowOff>
    </xdr:to>
    <xdr:sp>
      <xdr:nvSpPr>
        <xdr:cNvPr id="4" name="Rectangle 5"/>
        <xdr:cNvSpPr>
          <a:spLocks xmlns:a="http://schemas.openxmlformats.org/drawingml/2006/main" noGrp="1"/>
        </xdr:cNvSpPr>
      </xdr:nvSpPr>
      <xdr:spPr>
        <a:xfrm xmlns:a="http://schemas.openxmlformats.org/drawingml/2006/main">
          <a:off x="6648450"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5" name="/xl/media/image2.png"/>
        <xdr:cNvPicPr>
          <a:picLocks xmlns:a="http://schemas.openxmlformats.org/drawingml/2006/main" noChangeAspect="1"/>
        </xdr:cNvPicPr>
      </xdr:nvPicPr>
      <xdr:blipFill>
        <a:blip xmlns:r="http://schemas.openxmlformats.org/officeDocument/2006/relationships" xmlns:a="http://schemas.openxmlformats.org/drawingml/2006/main" r:embed="Ra86f2dee31214cc7"/>
        <a:stretch xmlns:a="http://schemas.openxmlformats.org/drawingml/2006/main">
          <a:fillRect/>
        </a:stretch>
      </xdr:blipFill>
      <xdr:spPr>
        <a:prstGeom xmlns:a="http://schemas.openxmlformats.org/drawingml/2006/main" prst="rect"/>
      </xdr:spPr>
    </xdr:pic>
    <xdr:clientData/>
  </xdr:twoCellAnchor>
</xdr:wsDr>
</file>

<file path=xl/drawings/drawing4.xml><?xml version="1.0" encoding="utf-8"?>
<xdr:wsDr xmlns:xdr="http://schemas.openxmlformats.org/drawingml/2006/spreadsheetDrawing">
  <xdr:twoCellAnchor editAs="oneCell">
    <xdr:from>
      <xdr:col>7</xdr:col>
      <xdr:colOff>466725</xdr:colOff>
      <xdr:row>0</xdr:row>
      <xdr:rowOff>0</xdr:rowOff>
    </xdr:from>
    <xdr:to>
      <xdr:col>7</xdr:col>
      <xdr:colOff>95250</xdr:colOff>
      <xdr:row>0</xdr:row>
      <xdr:rowOff>0</xdr:rowOff>
    </xdr:to>
    <xdr:sp>
      <xdr:nvSpPr>
        <xdr:cNvPr id="1" name="Rectangle 1"/>
        <xdr:cNvSpPr>
          <a:spLocks xmlns:a="http://schemas.openxmlformats.org/drawingml/2006/main" noGrp="1"/>
        </xdr:cNvSpPr>
      </xdr:nvSpPr>
      <xdr:spPr>
        <a:xfrm xmlns:a="http://schemas.openxmlformats.org/drawingml/2006/main">
          <a:off x="67722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7</xdr:col>
      <xdr:colOff>466725</xdr:colOff>
      <xdr:row>0</xdr:row>
      <xdr:rowOff>0</xdr:rowOff>
    </xdr:from>
    <xdr:to>
      <xdr:col>7</xdr:col>
      <xdr:colOff>95250</xdr:colOff>
      <xdr:row>0</xdr:row>
      <xdr:rowOff>0</xdr:rowOff>
    </xdr:to>
    <xdr:sp>
      <xdr:nvSpPr>
        <xdr:cNvPr id="2" name="Rectangle 2"/>
        <xdr:cNvSpPr>
          <a:spLocks xmlns:a="http://schemas.openxmlformats.org/drawingml/2006/main" noGrp="1"/>
        </xdr:cNvSpPr>
      </xdr:nvSpPr>
      <xdr:spPr>
        <a:xfrm xmlns:a="http://schemas.openxmlformats.org/drawingml/2006/main">
          <a:off x="67722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3</xdr:row>
      <xdr:rowOff>0</xdr:rowOff>
    </xdr:from>
    <xdr:to>
      <xdr:col>9</xdr:col>
      <xdr:colOff>104775</xdr:colOff>
      <xdr:row>3</xdr:row>
      <xdr:rowOff>0</xdr:rowOff>
    </xdr:to>
    <xdr:sp>
      <xdr:nvSpPr>
        <xdr:cNvPr id="3" name="Rectangle 3"/>
        <xdr:cNvSpPr>
          <a:spLocks xmlns:a="http://schemas.openxmlformats.org/drawingml/2006/main" noGrp="1"/>
        </xdr:cNvSpPr>
      </xdr:nvSpPr>
      <xdr:spPr>
        <a:xfrm xmlns:a="http://schemas.openxmlformats.org/drawingml/2006/main">
          <a:off x="7905750" y="8191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xdr:nvSpPr>
        <xdr:cNvPr id="4" name="Rectangle 5"/>
        <xdr:cNvSpPr>
          <a:spLocks xmlns:a="http://schemas.openxmlformats.org/drawingml/2006/main" noGrp="1"/>
        </xdr:cNvSpPr>
      </xdr:nvSpPr>
      <xdr:spPr>
        <a:xfrm xmlns:a="http://schemas.openxmlformats.org/drawingml/2006/main">
          <a:off x="7905750"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29</xdr:row>
      <xdr:rowOff>190500</xdr:rowOff>
    </xdr:from>
    <xdr:to>
      <xdr:col>5</xdr:col>
      <xdr:colOff>104775</xdr:colOff>
      <xdr:row>29</xdr:row>
      <xdr:rowOff>285750</xdr:rowOff>
    </xdr:to>
    <xdr:sp>
      <xdr:nvSpPr>
        <xdr:cNvPr id="5" name="Rectangle 6"/>
        <xdr:cNvSpPr>
          <a:spLocks xmlns:a="http://schemas.openxmlformats.org/drawingml/2006/main" noGrp="1"/>
        </xdr:cNvSpPr>
      </xdr:nvSpPr>
      <xdr:spPr>
        <a:xfrm xmlns:a="http://schemas.openxmlformats.org/drawingml/2006/main">
          <a:off x="5648325" y="702945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29</xdr:row>
      <xdr:rowOff>190500</xdr:rowOff>
    </xdr:from>
    <xdr:to>
      <xdr:col>11</xdr:col>
      <xdr:colOff>104775</xdr:colOff>
      <xdr:row>29</xdr:row>
      <xdr:rowOff>285750</xdr:rowOff>
    </xdr:to>
    <xdr:sp>
      <xdr:nvSpPr>
        <xdr:cNvPr id="6" name="Rectangle 7"/>
        <xdr:cNvSpPr>
          <a:spLocks xmlns:a="http://schemas.openxmlformats.org/drawingml/2006/main" noGrp="1"/>
        </xdr:cNvSpPr>
      </xdr:nvSpPr>
      <xdr:spPr>
        <a:xfrm xmlns:a="http://schemas.openxmlformats.org/drawingml/2006/main">
          <a:off x="9001125" y="702945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29</xdr:row>
      <xdr:rowOff>190500</xdr:rowOff>
    </xdr:from>
    <xdr:to>
      <xdr:col>9</xdr:col>
      <xdr:colOff>104775</xdr:colOff>
      <xdr:row>29</xdr:row>
      <xdr:rowOff>285750</xdr:rowOff>
    </xdr:to>
    <xdr:sp>
      <xdr:nvSpPr>
        <xdr:cNvPr id="7" name="Rectangle 8"/>
        <xdr:cNvSpPr>
          <a:spLocks xmlns:a="http://schemas.openxmlformats.org/drawingml/2006/main" noGrp="1"/>
        </xdr:cNvSpPr>
      </xdr:nvSpPr>
      <xdr:spPr>
        <a:xfrm xmlns:a="http://schemas.openxmlformats.org/drawingml/2006/main">
          <a:off x="7905750" y="702945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44</xdr:row>
      <xdr:rowOff>190500</xdr:rowOff>
    </xdr:from>
    <xdr:to>
      <xdr:col>5</xdr:col>
      <xdr:colOff>104775</xdr:colOff>
      <xdr:row>44</xdr:row>
      <xdr:rowOff>285750</xdr:rowOff>
    </xdr:to>
    <xdr:sp>
      <xdr:nvSpPr>
        <xdr:cNvPr id="8" name="Rectangle 9"/>
        <xdr:cNvSpPr>
          <a:spLocks xmlns:a="http://schemas.openxmlformats.org/drawingml/2006/main" noGrp="1"/>
        </xdr:cNvSpPr>
      </xdr:nvSpPr>
      <xdr:spPr>
        <a:xfrm xmlns:a="http://schemas.openxmlformats.org/drawingml/2006/main">
          <a:off x="5648325" y="104298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44</xdr:row>
      <xdr:rowOff>190500</xdr:rowOff>
    </xdr:from>
    <xdr:to>
      <xdr:col>11</xdr:col>
      <xdr:colOff>104775</xdr:colOff>
      <xdr:row>44</xdr:row>
      <xdr:rowOff>285750</xdr:rowOff>
    </xdr:to>
    <xdr:sp>
      <xdr:nvSpPr>
        <xdr:cNvPr id="9" name="Rectangle 10"/>
        <xdr:cNvSpPr>
          <a:spLocks xmlns:a="http://schemas.openxmlformats.org/drawingml/2006/main" noGrp="1"/>
        </xdr:cNvSpPr>
      </xdr:nvSpPr>
      <xdr:spPr>
        <a:xfrm xmlns:a="http://schemas.openxmlformats.org/drawingml/2006/main">
          <a:off x="9001125" y="104298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44</xdr:row>
      <xdr:rowOff>190500</xdr:rowOff>
    </xdr:from>
    <xdr:to>
      <xdr:col>9</xdr:col>
      <xdr:colOff>104775</xdr:colOff>
      <xdr:row>44</xdr:row>
      <xdr:rowOff>285750</xdr:rowOff>
    </xdr:to>
    <xdr:sp>
      <xdr:nvSpPr>
        <xdr:cNvPr id="10" name="Rectangle 11"/>
        <xdr:cNvSpPr>
          <a:spLocks xmlns:a="http://schemas.openxmlformats.org/drawingml/2006/main" noGrp="1"/>
        </xdr:cNvSpPr>
      </xdr:nvSpPr>
      <xdr:spPr>
        <a:xfrm xmlns:a="http://schemas.openxmlformats.org/drawingml/2006/main">
          <a:off x="7905750" y="10429875"/>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7</xdr:row>
      <xdr:rowOff>190500</xdr:rowOff>
    </xdr:from>
    <xdr:to>
      <xdr:col>5</xdr:col>
      <xdr:colOff>104775</xdr:colOff>
      <xdr:row>7</xdr:row>
      <xdr:rowOff>285750</xdr:rowOff>
    </xdr:to>
    <xdr:sp>
      <xdr:nvSpPr>
        <xdr:cNvPr id="11" name="Rectangle 15"/>
        <xdr:cNvSpPr>
          <a:spLocks xmlns:a="http://schemas.openxmlformats.org/drawingml/2006/main" noGrp="1"/>
        </xdr:cNvSpPr>
      </xdr:nvSpPr>
      <xdr:spPr>
        <a:xfrm xmlns:a="http://schemas.openxmlformats.org/drawingml/2006/main">
          <a:off x="5648325" y="194310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7</xdr:row>
      <xdr:rowOff>190500</xdr:rowOff>
    </xdr:from>
    <xdr:to>
      <xdr:col>11</xdr:col>
      <xdr:colOff>104775</xdr:colOff>
      <xdr:row>7</xdr:row>
      <xdr:rowOff>285750</xdr:rowOff>
    </xdr:to>
    <xdr:sp>
      <xdr:nvSpPr>
        <xdr:cNvPr id="12" name="Rectangle 16"/>
        <xdr:cNvSpPr>
          <a:spLocks xmlns:a="http://schemas.openxmlformats.org/drawingml/2006/main" noGrp="1"/>
        </xdr:cNvSpPr>
      </xdr:nvSpPr>
      <xdr:spPr>
        <a:xfrm xmlns:a="http://schemas.openxmlformats.org/drawingml/2006/main">
          <a:off x="9001125" y="194310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7</xdr:row>
      <xdr:rowOff>190500</xdr:rowOff>
    </xdr:from>
    <xdr:to>
      <xdr:col>9</xdr:col>
      <xdr:colOff>104775</xdr:colOff>
      <xdr:row>7</xdr:row>
      <xdr:rowOff>285750</xdr:rowOff>
    </xdr:to>
    <xdr:sp>
      <xdr:nvSpPr>
        <xdr:cNvPr id="13" name="Rectangle 17"/>
        <xdr:cNvSpPr>
          <a:spLocks xmlns:a="http://schemas.openxmlformats.org/drawingml/2006/main" noGrp="1"/>
        </xdr:cNvSpPr>
      </xdr:nvSpPr>
      <xdr:spPr>
        <a:xfrm xmlns:a="http://schemas.openxmlformats.org/drawingml/2006/main">
          <a:off x="7905750" y="1943100"/>
          <a:ext cx="0" cy="952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18</xdr:row>
      <xdr:rowOff>190500</xdr:rowOff>
    </xdr:from>
    <xdr:to>
      <xdr:col>5</xdr:col>
      <xdr:colOff>104775</xdr:colOff>
      <xdr:row>18</xdr:row>
      <xdr:rowOff>285750</xdr:rowOff>
    </xdr:to>
    <xdr:sp>
      <xdr:nvSpPr>
        <xdr:cNvPr id="14" name="Rectangle 18"/>
        <xdr:cNvSpPr>
          <a:spLocks xmlns:a="http://schemas.openxmlformats.org/drawingml/2006/main" noGrp="1"/>
        </xdr:cNvSpPr>
      </xdr:nvSpPr>
      <xdr:spPr>
        <a:xfrm xmlns:a="http://schemas.openxmlformats.org/drawingml/2006/main">
          <a:off x="5648325" y="4581525"/>
          <a:ext cx="0" cy="571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18</xdr:row>
      <xdr:rowOff>190500</xdr:rowOff>
    </xdr:from>
    <xdr:to>
      <xdr:col>11</xdr:col>
      <xdr:colOff>104775</xdr:colOff>
      <xdr:row>18</xdr:row>
      <xdr:rowOff>285750</xdr:rowOff>
    </xdr:to>
    <xdr:sp>
      <xdr:nvSpPr>
        <xdr:cNvPr id="15" name="Rectangle 19"/>
        <xdr:cNvSpPr>
          <a:spLocks xmlns:a="http://schemas.openxmlformats.org/drawingml/2006/main" noGrp="1"/>
        </xdr:cNvSpPr>
      </xdr:nvSpPr>
      <xdr:spPr>
        <a:xfrm xmlns:a="http://schemas.openxmlformats.org/drawingml/2006/main">
          <a:off x="9001125" y="4581525"/>
          <a:ext cx="0" cy="571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18</xdr:row>
      <xdr:rowOff>190500</xdr:rowOff>
    </xdr:from>
    <xdr:to>
      <xdr:col>9</xdr:col>
      <xdr:colOff>104775</xdr:colOff>
      <xdr:row>18</xdr:row>
      <xdr:rowOff>285750</xdr:rowOff>
    </xdr:to>
    <xdr:sp>
      <xdr:nvSpPr>
        <xdr:cNvPr id="16" name="Rectangle 20"/>
        <xdr:cNvSpPr>
          <a:spLocks xmlns:a="http://schemas.openxmlformats.org/drawingml/2006/main" noGrp="1"/>
        </xdr:cNvSpPr>
      </xdr:nvSpPr>
      <xdr:spPr>
        <a:xfrm xmlns:a="http://schemas.openxmlformats.org/drawingml/2006/main">
          <a:off x="7905750" y="4581525"/>
          <a:ext cx="0" cy="5715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7" name="/xl/media/image2.png"/>
        <xdr:cNvPicPr>
          <a:picLocks xmlns:a="http://schemas.openxmlformats.org/drawingml/2006/main" noChangeAspect="1"/>
        </xdr:cNvPicPr>
      </xdr:nvPicPr>
      <xdr:blipFill>
        <a:blip xmlns:r="http://schemas.openxmlformats.org/officeDocument/2006/relationships" xmlns:a="http://schemas.openxmlformats.org/drawingml/2006/main" r:embed="R711aaad8d45f408a"/>
        <a:stretch xmlns:a="http://schemas.openxmlformats.org/drawingml/2006/main">
          <a:fillRect/>
        </a:stretch>
      </xdr:blipFill>
      <xdr:spPr>
        <a:prstGeom xmlns:a="http://schemas.openxmlformats.org/drawingml/2006/main" prst="rect"/>
      </xdr:spPr>
    </xdr:pic>
    <xdr:clientData/>
  </xdr:twoCellAnchor>
</xdr:wsDr>
</file>

<file path=xl/drawings/drawing5.xml><?xml version="1.0" encoding="utf-8"?>
<xdr:wsDr xmlns:xdr="http://schemas.openxmlformats.org/drawingml/2006/spreadsheetDrawing">
  <xdr:twoCellAnchor editAs="oneCell">
    <xdr:from>
      <xdr:col>7</xdr:col>
      <xdr:colOff>466725</xdr:colOff>
      <xdr:row>0</xdr:row>
      <xdr:rowOff>0</xdr:rowOff>
    </xdr:from>
    <xdr:to>
      <xdr:col>7</xdr:col>
      <xdr:colOff>95250</xdr:colOff>
      <xdr:row>0</xdr:row>
      <xdr:rowOff>0</xdr:rowOff>
    </xdr:to>
    <xdr:sp>
      <xdr:nvSpPr>
        <xdr:cNvPr id="1" name="Rectangle 1"/>
        <xdr:cNvSpPr>
          <a:spLocks xmlns:a="http://schemas.openxmlformats.org/drawingml/2006/main" noGrp="1"/>
        </xdr:cNvSpPr>
      </xdr:nvSpPr>
      <xdr:spPr>
        <a:xfrm xmlns:a="http://schemas.openxmlformats.org/drawingml/2006/main">
          <a:off x="67722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7</xdr:col>
      <xdr:colOff>466725</xdr:colOff>
      <xdr:row>0</xdr:row>
      <xdr:rowOff>0</xdr:rowOff>
    </xdr:from>
    <xdr:to>
      <xdr:col>7</xdr:col>
      <xdr:colOff>95250</xdr:colOff>
      <xdr:row>0</xdr:row>
      <xdr:rowOff>0</xdr:rowOff>
    </xdr:to>
    <xdr:sp>
      <xdr:nvSpPr>
        <xdr:cNvPr id="2" name="Rectangle 2"/>
        <xdr:cNvSpPr>
          <a:spLocks xmlns:a="http://schemas.openxmlformats.org/drawingml/2006/main" noGrp="1"/>
        </xdr:cNvSpPr>
      </xdr:nvSpPr>
      <xdr:spPr>
        <a:xfrm xmlns:a="http://schemas.openxmlformats.org/drawingml/2006/main">
          <a:off x="6772275" y="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3</xdr:row>
      <xdr:rowOff>0</xdr:rowOff>
    </xdr:from>
    <xdr:to>
      <xdr:col>9</xdr:col>
      <xdr:colOff>104775</xdr:colOff>
      <xdr:row>3</xdr:row>
      <xdr:rowOff>0</xdr:rowOff>
    </xdr:to>
    <xdr:sp>
      <xdr:nvSpPr>
        <xdr:cNvPr id="3" name="Rectangle 3"/>
        <xdr:cNvSpPr>
          <a:spLocks xmlns:a="http://schemas.openxmlformats.org/drawingml/2006/main" noGrp="1"/>
        </xdr:cNvSpPr>
      </xdr:nvSpPr>
      <xdr:spPr>
        <a:xfrm xmlns:a="http://schemas.openxmlformats.org/drawingml/2006/main">
          <a:off x="7905750" y="8191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xdr:nvSpPr>
        <xdr:cNvPr id="4" name="Rectangle 5"/>
        <xdr:cNvSpPr>
          <a:spLocks xmlns:a="http://schemas.openxmlformats.org/drawingml/2006/main" noGrp="1"/>
        </xdr:cNvSpPr>
      </xdr:nvSpPr>
      <xdr:spPr>
        <a:xfrm xmlns:a="http://schemas.openxmlformats.org/drawingml/2006/main">
          <a:off x="7905750"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xdr:nvSpPr>
        <xdr:cNvPr id="5" name="Rectangle 6"/>
        <xdr:cNvSpPr>
          <a:spLocks xmlns:a="http://schemas.openxmlformats.org/drawingml/2006/main" noGrp="1"/>
        </xdr:cNvSpPr>
      </xdr:nvSpPr>
      <xdr:spPr>
        <a:xfrm xmlns:a="http://schemas.openxmlformats.org/drawingml/2006/main">
          <a:off x="5648325"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xdr:nvSpPr>
        <xdr:cNvPr id="6" name="Rectangle 7"/>
        <xdr:cNvSpPr>
          <a:spLocks xmlns:a="http://schemas.openxmlformats.org/drawingml/2006/main" noGrp="1"/>
        </xdr:cNvSpPr>
      </xdr:nvSpPr>
      <xdr:spPr>
        <a:xfrm xmlns:a="http://schemas.openxmlformats.org/drawingml/2006/main">
          <a:off x="9001125"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xdr:nvSpPr>
        <xdr:cNvPr id="7" name="Rectangle 8"/>
        <xdr:cNvSpPr>
          <a:spLocks xmlns:a="http://schemas.openxmlformats.org/drawingml/2006/main" noGrp="1"/>
        </xdr:cNvSpPr>
      </xdr:nvSpPr>
      <xdr:spPr>
        <a:xfrm xmlns:a="http://schemas.openxmlformats.org/drawingml/2006/main">
          <a:off x="7905750"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xdr:nvSpPr>
        <xdr:cNvPr id="8" name="Rectangle 9"/>
        <xdr:cNvSpPr>
          <a:spLocks xmlns:a="http://schemas.openxmlformats.org/drawingml/2006/main" noGrp="1"/>
        </xdr:cNvSpPr>
      </xdr:nvSpPr>
      <xdr:spPr>
        <a:xfrm xmlns:a="http://schemas.openxmlformats.org/drawingml/2006/main">
          <a:off x="5648325"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xdr:nvSpPr>
        <xdr:cNvPr id="9" name="Rectangle 10"/>
        <xdr:cNvSpPr>
          <a:spLocks xmlns:a="http://schemas.openxmlformats.org/drawingml/2006/main" noGrp="1"/>
        </xdr:cNvSpPr>
      </xdr:nvSpPr>
      <xdr:spPr>
        <a:xfrm xmlns:a="http://schemas.openxmlformats.org/drawingml/2006/main">
          <a:off x="9001125"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xdr:nvSpPr>
        <xdr:cNvPr id="10" name="Rectangle 11"/>
        <xdr:cNvSpPr>
          <a:spLocks xmlns:a="http://schemas.openxmlformats.org/drawingml/2006/main" noGrp="1"/>
        </xdr:cNvSpPr>
      </xdr:nvSpPr>
      <xdr:spPr>
        <a:xfrm xmlns:a="http://schemas.openxmlformats.org/drawingml/2006/main">
          <a:off x="7905750" y="1009650"/>
          <a:ext cx="0" cy="0"/>
        </a:xfrm>
        <a:prstGeom xmlns:a="http://schemas.openxmlformats.org/drawingml/2006/main" prst="rect">
          <a:avLst/>
        </a:prstGeom>
        <a:noFill xmlns:a="http://schemas.openxmlformats.org/drawingml/2006/main"/>
        <a:ln xmlns:a="http://schemas.openxmlformats.org/drawingml/2006/mai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1" name="/xl/media/image2.png"/>
        <xdr:cNvPicPr>
          <a:picLocks xmlns:a="http://schemas.openxmlformats.org/drawingml/2006/main" noChangeAspect="1"/>
        </xdr:cNvPicPr>
      </xdr:nvPicPr>
      <xdr:blipFill>
        <a:blip xmlns:r="http://schemas.openxmlformats.org/officeDocument/2006/relationships" xmlns:a="http://schemas.openxmlformats.org/drawingml/2006/main" r:embed="Rb4ddc9184c9e45f8"/>
        <a:stretch xmlns:a="http://schemas.openxmlformats.org/drawingml/2006/main">
          <a:fillRect/>
        </a:stretch>
      </xdr:blipFill>
      <xdr:spPr>
        <a:prstGeom xmlns:a="http://schemas.openxmlformats.org/drawingml/2006/main" prst="rect"/>
      </xdr:spPr>
    </xdr:pic>
    <xdr:clientData/>
  </xdr:twoCellAnchor>
</xdr:wsDr>
</file>

<file path=xl/drawings/drawing6.xml><?xml version="1.0" encoding="utf-8"?>
<xdr:wsDr xmlns:xdr="http://schemas.openxmlformats.org/drawingml/2006/spreadsheetDrawing">
  <xdr:oneCellAnchor>
    <xdr:from>
      <xdr:col>0</xdr:col>
      <xdr:colOff>0</xdr:colOff>
      <xdr:row>18</xdr:row>
      <xdr:rowOff>0</xdr:rowOff>
    </xdr:from>
    <xdr:ext cx="3810000" cy="1428750"/>
    <xdr:pic>
      <xdr:nvPicPr>
        <xdr:cNvPr id="1" name="6a7a9417-3578-4fae-bf01-1e82e126f413"/>
        <xdr:cNvPicPr>
          <a:picLocks xmlns:a="http://schemas.openxmlformats.org/drawingml/2006/main" noChangeAspect="1"/>
        </xdr:cNvPicPr>
      </xdr:nvPicPr>
      <xdr:blipFill>
        <a:blip xmlns:r="http://schemas.openxmlformats.org/officeDocument/2006/relationships" xmlns:a="http://schemas.openxmlformats.org/drawingml/2006/main" r:embed="R60c2250aa12246c6"/>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dd8eadea36434aac" /></Relationships>
</file>

<file path=xl/worksheets/_rels/sheet2.xml.rels>&#65279;<?xml version="1.0" encoding="utf-8"?><Relationships xmlns="http://schemas.openxmlformats.org/package/2006/relationships"><Relationship Type="http://schemas.openxmlformats.org/officeDocument/2006/relationships/drawing" Target="/xl/drawings/drawing2.xml" Id="R62d7a90053924297" /></Relationships>
</file>

<file path=xl/worksheets/_rels/sheet3.xml.rels>&#65279;<?xml version="1.0" encoding="utf-8"?><Relationships xmlns="http://schemas.openxmlformats.org/package/2006/relationships"><Relationship Type="http://schemas.openxmlformats.org/officeDocument/2006/relationships/drawing" Target="/xl/drawings/drawing3.xml" Id="R7c4b969d340c44ba" /></Relationships>
</file>

<file path=xl/worksheets/_rels/sheet4.xml.rels>&#65279;<?xml version="1.0" encoding="utf-8"?><Relationships xmlns="http://schemas.openxmlformats.org/package/2006/relationships"><Relationship Type="http://schemas.openxmlformats.org/officeDocument/2006/relationships/drawing" Target="/xl/drawings/drawing4.xml" Id="R15421bb20bca432e" /></Relationships>
</file>

<file path=xl/worksheets/_rels/sheet6.xml.rels>&#65279;<?xml version="1.0" encoding="utf-8"?><Relationships xmlns="http://schemas.openxmlformats.org/package/2006/relationships"><Relationship Type="http://schemas.openxmlformats.org/officeDocument/2006/relationships/drawing" Target="/xl/drawings/drawing5.xml" Id="Rcaaadb1caf5a4541" /></Relationships>
</file>

<file path=xl/worksheets/_rels/sheet7.xml.rels>&#65279;<?xml version="1.0" encoding="utf-8"?><Relationships xmlns="http://schemas.openxmlformats.org/package/2006/relationships"><Relationship Type="http://schemas.openxmlformats.org/officeDocument/2006/relationships/drawing" Target="/xl/drawings/drawing6.xml" Id="R3e9220ffc1a5496a" /></Relationships>
</file>

<file path=xl/worksheets/sheet1.xml><?xml version="1.0" encoding="utf-8"?>
<x:worksheet xmlns:x="http://schemas.openxmlformats.org/spreadsheetml/2006/main">
  <x:sheetFormatPr defaultColWidth="9.140625" defaultRowHeight="12.75"/>
  <x:cols>
    <x:col min="1" max="1" width="35.28515625" style="1" customWidth="1"/>
    <x:col min="2" max="2" width="16.140625" style="30" customWidth="1"/>
    <x:col min="3" max="3" width="1.7109375" style="1" customWidth="1"/>
    <x:col min="4" max="4" width="16.28515625" style="1" customWidth="1"/>
    <x:col min="5" max="5" width="1.5703125" style="1" customWidth="1"/>
    <x:col min="6" max="6" width="13.85546875" style="1" customWidth="1"/>
    <x:col min="7" max="7" width="3.5703125" style="1" customWidth="1"/>
    <x:col min="8" max="8" width="15.42578125" style="1" customWidth="1"/>
    <x:col min="9" max="9" width="1.5703125" style="1" customWidth="1"/>
    <x:col min="10" max="10" width="16" style="1" customWidth="1"/>
    <x:col min="11" max="11" width="1.5703125" style="1" customWidth="1"/>
    <x:col min="12" max="12" width="16.85546875" style="1" customWidth="1"/>
    <x:col min="13" max="16384" width="9.140625" style="1" customWidth="0"/>
  </x:cols>
  <x:sheetData>
    <x:row r="1" ht="18" customHeight="1">
      <x:c r="A1" s="244"/>
      <x:c r="B1" s="248" t="s">
        <x:v>0</x:v>
      </x:c>
      <x:c r="C1" s="248"/>
      <x:c r="D1" s="248"/>
      <x:c r="E1" s="248"/>
      <x:c r="F1" s="248"/>
      <x:c r="G1" s="248"/>
      <x:c r="H1" s="248"/>
      <x:c r="I1" s="248"/>
      <x:c r="J1" s="248"/>
      <x:c r="L1" s="186" t="s">
        <x:v>1</x:v>
      </x:c>
      <x:c r="M1" s="185"/>
    </x:row>
    <x:row r="2" ht="30.75" customHeight="1">
      <x:c r="A2" s="244"/>
      <x:c r="B2" s="249" t="s">
        <x:v>2</x:v>
      </x:c>
      <x:c r="C2" s="249"/>
      <x:c r="D2" s="249"/>
      <x:c r="E2" s="249"/>
      <x:c r="F2" s="249"/>
      <x:c r="G2" s="249"/>
      <x:c r="H2" s="249"/>
      <x:c r="I2" s="249"/>
      <x:c r="J2" s="249"/>
      <x:c r="L2" s="187" t="s">
        <x:v>3</x:v>
      </x:c>
      <x:c r="M2" s="69"/>
    </x:row>
    <x:row r="3" ht="24" customHeight="1">
      <x:c r="A3" s="244"/>
      <x:c r="B3" s="245" t="s">
        <x:v>4</x:v>
      </x:c>
      <x:c r="C3" s="246"/>
      <x:c r="D3" s="246"/>
      <x:c r="E3" s="246"/>
      <x:c r="F3" s="246"/>
      <x:c r="G3" s="246"/>
      <x:c r="H3" s="246"/>
      <x:c r="I3" s="246"/>
      <x:c r="J3" s="247"/>
      <x:c r="L3" s="184"/>
    </x:row>
    <x:row r="4" ht="14.25" customHeight="1">
      <x:c r="A4" s="244"/>
      <x:c r="B4" s="250" t="s">
        <x:v>5</x:v>
      </x:c>
      <x:c r="C4" s="252"/>
      <x:c r="D4" s="253" t="s">
        <x:v>6</x:v>
      </x:c>
      <x:c r="E4" s="254"/>
      <x:c r="F4" s="255"/>
      <x:c r="G4" s="256" t="s">
        <x:v>7</x:v>
      </x:c>
      <x:c r="H4" s="253" t="s">
        <x:v>8</x:v>
      </x:c>
      <x:c r="I4" s="254"/>
      <x:c r="J4" s="255"/>
      <x:c r="L4" s="184"/>
    </x:row>
    <x:row r="5" ht="16.5" customHeight="1">
      <x:c r="A5" s="244"/>
      <x:c r="B5" s="250"/>
      <x:c r="C5" s="252"/>
      <x:c r="D5" s="259"/>
      <x:c r="E5" s="259"/>
      <x:c r="F5" s="259"/>
      <x:c r="G5" s="256"/>
      <x:c r="H5" s="260"/>
      <x:c r="I5" s="260"/>
      <x:c r="J5" s="260"/>
      <x:c r="L5" s="184"/>
    </x:row>
    <x:row r="6" ht="21" customHeight="1">
      <x:c r="A6" s="244"/>
      <x:c r="B6" s="251"/>
      <x:c r="C6" s="252"/>
      <x:c r="D6" s="257"/>
      <x:c r="E6" s="257"/>
      <x:c r="F6" s="257"/>
      <x:c r="G6" s="256"/>
      <x:c r="H6" s="258"/>
      <x:c r="I6" s="258"/>
      <x:c r="J6" s="258"/>
      <x:c r="L6" s="184"/>
    </x:row>
    <x:row r="8" ht="20.25">
      <x:c r="A8" s="47" t="s">
        <x:v>9</x:v>
      </x:c>
      <x:c r="B8" s="49"/>
      <x:c r="C8" s="47"/>
      <x:c r="D8" s="47"/>
      <x:c r="E8" s="47"/>
      <x:c r="F8" s="47"/>
      <x:c r="G8" s="47"/>
      <x:c r="H8" s="47"/>
      <x:c r="I8" s="47"/>
      <x:c r="J8" s="47"/>
      <x:c r="K8" s="28"/>
      <x:c r="L8" s="29"/>
    </x:row>
    <x:row r="9" ht="45">
      <x:c r="A9" s="48"/>
      <x:c r="B9" s="31" t="s">
        <x:v>10</x:v>
      </x:c>
      <x:c r="C9" s="2"/>
      <x:c r="D9" s="2" t="s">
        <x:v>11</x:v>
      </x:c>
      <x:c r="E9" s="2"/>
      <x:c r="F9" s="2" t="s">
        <x:v>12</x:v>
      </x:c>
      <x:c r="G9" s="2"/>
      <x:c r="H9" s="2" t="s">
        <x:v>13</x:v>
      </x:c>
      <x:c r="I9" s="2"/>
      <x:c r="J9" s="2" t="s">
        <x:v>14</x:v>
      </x:c>
      <x:c r="K9" s="3"/>
      <x:c r="L9" s="2" t="s">
        <x:v>15</x:v>
      </x:c>
    </x:row>
    <x:row r="10" ht="24" customHeight="1">
      <x:c r="A10" s="4"/>
      <x:c r="B10" s="32" t="s">
        <x:v>16</x:v>
      </x:c>
      <x:c r="C10" s="6"/>
      <x:c r="D10" s="32" t="s">
        <x:v>16</x:v>
      </x:c>
      <x:c r="E10" s="32"/>
      <x:c r="F10" s="32" t="s">
        <x:v>16</x:v>
      </x:c>
      <x:c r="G10" s="32"/>
      <x:c r="H10" s="32" t="s">
        <x:v>16</x:v>
      </x:c>
      <x:c r="I10" s="32"/>
      <x:c r="J10" s="32" t="s">
        <x:v>16</x:v>
      </x:c>
      <x:c r="K10" s="32"/>
      <x:c r="L10" s="32" t="s">
        <x:v>16</x:v>
      </x:c>
    </x:row>
    <x:row r="11" ht="20.100000381469727" customHeight="1">
      <x:c r="A11" s="26" t="s">
        <x:v>17</x:v>
      </x:c>
      <x:c r="B11" s="33"/>
      <x:c r="C11" s="7"/>
      <x:c r="D11" s="7"/>
      <x:c r="E11" s="7"/>
      <x:c r="F11" s="7"/>
      <x:c r="G11" s="7"/>
      <x:c r="H11" s="7"/>
      <x:c r="I11" s="7"/>
      <x:c r="J11" s="7"/>
      <x:c r="K11" s="8"/>
    </x:row>
    <x:row r="12" ht="20.100000381469727" customHeight="1">
      <x:c r="A12" s="85" t="s">
        <x:v>18</x:v>
      </x:c>
      <x:c r="B12" s="193">
        <x:v>19304</x:v>
      </x:c>
      <x:c r="C12" s="194"/>
      <x:c r="D12" s="193"/>
      <x:c r="E12" s="194"/>
      <x:c r="F12" s="193"/>
      <x:c r="G12" s="194"/>
      <x:c r="H12" s="193"/>
      <x:c r="I12" s="194"/>
      <x:c r="J12" s="195" t="n">
        <x:f>H12+D12+B12+F12</x:f>
        <x:v>19304</x:v>
      </x:c>
      <x:c r="K12" s="196"/>
      <x:c r="L12" s="193">
        <x:v>9386</x:v>
      </x:c>
    </x:row>
    <x:row r="13" ht="20.100000381469727" customHeight="1">
      <x:c r="A13" s="85" t="s">
        <x:v>19</x:v>
      </x:c>
      <x:c r="B13" s="193"/>
      <x:c r="C13" s="194"/>
      <x:c r="D13" s="193"/>
      <x:c r="E13" s="194"/>
      <x:c r="F13" s="193"/>
      <x:c r="G13" s="194"/>
      <x:c r="H13" s="193"/>
      <x:c r="I13" s="194"/>
      <x:c r="J13" s="195" t="n">
        <x:f t="shared" ref="J13:J21" si="0">H13+D13+B13+F13</x:f>
        <x:v>0</x:v>
      </x:c>
      <x:c r="K13" s="196"/>
      <x:c r="L13" s="193"/>
    </x:row>
    <x:row r="14" ht="20.100000381469727" customHeight="1">
      <x:c r="A14" s="85" t="s">
        <x:v>20</x:v>
      </x:c>
      <x:c r="B14" s="193"/>
      <x:c r="C14" s="194"/>
      <x:c r="D14" s="193"/>
      <x:c r="E14" s="194"/>
      <x:c r="F14" s="193"/>
      <x:c r="G14" s="194"/>
      <x:c r="H14" s="193"/>
      <x:c r="I14" s="194"/>
      <x:c r="J14" s="195">
        <x:f t="shared" si="0"/>
        <x:v>0</x:v>
      </x:c>
      <x:c r="K14" s="196"/>
      <x:c r="L14" s="193"/>
    </x:row>
    <x:row r="15" ht="20.100000381469727" customHeight="1">
      <x:c r="A15" s="85" t="s">
        <x:v>21</x:v>
      </x:c>
      <x:c r="B15" s="193">
        <x:v>601</x:v>
      </x:c>
      <x:c r="C15" s="194"/>
      <x:c r="D15" s="193"/>
      <x:c r="E15" s="194"/>
      <x:c r="F15" s="193"/>
      <x:c r="G15" s="194"/>
      <x:c r="H15" s="193"/>
      <x:c r="I15" s="194"/>
      <x:c r="J15" s="195">
        <x:f t="shared" si="0"/>
        <x:v>601</x:v>
      </x:c>
      <x:c r="K15" s="196"/>
      <x:c r="L15" s="193">
        <x:v>1737</x:v>
      </x:c>
    </x:row>
    <x:row r="16" ht="20.100000381469727" customHeight="1">
      <x:c r="A16" s="85" t="s">
        <x:v>22</x:v>
      </x:c>
      <x:c r="B16" s="193"/>
      <x:c r="C16" s="194"/>
      <x:c r="D16" s="193"/>
      <x:c r="E16" s="194"/>
      <x:c r="F16" s="193"/>
      <x:c r="G16" s="194"/>
      <x:c r="H16" s="193"/>
      <x:c r="I16" s="194"/>
      <x:c r="J16" s="195">
        <x:f t="shared" si="0"/>
        <x:v>0</x:v>
      </x:c>
      <x:c r="K16" s="196"/>
      <x:c r="L16" s="193"/>
    </x:row>
    <x:row r="17" ht="29.25">
      <x:c r="A17" s="85" t="s">
        <x:v>23</x:v>
      </x:c>
      <x:c r="B17" s="193">
        <x:v>9</x:v>
      </x:c>
      <x:c r="C17" s="194"/>
      <x:c r="D17" s="193"/>
      <x:c r="E17" s="194"/>
      <x:c r="F17" s="193"/>
      <x:c r="G17" s="194"/>
      <x:c r="H17" s="193"/>
      <x:c r="I17" s="194"/>
      <x:c r="J17" s="195">
        <x:f t="shared" si="0"/>
        <x:v>9</x:v>
      </x:c>
      <x:c r="K17" s="196"/>
      <x:c r="L17" s="193"/>
    </x:row>
    <x:row r="18" ht="20.100000381469727" customHeight="1">
      <x:c r="A18" s="85" t="s">
        <x:v>24</x:v>
      </x:c>
      <x:c r="B18" s="193"/>
      <x:c r="C18" s="194"/>
      <x:c r="D18" s="193"/>
      <x:c r="E18" s="194"/>
      <x:c r="F18" s="193"/>
      <x:c r="G18" s="194"/>
      <x:c r="H18" s="193"/>
      <x:c r="I18" s="194"/>
      <x:c r="J18" s="195">
        <x:f t="shared" si="0"/>
        <x:v>0</x:v>
      </x:c>
      <x:c r="K18" s="196"/>
      <x:c r="L18" s="193"/>
    </x:row>
    <x:row r="19" ht="29.25">
      <x:c r="A19" s="85" t="s">
        <x:v>25</x:v>
      </x:c>
      <x:c r="B19" s="193"/>
      <x:c r="C19" s="194"/>
      <x:c r="D19" s="193"/>
      <x:c r="E19" s="194"/>
      <x:c r="F19" s="193"/>
      <x:c r="G19" s="194"/>
      <x:c r="H19" s="193"/>
      <x:c r="I19" s="194"/>
      <x:c r="J19" s="195">
        <x:f t="shared" si="0"/>
        <x:v>0</x:v>
      </x:c>
      <x:c r="K19" s="196"/>
      <x:c r="L19" s="193"/>
    </x:row>
    <x:row r="20" ht="20.100000381469727" customHeight="1">
      <x:c r="A20" s="85"/>
      <x:c r="B20" s="193"/>
      <x:c r="C20" s="194"/>
      <x:c r="D20" s="193"/>
      <x:c r="E20" s="194"/>
      <x:c r="F20" s="193"/>
      <x:c r="G20" s="194"/>
      <x:c r="H20" s="193"/>
      <x:c r="I20" s="194"/>
      <x:c r="J20" s="195">
        <x:f t="shared" si="0"/>
        <x:v>0</x:v>
      </x:c>
      <x:c r="K20" s="196"/>
      <x:c r="L20" s="193"/>
    </x:row>
    <x:row r="21" ht="17.25" customHeight="1">
      <x:c r="A21" s="9" t="s">
        <x:v>26</x:v>
      </x:c>
      <x:c r="B21" s="197" t="n">
        <x:f>SUM(B12:B20)</x:f>
        <x:v>19914</x:v>
      </x:c>
      <x:c r="C21" s="198"/>
      <x:c r="D21" s="197" t="n">
        <x:f>SUM(D12:D20)</x:f>
        <x:v>0</x:v>
      </x:c>
      <x:c r="E21" s="194"/>
      <x:c r="F21" s="197" t="n">
        <x:f>SUM(F12:F20)</x:f>
        <x:v>0</x:v>
      </x:c>
      <x:c r="G21" s="194"/>
      <x:c r="H21" s="197" t="n">
        <x:f>SUM(H12:H20)</x:f>
        <x:v>0</x:v>
      </x:c>
      <x:c r="I21" s="194"/>
      <x:c r="J21" s="199">
        <x:f t="shared" si="0"/>
        <x:v>19914</x:v>
      </x:c>
      <x:c r="K21" s="196"/>
      <x:c r="L21" s="197" t="n">
        <x:f>SUM(L12:L20)</x:f>
        <x:v>11123</x:v>
      </x:c>
    </x:row>
    <x:row r="22" ht="16.5" customHeight="1">
      <x:c r="A22" s="10"/>
      <x:c r="B22" s="34"/>
      <x:c r="C22" s="53"/>
      <x:c r="D22" s="53"/>
      <x:c r="E22" s="53"/>
      <x:c r="F22" s="53"/>
      <x:c r="G22" s="53"/>
      <x:c r="H22" s="53"/>
      <x:c r="I22" s="53"/>
      <x:c r="J22" s="55" t="str">
        <x:f>IF(B21+D21+F21+H21-J21=0," ","error")</x:f>
        <x:v> </x:v>
      </x:c>
      <x:c r="K22" s="53"/>
      <x:c r="L22" s="54"/>
    </x:row>
    <x:row r="23" ht="30">
      <x:c r="A23" s="67" t="s">
        <x:v>27</x:v>
      </x:c>
      <x:c r="B23" s="200"/>
      <x:c r="C23" s="8"/>
      <x:c r="D23" s="8"/>
      <x:c r="E23" s="8"/>
      <x:c r="F23" s="8"/>
      <x:c r="G23" s="8"/>
      <x:c r="H23" s="8"/>
      <x:c r="I23" s="8"/>
      <x:c r="J23" s="8"/>
      <x:c r="K23" s="8"/>
    </x:row>
    <x:row r="24" ht="20.100000381469727" customHeight="1">
      <x:c r="A24" s="85" t="s">
        <x:v>28</x:v>
      </x:c>
      <x:c r="B24" s="193"/>
      <x:c r="C24" s="194"/>
      <x:c r="D24" s="193"/>
      <x:c r="E24" s="194"/>
      <x:c r="F24" s="193"/>
      <x:c r="G24" s="194"/>
      <x:c r="H24" s="193"/>
      <x:c r="I24" s="194"/>
      <x:c r="J24" s="195" t="n">
        <x:f>H24+D24+B24+F24</x:f>
        <x:v>0</x:v>
      </x:c>
      <x:c r="K24" s="196"/>
      <x:c r="L24" s="193"/>
    </x:row>
    <x:row r="25" ht="20.100000381469727" customHeight="1">
      <x:c r="A25" s="85" t="s">
        <x:v>29</x:v>
      </x:c>
      <x:c r="B25" s="193"/>
      <x:c r="C25" s="194"/>
      <x:c r="D25" s="193"/>
      <x:c r="E25" s="194"/>
      <x:c r="F25" s="193"/>
      <x:c r="G25" s="194"/>
      <x:c r="H25" s="193"/>
      <x:c r="I25" s="194"/>
      <x:c r="J25" s="195" t="n">
        <x:f>H25+D25+B25+F25</x:f>
        <x:v>0</x:v>
      </x:c>
      <x:c r="K25" s="196"/>
      <x:c r="L25" s="193"/>
    </x:row>
    <x:row r="26" ht="17.25" customHeight="1">
      <x:c r="A26" s="9" t="s">
        <x:v>30</x:v>
      </x:c>
      <x:c r="B26" s="197" t="n">
        <x:f>SUM(B24:B25)</x:f>
        <x:v>0</x:v>
      </x:c>
      <x:c r="C26" s="198"/>
      <x:c r="D26" s="197" t="n">
        <x:f>SUM(D24:D25)</x:f>
        <x:v>0</x:v>
      </x:c>
      <x:c r="E26" s="194"/>
      <x:c r="F26" s="197" t="n">
        <x:f>SUM(F24:F25)</x:f>
        <x:v>0</x:v>
      </x:c>
      <x:c r="G26" s="194"/>
      <x:c r="H26" s="197" t="n">
        <x:f>SUM(H24:H25)</x:f>
        <x:v>0</x:v>
      </x:c>
      <x:c r="I26" s="194"/>
      <x:c r="J26" s="197" t="n">
        <x:f>SUM(J24:J25)</x:f>
        <x:v>0</x:v>
      </x:c>
      <x:c r="K26" s="196"/>
      <x:c r="L26" s="197" t="n">
        <x:f>SUM(L24:L25)</x:f>
        <x:v>0</x:v>
      </x:c>
    </x:row>
    <x:row r="27" ht="8.25" customHeight="1">
      <x:c r="A27" s="25"/>
      <x:c r="B27" s="201"/>
      <x:c r="C27" s="202"/>
      <x:c r="D27" s="201"/>
      <x:c r="E27" s="202"/>
      <x:c r="F27" s="201"/>
      <x:c r="G27" s="202"/>
      <x:c r="H27" s="201"/>
      <x:c r="I27" s="203"/>
      <x:c r="J27" s="178" t="str">
        <x:f>IF(B26+D26+F26+H26-J26=0," ","error")</x:f>
        <x:v> </x:v>
      </x:c>
      <x:c r="K27" s="196"/>
      <x:c r="L27" s="178"/>
    </x:row>
    <x:row r="28" ht="20.100000381469727" customHeight="1">
      <x:c r="A28" s="9" t="s">
        <x:v>31</x:v>
      </x:c>
      <x:c r="B28" s="204" t="n">
        <x:f>B26+B21</x:f>
        <x:v>19914</x:v>
      </x:c>
      <x:c r="C28" s="203"/>
      <x:c r="D28" s="204" t="n">
        <x:f>D26+D21</x:f>
        <x:v>0</x:v>
      </x:c>
      <x:c r="E28" s="203"/>
      <x:c r="F28" s="204" t="n">
        <x:f>F26+F21</x:f>
        <x:v>0</x:v>
      </x:c>
      <x:c r="G28" s="203"/>
      <x:c r="H28" s="204" t="n">
        <x:f>H26+H21</x:f>
        <x:v>0</x:v>
      </x:c>
      <x:c r="I28" s="203"/>
      <x:c r="J28" s="204" t="n">
        <x:f>J26+J21</x:f>
        <x:v>19914</x:v>
      </x:c>
      <x:c r="K28" s="196"/>
      <x:c r="L28" s="204" t="n">
        <x:f>L26+L21</x:f>
        <x:v>11123</x:v>
      </x:c>
    </x:row>
    <x:row r="29" ht="16.5" customHeight="1">
      <x:c r="B29" s="205"/>
      <x:c r="C29" s="54"/>
      <x:c r="D29" s="54"/>
      <x:c r="E29" s="54"/>
      <x:c r="F29" s="54"/>
      <x:c r="G29" s="54"/>
      <x:c r="H29" s="54"/>
      <x:c r="I29" s="54"/>
      <x:c r="J29" s="55" t="str">
        <x:f>IF(B28+D28+H28-J28=0," ","error")</x:f>
        <x:v> </x:v>
      </x:c>
      <x:c r="K29" s="54"/>
      <x:c r="L29" s="54"/>
    </x:row>
    <x:row r="30" ht="18" customHeight="1">
      <x:c r="A30" s="27" t="s">
        <x:v>32</x:v>
      </x:c>
      <x:c r="B30" s="206"/>
      <x:c r="C30" s="207"/>
      <x:c r="D30" s="207"/>
      <x:c r="E30" s="207"/>
      <x:c r="F30" s="207"/>
      <x:c r="G30" s="207"/>
      <x:c r="H30" s="207"/>
      <x:c r="I30" s="207"/>
      <x:c r="J30" s="207"/>
      <x:c r="K30" s="207"/>
      <x:c r="L30" s="207"/>
    </x:row>
    <x:row r="31" ht="20.100000381469727" customHeight="1">
      <x:c r="A31" s="86" t="s">
        <x:v>33</x:v>
      </x:c>
      <x:c r="B31" s="193"/>
      <x:c r="C31" s="201"/>
      <x:c r="D31" s="193"/>
      <x:c r="E31" s="194"/>
      <x:c r="F31" s="193"/>
      <x:c r="G31" s="194"/>
      <x:c r="H31" s="193"/>
      <x:c r="I31" s="194"/>
      <x:c r="J31" s="195" t="n">
        <x:f>H31+D31+B31+F31</x:f>
        <x:v>0</x:v>
      </x:c>
      <x:c r="K31" s="178"/>
      <x:c r="L31" s="193"/>
    </x:row>
    <x:row r="32" ht="20.100000381469727" customHeight="1">
      <x:c r="A32" s="86" t="s">
        <x:v>34</x:v>
      </x:c>
      <x:c r="B32" s="193"/>
      <x:c r="C32" s="201"/>
      <x:c r="D32" s="193"/>
      <x:c r="E32" s="194"/>
      <x:c r="F32" s="193"/>
      <x:c r="G32" s="194"/>
      <x:c r="H32" s="193"/>
      <x:c r="I32" s="194"/>
      <x:c r="J32" s="195" t="n">
        <x:f t="shared" ref="J32:J41" si="1">H32+D32+B32+F32</x:f>
        <x:v>0</x:v>
      </x:c>
      <x:c r="K32" s="178"/>
      <x:c r="L32" s="193"/>
    </x:row>
    <x:row r="33" ht="20.100000381469727" customHeight="1">
      <x:c r="A33" s="86" t="s">
        <x:v>35</x:v>
      </x:c>
      <x:c r="B33" s="193"/>
      <x:c r="C33" s="201"/>
      <x:c r="D33" s="193"/>
      <x:c r="E33" s="194"/>
      <x:c r="F33" s="193"/>
      <x:c r="G33" s="194"/>
      <x:c r="H33" s="193"/>
      <x:c r="I33" s="194"/>
      <x:c r="J33" s="195">
        <x:f t="shared" si="1"/>
        <x:v>0</x:v>
      </x:c>
      <x:c r="K33" s="178"/>
      <x:c r="L33" s="193"/>
    </x:row>
    <x:row r="34" ht="28.5">
      <x:c r="A34" s="86" t="s">
        <x:v>36</x:v>
      </x:c>
      <x:c r="B34" s="193">
        <x:v>22939</x:v>
      </x:c>
      <x:c r="C34" s="201"/>
      <x:c r="D34" s="193"/>
      <x:c r="E34" s="194"/>
      <x:c r="F34" s="193"/>
      <x:c r="G34" s="194"/>
      <x:c r="H34" s="193"/>
      <x:c r="I34" s="194"/>
      <x:c r="J34" s="195">
        <x:f t="shared" si="1"/>
        <x:v>22939</x:v>
      </x:c>
      <x:c r="K34" s="178"/>
      <x:c r="L34" s="193">
        <x:v>7027</x:v>
      </x:c>
    </x:row>
    <x:row r="35" ht="20.100000381469727" customHeight="1">
      <x:c r="A35" s="86" t="s">
        <x:v>37</x:v>
      </x:c>
      <x:c r="B35" s="193"/>
      <x:c r="C35" s="201"/>
      <x:c r="D35" s="193"/>
      <x:c r="E35" s="194"/>
      <x:c r="F35" s="193"/>
      <x:c r="G35" s="194"/>
      <x:c r="H35" s="193"/>
      <x:c r="I35" s="194"/>
      <x:c r="J35" s="195">
        <x:f t="shared" si="1"/>
        <x:v>0</x:v>
      </x:c>
      <x:c r="K35" s="178"/>
      <x:c r="L35" s="193">
        <x:v>100</x:v>
      </x:c>
    </x:row>
    <x:row r="36" ht="20.100000381469727" customHeight="1">
      <x:c r="A36" s="86" t="s">
        <x:v>38</x:v>
      </x:c>
      <x:c r="B36" s="193"/>
      <x:c r="C36" s="201"/>
      <x:c r="D36" s="193"/>
      <x:c r="E36" s="194"/>
      <x:c r="F36" s="193"/>
      <x:c r="G36" s="194"/>
      <x:c r="H36" s="193"/>
      <x:c r="I36" s="194"/>
      <x:c r="J36" s="195">
        <x:f t="shared" si="1"/>
        <x:v>0</x:v>
      </x:c>
      <x:c r="K36" s="178"/>
      <x:c r="L36" s="193"/>
    </x:row>
    <x:row r="37" ht="20.100000381469727" customHeight="1">
      <x:c r="A37" s="87" t="s">
        <x:v>39</x:v>
      </x:c>
      <x:c r="B37" s="193"/>
      <x:c r="C37" s="201"/>
      <x:c r="D37" s="193"/>
      <x:c r="E37" s="194"/>
      <x:c r="F37" s="193"/>
      <x:c r="G37" s="194"/>
      <x:c r="H37" s="193"/>
      <x:c r="I37" s="194"/>
      <x:c r="J37" s="195">
        <x:f t="shared" si="1"/>
        <x:v>0</x:v>
      </x:c>
      <x:c r="K37" s="178"/>
      <x:c r="L37" s="193"/>
    </x:row>
    <x:row r="38" ht="20.100000381469727" customHeight="1">
      <x:c r="A38" s="87" t="s">
        <x:v>40</x:v>
      </x:c>
      <x:c r="B38" s="193"/>
      <x:c r="C38" s="201"/>
      <x:c r="D38" s="193"/>
      <x:c r="E38" s="194"/>
      <x:c r="F38" s="193"/>
      <x:c r="G38" s="194"/>
      <x:c r="H38" s="193"/>
      <x:c r="I38" s="194"/>
      <x:c r="J38" s="195">
        <x:f t="shared" si="1"/>
        <x:v>0</x:v>
      </x:c>
      <x:c r="K38" s="178"/>
      <x:c r="L38" s="193"/>
    </x:row>
    <x:row r="39" ht="20.100000381469727" customHeight="1">
      <x:c r="A39" s="87" t="s">
        <x:v>41</x:v>
      </x:c>
      <x:c r="B39" s="193"/>
      <x:c r="C39" s="201"/>
      <x:c r="D39" s="193"/>
      <x:c r="E39" s="194"/>
      <x:c r="F39" s="193"/>
      <x:c r="G39" s="194"/>
      <x:c r="H39" s="193"/>
      <x:c r="I39" s="194"/>
      <x:c r="J39" s="195">
        <x:f t="shared" si="1"/>
        <x:v>0</x:v>
      </x:c>
      <x:c r="K39" s="178"/>
      <x:c r="L39" s="193"/>
    </x:row>
    <x:row r="40" ht="20.100000381469727" customHeight="1">
      <x:c r="A40" s="87" t="s">
        <x:v>42</x:v>
      </x:c>
      <x:c r="B40" s="193"/>
      <x:c r="C40" s="201"/>
      <x:c r="D40" s="193"/>
      <x:c r="E40" s="194"/>
      <x:c r="F40" s="193"/>
      <x:c r="G40" s="194"/>
      <x:c r="H40" s="193"/>
      <x:c r="I40" s="194"/>
      <x:c r="J40" s="195">
        <x:f t="shared" si="1"/>
        <x:v>0</x:v>
      </x:c>
      <x:c r="K40" s="178"/>
      <x:c r="L40" s="193">
        <x:v>7</x:v>
      </x:c>
    </x:row>
    <x:row r="41" ht="20.100000381469727" customHeight="1">
      <x:c r="A41" s="86"/>
      <x:c r="B41" s="208"/>
      <x:c r="C41" s="201"/>
      <x:c r="D41" s="208"/>
      <x:c r="E41" s="194"/>
      <x:c r="F41" s="208"/>
      <x:c r="G41" s="194"/>
      <x:c r="H41" s="208"/>
      <x:c r="I41" s="194"/>
      <x:c r="J41" s="195">
        <x:f t="shared" si="1"/>
        <x:v>0</x:v>
      </x:c>
      <x:c r="K41" s="178"/>
      <x:c r="L41" s="208"/>
    </x:row>
    <x:row r="42" ht="20.100000381469727" customHeight="1">
      <x:c r="A42" s="13" t="s">
        <x:v>43</x:v>
      </x:c>
      <x:c r="B42" s="197" t="n">
        <x:f>SUM(B31:B41)</x:f>
        <x:v>22939</x:v>
      </x:c>
      <x:c r="C42" s="209"/>
      <x:c r="D42" s="197" t="n">
        <x:f>SUM(D31:D41)</x:f>
        <x:v>0</x:v>
      </x:c>
      <x:c r="E42" s="194"/>
      <x:c r="F42" s="197" t="n">
        <x:f>SUM(F31:F41)</x:f>
        <x:v>0</x:v>
      </x:c>
      <x:c r="G42" s="194"/>
      <x:c r="H42" s="197" t="n">
        <x:f>SUM(H31:H41)</x:f>
        <x:v>0</x:v>
      </x:c>
      <x:c r="I42" s="194"/>
      <x:c r="J42" s="197" t="n">
        <x:f>SUM(J31:J41)</x:f>
        <x:v>22939</x:v>
      </x:c>
      <x:c r="K42" s="178"/>
      <x:c r="L42" s="197" t="n">
        <x:f>SUM(L31:L41)</x:f>
        <x:v>7134</x:v>
      </x:c>
    </x:row>
    <x:row r="43" s="14" customFormat="1" ht="17.25" customHeight="1">
      <x:c r="B43" s="35"/>
      <x:c r="C43" s="55"/>
      <x:c r="D43" s="56"/>
      <x:c r="E43" s="55"/>
      <x:c r="F43" s="55"/>
      <x:c r="G43" s="55"/>
      <x:c r="H43" s="55"/>
      <x:c r="I43" s="55"/>
      <x:c r="J43" s="55" t="str">
        <x:f>IF(B42+D42+F42+H42-J42=0," ","error")</x:f>
        <x:v> </x:v>
      </x:c>
      <x:c r="K43" s="55"/>
      <x:c r="L43" s="55"/>
    </x:row>
    <x:row r="44" ht="30">
      <x:c r="A44" s="67" t="s">
        <x:v>44</x:v>
      </x:c>
      <x:c r="B44" s="200"/>
      <x:c r="C44" s="8"/>
      <x:c r="D44" s="8"/>
      <x:c r="E44" s="8"/>
      <x:c r="F44" s="8"/>
      <x:c r="G44" s="8"/>
      <x:c r="H44" s="8"/>
      <x:c r="I44" s="8"/>
      <x:c r="J44" s="8"/>
      <x:c r="K44" s="8"/>
    </x:row>
    <x:row r="45" ht="20.100000381469727" customHeight="1">
      <x:c r="A45" s="86" t="s">
        <x:v>45</x:v>
      </x:c>
      <x:c r="B45" s="193"/>
      <x:c r="C45" s="201"/>
      <x:c r="D45" s="193"/>
      <x:c r="E45" s="194"/>
      <x:c r="F45" s="193"/>
      <x:c r="G45" s="194"/>
      <x:c r="H45" s="193"/>
      <x:c r="I45" s="194"/>
      <x:c r="J45" s="195" t="n">
        <x:f>H45+D45+F45+B45</x:f>
        <x:v>0</x:v>
      </x:c>
      <x:c r="K45" s="178"/>
      <x:c r="L45" s="193"/>
    </x:row>
    <x:row r="46" ht="20.100000381469727" customHeight="1">
      <x:c r="A46" s="86" t="s">
        <x:v>46</x:v>
      </x:c>
      <x:c r="B46" s="208"/>
      <x:c r="C46" s="201"/>
      <x:c r="D46" s="208"/>
      <x:c r="E46" s="194"/>
      <x:c r="F46" s="208"/>
      <x:c r="G46" s="194"/>
      <x:c r="H46" s="208"/>
      <x:c r="I46" s="194"/>
      <x:c r="J46" s="195" t="n">
        <x:f>H46+D46+F46+B46</x:f>
        <x:v>0</x:v>
      </x:c>
      <x:c r="K46" s="178"/>
      <x:c r="L46" s="208"/>
    </x:row>
    <x:row r="47" ht="20.100000381469727" customHeight="1">
      <x:c r="A47" s="13" t="s">
        <x:v>47</x:v>
      </x:c>
      <x:c r="B47" s="197" t="n">
        <x:f>SUM(B45:B46)</x:f>
        <x:v>0</x:v>
      </x:c>
      <x:c r="C47" s="209"/>
      <x:c r="D47" s="197" t="n">
        <x:f>SUM(D45:D46)</x:f>
        <x:v>0</x:v>
      </x:c>
      <x:c r="E47" s="194"/>
      <x:c r="F47" s="197" t="n">
        <x:f>SUM(F45:F46)</x:f>
        <x:v>0</x:v>
      </x:c>
      <x:c r="G47" s="194"/>
      <x:c r="H47" s="197" t="n">
        <x:f>SUM(H45:H46)</x:f>
        <x:v>0</x:v>
      </x:c>
      <x:c r="I47" s="194"/>
      <x:c r="J47" s="197" t="n">
        <x:f>SUM(J45:J46)</x:f>
        <x:v>0</x:v>
      </x:c>
      <x:c r="K47" s="178"/>
      <x:c r="L47" s="197" t="n">
        <x:f>SUM(L45:L46)</x:f>
        <x:v>0</x:v>
      </x:c>
    </x:row>
    <x:row r="48" ht="13.5" customHeight="1">
      <x:c r="B48" s="36"/>
      <x:c r="C48" s="54"/>
      <x:c r="D48" s="36"/>
      <x:c r="E48" s="54"/>
      <x:c r="F48" s="54"/>
      <x:c r="G48" s="54"/>
      <x:c r="H48" s="36"/>
      <x:c r="I48" s="54"/>
      <x:c r="J48" s="55" t="str">
        <x:f>IF(B47+D47+F47+H47-J47=0," ","error")</x:f>
        <x:v> </x:v>
      </x:c>
      <x:c r="K48" s="54"/>
      <x:c r="L48" s="54"/>
    </x:row>
    <x:row r="49" s="15" customFormat="1" ht="20.100000381469727" customHeight="1">
      <x:c r="A49" s="39" t="s">
        <x:v>48</x:v>
      </x:c>
      <x:c r="B49" s="210" t="n">
        <x:f>+B47+B42</x:f>
        <x:v>22939</x:v>
      </x:c>
      <x:c r="C49" s="196"/>
      <x:c r="D49" s="210" t="n">
        <x:f>+D47+D42</x:f>
        <x:v>0</x:v>
      </x:c>
      <x:c r="E49" s="196"/>
      <x:c r="F49" s="210" t="n">
        <x:f>+F47+F42</x:f>
        <x:v>0</x:v>
      </x:c>
      <x:c r="G49" s="196"/>
      <x:c r="H49" s="210" t="n">
        <x:f>+H47+H42</x:f>
        <x:v>0</x:v>
      </x:c>
      <x:c r="I49" s="196"/>
      <x:c r="J49" s="210" t="n">
        <x:f>+J47+J42</x:f>
        <x:v>22939</x:v>
      </x:c>
      <x:c r="K49" s="196"/>
      <x:c r="L49" s="210" t="n">
        <x:f>+L47+L42</x:f>
        <x:v>7134</x:v>
      </x:c>
    </x:row>
    <x:row r="50" ht="14.25">
      <x:c r="B50" s="37"/>
      <x:c r="C50" s="57"/>
      <x:c r="D50" s="57"/>
      <x:c r="E50" s="57"/>
      <x:c r="F50" s="57"/>
      <x:c r="G50" s="57"/>
      <x:c r="H50" s="57"/>
      <x:c r="I50" s="57"/>
      <x:c r="J50" s="55" t="str">
        <x:f>IF(B49+D49+F49+H49-J49=0," ","error")</x:f>
        <x:v> </x:v>
      </x:c>
      <x:c r="K50" s="58"/>
      <x:c r="L50" s="54"/>
    </x:row>
    <x:row r="51" ht="20.100000381469727" customHeight="1">
      <x:c r="A51" s="40" t="s">
        <x:v>49</x:v>
      </x:c>
      <x:c r="B51" s="145" t="n">
        <x:f>+B28-B49</x:f>
        <x:v>-3025</x:v>
      </x:c>
      <x:c r="C51" s="88"/>
      <x:c r="D51" s="145" t="n">
        <x:f>+D28-D49</x:f>
        <x:v>0</x:v>
      </x:c>
      <x:c r="E51" s="88"/>
      <x:c r="F51" s="145" t="n">
        <x:f>+F28-F49</x:f>
        <x:v>0</x:v>
      </x:c>
      <x:c r="G51" s="88"/>
      <x:c r="H51" s="145" t="n">
        <x:f>+H28-H49</x:f>
        <x:v>0</x:v>
      </x:c>
      <x:c r="I51" s="88"/>
      <x:c r="J51" s="146" t="n">
        <x:f>IF((B51+D51+F51+H51)=(+J28-J49),H51+F51+D51+B51,"Cross Add Error")</x:f>
        <x:v>-3025</x:v>
      </x:c>
      <x:c r="K51" s="135"/>
      <x:c r="L51" s="145" t="n">
        <x:f>+L28-L49</x:f>
        <x:v>3989</x:v>
      </x:c>
      <x:c r="M51" s="89"/>
    </x:row>
    <x:row r="52" ht="14.25" customHeight="1">
      <x:c r="A52" s="40"/>
      <x:c r="B52" s="218"/>
      <x:c r="C52" s="88"/>
      <x:c r="D52" s="218"/>
      <x:c r="E52" s="88"/>
      <x:c r="F52" s="218"/>
      <x:c r="G52" s="88"/>
      <x:c r="H52" s="218"/>
      <x:c r="I52" s="88"/>
      <x:c r="J52" s="218"/>
      <x:c r="K52" s="135"/>
      <x:c r="L52" s="218"/>
      <x:c r="M52" s="89"/>
    </x:row>
    <x:row r="53" ht="19.5" customHeight="1">
      <x:c r="A53" s="97" t="s">
        <x:v>50</x:v>
      </x:c>
      <x:c r="B53" s="157"/>
      <x:c r="C53" s="88"/>
      <x:c r="D53" s="157"/>
      <x:c r="E53" s="88"/>
      <x:c r="F53" s="157"/>
      <x:c r="G53" s="88"/>
      <x:c r="H53" s="157"/>
      <x:c r="I53" s="88"/>
      <x:c r="J53" s="144" t="n">
        <x:f>IF(H53+F53+D53+B53=0,0,"Transfer error")</x:f>
        <x:v>0</x:v>
      </x:c>
      <x:c r="K53" s="135"/>
      <x:c r="L53" s="157"/>
    </x:row>
    <x:row r="54" ht="14.25" customHeight="1">
      <x:c r="A54" s="11"/>
      <x:c r="B54" s="217"/>
      <x:c r="C54" s="88"/>
      <x:c r="D54" s="217"/>
      <x:c r="E54" s="88"/>
      <x:c r="F54" s="143"/>
      <x:c r="G54" s="88"/>
      <x:c r="H54" s="217"/>
      <x:c r="I54" s="88"/>
      <x:c r="J54" s="219"/>
      <x:c r="K54" s="135"/>
      <x:c r="L54" s="217"/>
    </x:row>
    <x:row r="55" ht="29.25" customHeight="1">
      <x:c r="A55" s="13" t="s">
        <x:v>51</x:v>
      </x:c>
      <x:c r="B55" s="142" t="n">
        <x:f>+B51+B53</x:f>
        <x:v>-3025</x:v>
      </x:c>
      <x:c r="C55" s="88"/>
      <x:c r="D55" s="142" t="n">
        <x:f>+D51+D53</x:f>
        <x:v>0</x:v>
      </x:c>
      <x:c r="E55" s="88"/>
      <x:c r="F55" s="142" t="n">
        <x:f>+F51+F53</x:f>
        <x:v>0</x:v>
      </x:c>
      <x:c r="G55" s="88"/>
      <x:c r="H55" s="142" t="n">
        <x:f>+H51+H53</x:f>
        <x:v>0</x:v>
      </x:c>
      <x:c r="I55" s="88"/>
      <x:c r="J55" s="142" t="n">
        <x:f>+J51+J53</x:f>
        <x:v>-3025</x:v>
      </x:c>
      <x:c r="K55" s="135"/>
      <x:c r="L55" s="142" t="n">
        <x:f>+L51+L53</x:f>
        <x:v>3989</x:v>
      </x:c>
    </x:row>
    <x:row r="56" ht="13.5">
      <x:c r="J56" s="55" t="str">
        <x:f>IF(B55+D55+H55-J55=0," ","error")</x:f>
        <x:v> </x:v>
      </x:c>
    </x:row>
  </x:sheetData>
  <x:mergeCells>
    <x:mergeCell ref="A1:A6"/>
    <x:mergeCell ref="B3:J3"/>
    <x:mergeCell ref="B1:J1"/>
    <x:mergeCell ref="B2:J2"/>
    <x:mergeCell ref="B4:B6"/>
    <x:mergeCell ref="C4:C6"/>
    <x:mergeCell ref="D4:F4"/>
    <x:mergeCell ref="H4:J4"/>
    <x:mergeCell ref="G4:G6"/>
    <x:mergeCell ref="D6:F6"/>
    <x:mergeCell ref="H6:J6"/>
    <x:mergeCell ref="D5:F5"/>
    <x:mergeCell ref="H5:J5"/>
  </x:mergeCells>
  <x:pageMargins left="0.7" right="0.7" top="0.75" bottom="0.75" header="0.3" footer="0.3"/>
  <x:drawing xmlns:r="http://schemas.openxmlformats.org/officeDocument/2006/relationships" r:id="Rdd8eadea36434aac"/>
</x:worksheet>
</file>

<file path=xl/worksheets/sheet2.xml><?xml version="1.0" encoding="utf-8"?>
<x:worksheet xmlns:x="http://schemas.openxmlformats.org/spreadsheetml/2006/main">
  <x:sheetViews>
    <x:sheetView workbookViewId="0">
      <x:pane ySplit="2" topLeftCell="A3" activePane="bottomLeft" state="frozen"/>
    </x:sheetView>
  </x:sheetViews>
  <x:sheetFormatPr defaultColWidth="9.140625" defaultRowHeight="12.75"/>
  <x:cols>
    <x:col min="1" max="1" width="28.85546875" style="1" customWidth="1"/>
    <x:col min="2" max="2" width="19" style="30" customWidth="1"/>
    <x:col min="3" max="3" width="3.85546875" style="1" customWidth="1"/>
    <x:col min="4" max="4" width="15.42578125" style="1" customWidth="1"/>
    <x:col min="5" max="5" width="1.5703125" style="1" customWidth="1"/>
    <x:col min="6" max="6" width="15.42578125" style="1" customWidth="1"/>
    <x:col min="7" max="7" width="1.42578125" style="1" customWidth="1"/>
    <x:col min="8" max="8" width="15.42578125" style="1" customWidth="1"/>
    <x:col min="9" max="9" width="1.5703125" style="1" customWidth="1"/>
    <x:col min="10" max="10" width="15.5703125" style="1" customWidth="1"/>
    <x:col min="11" max="11" width="1.5703125" style="1" customWidth="1"/>
    <x:col min="12" max="12" width="14.7109375" style="1" customWidth="1"/>
    <x:col min="13" max="13" width="1.5703125" style="1" customWidth="1"/>
    <x:col min="14" max="14" width="14.7109375" style="1" customWidth="1"/>
    <x:col min="15" max="15" width="1.5703125" style="1" customWidth="1"/>
    <x:col min="16" max="16" width="14.7109375" style="1" customWidth="1"/>
    <x:col min="17" max="16384" width="9.140625" style="1" customWidth="0"/>
  </x:cols>
  <x:sheetData>
    <x:row r="1" ht="27" customHeight="1">
      <x:c r="B1" s="239" t="str">
        <x:f>'R&amp;P Accounts'!B2</x:f>
        <x:v>K9 Miracles </x:v>
      </x:c>
      <x:c r="C1" s="239"/>
      <x:c r="D1" s="239"/>
      <x:c r="E1" s="239"/>
      <x:c r="F1" s="239"/>
      <x:c r="G1" s="239"/>
      <x:c r="H1" s="239"/>
      <x:c r="I1" s="239"/>
      <x:c r="J1" s="239"/>
      <x:c r="K1" s="239"/>
      <x:c r="L1" s="239"/>
      <x:c r="N1" s="239" t="str">
        <x:f>'R&amp;P Accounts'!L2</x:f>
        <x:v>SC052253</x:v>
      </x:c>
      <x:c r="O1" s="239"/>
      <x:c r="P1" s="239"/>
    </x:row>
    <x:row r="2" s="46" customFormat="1" ht="26.25" customHeight="1">
      <x:c r="A2" s="80" t="s">
        <x:v>52</x:v>
      </x:c>
      <x:c r="B2" s="43"/>
      <x:c r="C2" s="42"/>
      <x:c r="D2" s="42"/>
      <x:c r="E2" s="42"/>
      <x:c r="F2" s="286"/>
      <x:c r="G2" s="286"/>
      <x:c r="H2" s="286"/>
      <x:c r="I2" s="44"/>
      <x:c r="J2" s="44"/>
      <x:c r="K2" s="44"/>
      <x:c r="L2" s="45"/>
      <x:c r="M2" s="44"/>
      <x:c r="N2" s="45"/>
      <x:c r="O2" s="44"/>
      <x:c r="P2" s="45"/>
    </x:row>
    <x:row r="3" ht="40.5" customHeight="1">
      <x:c r="A3" s="50" t="s">
        <x:v>53</x:v>
      </x:c>
      <x:c r="B3" s="263" t="s">
        <x:v>54</x:v>
      </x:c>
      <x:c r="C3" s="263"/>
      <x:c r="D3" s="263"/>
      <x:c r="E3" s="18"/>
      <x:c r="F3" s="72" t="s">
        <x:v>55</x:v>
      </x:c>
      <x:c r="G3" s="15"/>
      <x:c r="H3" s="72" t="s">
        <x:v>56</x:v>
      </x:c>
      <x:c r="I3" s="82"/>
      <x:c r="J3" s="72" t="s">
        <x:v>12</x:v>
      </x:c>
      <x:c r="K3" s="82"/>
      <x:c r="L3" s="72" t="s">
        <x:v>57</x:v>
      </x:c>
      <x:c r="M3" s="82"/>
      <x:c r="N3" s="72" t="s">
        <x:v>58</x:v>
      </x:c>
      <x:c r="O3" s="82"/>
      <x:c r="P3" s="72" t="s">
        <x:v>59</x:v>
      </x:c>
    </x:row>
    <x:row r="4">
      <x:c r="B4" s="264"/>
      <x:c r="C4" s="264"/>
      <x:c r="D4" s="264"/>
      <x:c r="E4" s="68"/>
      <x:c r="F4" s="17" t="s">
        <x:v>16</x:v>
      </x:c>
      <x:c r="H4" s="17" t="s">
        <x:v>16</x:v>
      </x:c>
      <x:c r="I4" s="12"/>
      <x:c r="J4" s="17" t="s">
        <x:v>16</x:v>
      </x:c>
      <x:c r="K4" s="12"/>
      <x:c r="L4" s="17" t="s">
        <x:v>16</x:v>
      </x:c>
      <x:c r="M4" s="12"/>
      <x:c r="N4" s="17" t="s">
        <x:v>16</x:v>
      </x:c>
      <x:c r="O4" s="12"/>
      <x:c r="P4" s="17" t="s">
        <x:v>16</x:v>
      </x:c>
    </x:row>
    <x:row r="5" ht="30" customHeight="1">
      <x:c r="A5" s="281" t="s">
        <x:v>60</x:v>
      </x:c>
      <x:c r="B5" s="265" t="s">
        <x:v>61</x:v>
      </x:c>
      <x:c r="C5" s="265"/>
      <x:c r="D5" s="265"/>
      <x:c r="E5" s="23"/>
      <x:c r="F5" s="147">
        <x:v>4544</x:v>
      </x:c>
      <x:c r="G5" s="148"/>
      <x:c r="H5" s="147"/>
      <x:c r="I5" s="148"/>
      <x:c r="J5" s="147"/>
      <x:c r="K5" s="148"/>
      <x:c r="L5" s="147"/>
      <x:c r="M5" s="148"/>
      <x:c r="N5" s="149" t="n">
        <x:f>F5+H5+J5+L5</x:f>
        <x:v>4544</x:v>
      </x:c>
      <x:c r="O5" s="148"/>
      <x:c r="P5" s="147">
        <x:v>548</x:v>
      </x:c>
    </x:row>
    <x:row r="6" ht="30" customHeight="1">
      <x:c r="A6" s="282"/>
      <x:c r="B6" s="265" t="s">
        <x:v>62</x:v>
      </x:c>
      <x:c r="C6" s="265"/>
      <x:c r="D6" s="265"/>
      <x:c r="E6" s="23"/>
      <x:c r="F6" s="147">
        <x:v>-3025</x:v>
      </x:c>
      <x:c r="G6" s="148"/>
      <x:c r="H6" s="147"/>
      <x:c r="I6" s="148"/>
      <x:c r="J6" s="147"/>
      <x:c r="K6" s="148"/>
      <x:c r="L6" s="147"/>
      <x:c r="M6" s="148"/>
      <x:c r="N6" s="149" t="n">
        <x:f>F6+H6+J6+L6</x:f>
        <x:v>-3025</x:v>
      </x:c>
      <x:c r="O6" s="148"/>
      <x:c r="P6" s="147">
        <x:v>3996</x:v>
      </x:c>
    </x:row>
    <x:row r="7" ht="26.25" customHeight="1">
      <x:c r="A7" s="282"/>
      <x:c r="B7" s="287"/>
      <x:c r="C7" s="288"/>
      <x:c r="D7" s="289"/>
      <x:c r="E7" s="23"/>
      <x:c r="F7" s="150"/>
      <x:c r="G7" s="148"/>
      <x:c r="H7" s="150"/>
      <x:c r="I7" s="148"/>
      <x:c r="J7" s="150"/>
      <x:c r="K7" s="148"/>
      <x:c r="L7" s="150"/>
      <x:c r="M7" s="148"/>
      <x:c r="N7" s="149" t="n">
        <x:f>F7+H7+J7+L7</x:f>
        <x:v>0</x:v>
      </x:c>
      <x:c r="O7" s="148"/>
      <x:c r="P7" s="150"/>
    </x:row>
    <x:row r="8" ht="26.25" customHeight="1">
      <x:c r="A8" s="282"/>
      <x:c r="B8" s="265"/>
      <x:c r="C8" s="265"/>
      <x:c r="D8" s="265"/>
      <x:c r="E8" s="23"/>
      <x:c r="F8" s="151"/>
      <x:c r="G8" s="148"/>
      <x:c r="H8" s="151"/>
      <x:c r="I8" s="148"/>
      <x:c r="J8" s="151"/>
      <x:c r="K8" s="148"/>
      <x:c r="L8" s="151"/>
      <x:c r="M8" s="148"/>
      <x:c r="N8" s="152" t="n">
        <x:f>F8+H8+J8+L8</x:f>
        <x:v>0</x:v>
      </x:c>
      <x:c r="O8" s="148"/>
      <x:c r="P8" s="151"/>
    </x:row>
    <x:row r="9" ht="30" customHeight="1">
      <x:c r="B9" s="284" t="s">
        <x:v>63</x:v>
      </x:c>
      <x:c r="C9" s="284"/>
      <x:c r="D9" s="284"/>
      <x:c r="E9" s="41"/>
      <x:c r="F9" s="153" t="n">
        <x:f>SUM(F5:F8)</x:f>
        <x:v>1519</x:v>
      </x:c>
      <x:c r="G9" s="136"/>
      <x:c r="H9" s="153" t="n">
        <x:f>SUM(H5:H8)</x:f>
        <x:v>0</x:v>
      </x:c>
      <x:c r="I9" s="101"/>
      <x:c r="J9" s="153" t="n">
        <x:f>SUM(J5:J8)</x:f>
        <x:v>0</x:v>
      </x:c>
      <x:c r="K9" s="101"/>
      <x:c r="L9" s="153" t="n">
        <x:f>SUM(L5:L8)</x:f>
        <x:v>0</x:v>
      </x:c>
      <x:c r="M9" s="261"/>
      <x:c r="N9" s="154" t="n">
        <x:f>F9+H9+J9+L9</x:f>
        <x:v>1519</x:v>
      </x:c>
      <x:c r="O9" s="261"/>
      <x:c r="P9" s="153" t="n">
        <x:f>SUM(P5:P8)</x:f>
        <x:v>4544</x:v>
      </x:c>
    </x:row>
    <x:row r="10" ht="26.25" customHeight="1">
      <x:c r="B10" s="285" t="s">
        <x:v>64</x:v>
      </x:c>
      <x:c r="C10" s="285"/>
      <x:c r="D10" s="285"/>
      <x:c r="E10" s="22"/>
      <x:c r="F10" s="137" t="n">
        <x:f>F6-'R&amp;P Accounts'!B55</x:f>
        <x:v>0</x:v>
      </x:c>
      <x:c r="G10" s="101"/>
      <x:c r="H10" s="137" t="n">
        <x:f>H6-'R&amp;P Accounts'!D55</x:f>
        <x:v>0</x:v>
      </x:c>
      <x:c r="I10" s="101"/>
      <x:c r="J10" s="137" t="n">
        <x:f>J6-'R&amp;P Accounts'!F55</x:f>
        <x:v>0</x:v>
      </x:c>
      <x:c r="K10" s="101"/>
      <x:c r="L10" s="137" t="n">
        <x:f>L6-'R&amp;P Accounts'!H55</x:f>
        <x:v>0</x:v>
      </x:c>
      <x:c r="M10" s="261"/>
      <x:c r="N10" s="137" t="n">
        <x:f>N6-'R&amp;P Accounts'!J55</x:f>
        <x:v>0</x:v>
      </x:c>
      <x:c r="O10" s="261"/>
      <x:c r="P10" s="137" t="n">
        <x:f>P6-'R&amp;P Accounts'!L55</x:f>
        <x:v>7</x:v>
      </x:c>
    </x:row>
    <x:row r="11">
      <x:c r="B11" s="277"/>
      <x:c r="C11" s="277"/>
      <x:c r="D11" s="277"/>
      <x:c r="E11" s="19"/>
      <x:c r="G11" s="262"/>
      <x:c r="I11" s="262"/>
      <x:c r="J11" s="12"/>
      <x:c r="K11" s="12"/>
      <x:c r="M11" s="262"/>
      <x:c r="O11" s="262"/>
    </x:row>
    <x:row r="12" ht="30.75" customHeight="1">
      <x:c r="B12" s="269" t="s">
        <x:v>65</x:v>
      </x:c>
      <x:c r="C12" s="269"/>
      <x:c r="D12" s="269"/>
      <x:c r="E12" s="20"/>
      <x:c r="G12" s="262"/>
      <x:c r="H12" s="5"/>
      <x:c r="I12" s="262"/>
      <x:c r="J12" s="266" t="s">
        <x:v>66</x:v>
      </x:c>
      <x:c r="K12" s="266"/>
      <x:c r="L12" s="266"/>
      <x:c r="M12" s="262"/>
      <x:c r="N12" s="5" t="s">
        <x:v>67</x:v>
      </x:c>
      <x:c r="O12" s="262"/>
      <x:c r="P12" s="5" t="s">
        <x:v>68</x:v>
      </x:c>
    </x:row>
    <x:row r="13" s="61" customFormat="1">
      <x:c r="B13" s="270"/>
      <x:c r="C13" s="270"/>
      <x:c r="D13" s="270"/>
      <x:c r="E13" s="62"/>
      <x:c r="F13" s="63"/>
      <x:c r="H13" s="63"/>
      <x:c r="I13" s="64"/>
      <x:c r="J13" s="64"/>
      <x:c r="K13" s="64"/>
      <x:c r="M13" s="64"/>
      <x:c r="N13" s="17" t="s">
        <x:v>16</x:v>
      </x:c>
      <x:c r="O13" s="12"/>
      <x:c r="P13" s="17" t="s">
        <x:v>16</x:v>
      </x:c>
    </x:row>
    <x:row r="14" ht="20.100000381469727" customHeight="1">
      <x:c r="A14" s="281" t="s">
        <x:v>69</x:v>
      </x:c>
      <x:c r="B14" s="271"/>
      <x:c r="C14" s="271"/>
      <x:c r="D14" s="271"/>
      <x:c r="E14" s="24"/>
      <x:c r="G14" s="262"/>
      <x:c r="I14" s="12"/>
      <x:c r="J14" s="290"/>
      <x:c r="K14" s="291"/>
      <x:c r="L14" s="292"/>
      <x:c r="M14" s="18"/>
      <x:c r="N14" s="138"/>
      <x:c r="O14" s="101"/>
      <x:c r="P14" s="138"/>
    </x:row>
    <x:row r="15" ht="20.100000381469727" customHeight="1">
      <x:c r="A15" s="282"/>
      <x:c r="B15" s="271"/>
      <x:c r="C15" s="271"/>
      <x:c r="D15" s="271"/>
      <x:c r="E15" s="24"/>
      <x:c r="G15" s="262"/>
      <x:c r="H15" s="5"/>
      <x:c r="I15" s="12"/>
      <x:c r="J15" s="290"/>
      <x:c r="K15" s="291"/>
      <x:c r="L15" s="292"/>
      <x:c r="M15" s="18"/>
      <x:c r="N15" s="138"/>
      <x:c r="O15" s="101"/>
      <x:c r="P15" s="138"/>
    </x:row>
    <x:row r="16" ht="20.100000381469727" customHeight="1">
      <x:c r="A16" s="282"/>
      <x:c r="B16" s="271"/>
      <x:c r="C16" s="271"/>
      <x:c r="D16" s="271"/>
      <x:c r="E16" s="24"/>
      <x:c r="F16" s="12"/>
      <x:c r="G16" s="12"/>
      <x:c r="H16" s="59"/>
      <x:c r="I16" s="12"/>
      <x:c r="J16" s="290"/>
      <x:c r="K16" s="291"/>
      <x:c r="L16" s="292"/>
      <x:c r="M16" s="18"/>
      <x:c r="N16" s="138"/>
      <x:c r="O16" s="101"/>
      <x:c r="P16" s="138"/>
    </x:row>
    <x:row r="17" ht="20.100000381469727" customHeight="1">
      <x:c r="A17" s="282"/>
      <x:c r="B17" s="271"/>
      <x:c r="C17" s="271"/>
      <x:c r="D17" s="271"/>
      <x:c r="E17" s="24"/>
      <x:c r="F17" s="12"/>
      <x:c r="G17" s="12"/>
      <x:c r="H17" s="59"/>
      <x:c r="I17" s="12"/>
      <x:c r="J17" s="290"/>
      <x:c r="K17" s="291"/>
      <x:c r="L17" s="292"/>
      <x:c r="M17" s="18"/>
      <x:c r="N17" s="138"/>
      <x:c r="O17" s="101"/>
      <x:c r="P17" s="138"/>
    </x:row>
    <x:row r="18" ht="20.100000381469727" customHeight="1">
      <x:c r="A18" s="282"/>
      <x:c r="B18" s="271"/>
      <x:c r="C18" s="271"/>
      <x:c r="D18" s="271"/>
      <x:c r="E18" s="24"/>
      <x:c r="F18" s="12"/>
      <x:c r="G18" s="12"/>
      <x:c r="H18" s="59"/>
      <x:c r="I18" s="12"/>
      <x:c r="J18" s="290"/>
      <x:c r="K18" s="291"/>
      <x:c r="L18" s="292"/>
      <x:c r="M18" s="18"/>
      <x:c r="N18" s="139"/>
      <x:c r="O18" s="101"/>
      <x:c r="P18" s="139"/>
    </x:row>
    <x:row r="19" ht="20.100000381469727" customHeight="1">
      <x:c r="A19" s="70"/>
      <x:c r="B19" s="71"/>
      <x:c r="C19" s="71"/>
      <x:c r="D19" s="71"/>
      <x:c r="E19" s="24"/>
      <x:c r="F19" s="12"/>
      <x:c r="G19" s="12"/>
      <x:c r="H19" s="59"/>
      <x:c r="I19" s="12"/>
      <x:c r="K19" s="12"/>
      <x:c r="L19" s="83" t="s">
        <x:v>70</x:v>
      </x:c>
      <x:c r="M19" s="18"/>
      <x:c r="N19" s="140" t="n">
        <x:f>SUM(N14:N18)</x:f>
        <x:v>0</x:v>
      </x:c>
      <x:c r="O19" s="101"/>
      <x:c r="P19" s="140" t="n">
        <x:f>SUM(P14:P18)</x:f>
        <x:v>0</x:v>
      </x:c>
    </x:row>
    <x:row r="20">
      <x:c r="B20" s="283"/>
      <x:c r="C20" s="283"/>
      <x:c r="D20" s="283"/>
      <x:c r="E20" s="12"/>
      <x:c r="G20" s="12"/>
      <x:c r="I20" s="12"/>
      <x:c r="J20" s="12"/>
      <x:c r="K20" s="12"/>
      <x:c r="L20" s="17"/>
      <x:c r="M20" s="12"/>
      <x:c r="N20" s="17"/>
      <x:c r="O20" s="12"/>
      <x:c r="P20" s="17"/>
    </x:row>
    <x:row r="21" ht="27" customHeight="1">
      <x:c r="B21" s="269" t="s">
        <x:v>65</x:v>
      </x:c>
      <x:c r="C21" s="269"/>
      <x:c r="D21" s="269"/>
      <x:c r="E21" s="21"/>
      <x:c r="G21" s="12"/>
      <x:c r="H21" s="266" t="s">
        <x:v>66</x:v>
      </x:c>
      <x:c r="I21" s="266"/>
      <x:c r="J21" s="266"/>
      <x:c r="K21" s="12"/>
      <x:c r="L21" s="5" t="s">
        <x:v>71</x:v>
      </x:c>
      <x:c r="M21" s="12"/>
      <x:c r="N21" s="5" t="s">
        <x:v>72</x:v>
      </x:c>
      <x:c r="O21" s="12"/>
      <x:c r="P21" s="5" t="s">
        <x:v>68</x:v>
      </x:c>
    </x:row>
    <x:row r="22" s="61" customFormat="1">
      <x:c r="B22" s="270"/>
      <x:c r="C22" s="270"/>
      <x:c r="D22" s="270"/>
      <x:c r="E22" s="62"/>
      <x:c r="I22" s="64"/>
      <x:c r="J22" s="63"/>
      <x:c r="K22" s="64"/>
      <x:c r="L22" s="17" t="s">
        <x:v>16</x:v>
      </x:c>
      <x:c r="M22" s="12"/>
      <x:c r="N22" s="17" t="s">
        <x:v>16</x:v>
      </x:c>
      <x:c r="O22" s="12"/>
      <x:c r="P22" s="17" t="s">
        <x:v>16</x:v>
      </x:c>
    </x:row>
    <x:row r="23" ht="20.100000381469727" customHeight="1">
      <x:c r="A23" s="281" t="s">
        <x:v>73</x:v>
      </x:c>
      <x:c r="B23" s="271"/>
      <x:c r="C23" s="271"/>
      <x:c r="D23" s="271"/>
      <x:c r="E23" s="24"/>
      <x:c r="G23" s="12"/>
      <x:c r="H23" s="278"/>
      <x:c r="I23" s="279"/>
      <x:c r="J23" s="280"/>
      <x:c r="K23" s="18"/>
      <x:c r="L23" s="138"/>
      <x:c r="M23" s="101"/>
      <x:c r="N23" s="138"/>
      <x:c r="O23" s="101"/>
      <x:c r="P23" s="138"/>
    </x:row>
    <x:row r="24" ht="20.100000381469727" customHeight="1">
      <x:c r="A24" s="282"/>
      <x:c r="B24" s="271"/>
      <x:c r="C24" s="271"/>
      <x:c r="D24" s="271"/>
      <x:c r="E24" s="24"/>
      <x:c r="G24" s="12"/>
      <x:c r="H24" s="278"/>
      <x:c r="I24" s="279"/>
      <x:c r="J24" s="280"/>
      <x:c r="K24" s="18"/>
      <x:c r="L24" s="138"/>
      <x:c r="M24" s="101"/>
      <x:c r="N24" s="138"/>
      <x:c r="O24" s="101"/>
      <x:c r="P24" s="138"/>
    </x:row>
    <x:row r="25" ht="20.100000381469727" customHeight="1">
      <x:c r="A25" s="282"/>
      <x:c r="B25" s="271"/>
      <x:c r="C25" s="271"/>
      <x:c r="D25" s="271"/>
      <x:c r="E25" s="24"/>
      <x:c r="G25" s="12"/>
      <x:c r="H25" s="278"/>
      <x:c r="I25" s="279"/>
      <x:c r="J25" s="280"/>
      <x:c r="K25" s="18"/>
      <x:c r="L25" s="138"/>
      <x:c r="M25" s="101"/>
      <x:c r="N25" s="138"/>
      <x:c r="O25" s="101"/>
      <x:c r="P25" s="138"/>
    </x:row>
    <x:row r="26" ht="20.100000381469727" customHeight="1">
      <x:c r="A26" s="282"/>
      <x:c r="B26" s="271"/>
      <x:c r="C26" s="271"/>
      <x:c r="D26" s="271"/>
      <x:c r="E26" s="24"/>
      <x:c r="G26" s="12"/>
      <x:c r="H26" s="278"/>
      <x:c r="I26" s="279"/>
      <x:c r="J26" s="280"/>
      <x:c r="K26" s="18"/>
      <x:c r="L26" s="138"/>
      <x:c r="M26" s="101"/>
      <x:c r="N26" s="138"/>
      <x:c r="O26" s="101"/>
      <x:c r="P26" s="138"/>
    </x:row>
    <x:row r="27" ht="20.100000381469727" customHeight="1">
      <x:c r="A27" s="282"/>
      <x:c r="B27" s="271"/>
      <x:c r="C27" s="271"/>
      <x:c r="D27" s="271"/>
      <x:c r="E27" s="24"/>
      <x:c r="G27" s="12"/>
      <x:c r="H27" s="278"/>
      <x:c r="I27" s="279"/>
      <x:c r="J27" s="280"/>
      <x:c r="K27" s="18"/>
      <x:c r="L27" s="138"/>
      <x:c r="M27" s="101"/>
      <x:c r="N27" s="138"/>
      <x:c r="O27" s="101"/>
      <x:c r="P27" s="138"/>
    </x:row>
    <x:row r="28" ht="20.100000381469727" customHeight="1">
      <x:c r="A28" s="282"/>
      <x:c r="B28" s="271"/>
      <x:c r="C28" s="271"/>
      <x:c r="D28" s="271"/>
      <x:c r="E28" s="24"/>
      <x:c r="G28" s="12"/>
      <x:c r="H28" s="278"/>
      <x:c r="I28" s="279"/>
      <x:c r="J28" s="280"/>
      <x:c r="K28" s="18"/>
      <x:c r="L28" s="138"/>
      <x:c r="M28" s="101"/>
      <x:c r="N28" s="138"/>
      <x:c r="O28" s="101"/>
      <x:c r="P28" s="138"/>
    </x:row>
    <x:row r="29" ht="20.100000381469727" customHeight="1">
      <x:c r="A29" s="282"/>
      <x:c r="B29" s="271"/>
      <x:c r="C29" s="271"/>
      <x:c r="D29" s="271"/>
      <x:c r="E29" s="24"/>
      <x:c r="G29" s="12"/>
      <x:c r="H29" s="278"/>
      <x:c r="I29" s="279"/>
      <x:c r="J29" s="280"/>
      <x:c r="K29" s="18"/>
      <x:c r="L29" s="138"/>
      <x:c r="M29" s="101"/>
      <x:c r="N29" s="138"/>
      <x:c r="O29" s="101"/>
      <x:c r="P29" s="138"/>
    </x:row>
    <x:row r="30" ht="20.100000381469727" customHeight="1">
      <x:c r="A30" s="282"/>
      <x:c r="B30" s="271"/>
      <x:c r="C30" s="271"/>
      <x:c r="D30" s="271"/>
      <x:c r="E30" s="24"/>
      <x:c r="G30" s="12"/>
      <x:c r="H30" s="278"/>
      <x:c r="I30" s="279"/>
      <x:c r="J30" s="280"/>
      <x:c r="K30" s="18"/>
      <x:c r="L30" s="138"/>
      <x:c r="M30" s="101"/>
      <x:c r="N30" s="138"/>
      <x:c r="O30" s="101"/>
      <x:c r="P30" s="138"/>
    </x:row>
    <x:row r="31" ht="20.100000381469727" customHeight="1">
      <x:c r="A31" s="282"/>
      <x:c r="B31" s="271"/>
      <x:c r="C31" s="271"/>
      <x:c r="D31" s="271"/>
      <x:c r="E31" s="24"/>
      <x:c r="G31" s="12"/>
      <x:c r="H31" s="278"/>
      <x:c r="I31" s="279"/>
      <x:c r="J31" s="280"/>
      <x:c r="K31" s="18"/>
      <x:c r="L31" s="139"/>
      <x:c r="M31" s="101"/>
      <x:c r="N31" s="139"/>
      <x:c r="O31" s="101"/>
      <x:c r="P31" s="139"/>
    </x:row>
    <x:row r="32" ht="20.100000381469727" customHeight="1">
      <x:c r="A32" s="70"/>
      <x:c r="B32" s="71"/>
      <x:c r="C32" s="71"/>
      <x:c r="D32" s="71"/>
      <x:c r="E32" s="24"/>
      <x:c r="G32" s="12"/>
      <x:c r="I32" s="12"/>
      <x:c r="J32" s="72" t="s">
        <x:v>74</x:v>
      </x:c>
      <x:c r="K32" s="12"/>
      <x:c r="L32" s="140" t="n">
        <x:f>SUM(L23:L31)</x:f>
        <x:v>0</x:v>
      </x:c>
      <x:c r="M32" s="101"/>
      <x:c r="N32" s="140" t="n">
        <x:f>SUM(N23:N31)</x:f>
        <x:v>0</x:v>
      </x:c>
      <x:c r="O32" s="101"/>
      <x:c r="P32" s="140" t="n">
        <x:f>SUM(P23:P31)</x:f>
        <x:v>0</x:v>
      </x:c>
    </x:row>
    <x:row r="33" ht="10.5" customHeight="1">
      <x:c r="B33" s="277"/>
      <x:c r="C33" s="277"/>
      <x:c r="D33" s="277"/>
      <x:c r="E33" s="275"/>
      <x:c r="G33" s="275"/>
      <x:c r="H33" s="17"/>
      <x:c r="I33" s="262"/>
      <x:c r="J33" s="12"/>
      <x:c r="K33" s="12"/>
      <x:c r="L33" s="66"/>
      <x:c r="M33" s="262"/>
      <x:c r="N33" s="66"/>
      <x:c r="O33" s="276"/>
      <x:c r="P33" s="66"/>
    </x:row>
    <x:row r="34" ht="19.5" customHeight="1">
      <x:c r="B34" s="269" t="s">
        <x:v>65</x:v>
      </x:c>
      <x:c r="C34" s="269"/>
      <x:c r="D34" s="269"/>
      <x:c r="E34" s="275"/>
      <x:c r="G34" s="275"/>
      <x:c r="H34" s="17"/>
      <x:c r="I34" s="262"/>
      <x:c r="J34" s="266" t="s">
        <x:v>75</x:v>
      </x:c>
      <x:c r="K34" s="266"/>
      <x:c r="L34" s="266"/>
      <x:c r="M34" s="262"/>
      <x:c r="N34" s="5" t="s">
        <x:v>76</x:v>
      </x:c>
      <x:c r="O34" s="276"/>
      <x:c r="P34" s="5" t="s">
        <x:v>68</x:v>
      </x:c>
    </x:row>
    <x:row r="35" s="61" customFormat="1">
      <x:c r="B35" s="270"/>
      <x:c r="C35" s="270"/>
      <x:c r="D35" s="270"/>
      <x:c r="E35" s="62"/>
      <x:c r="F35" s="1"/>
      <x:c r="H35" s="63"/>
      <x:c r="I35" s="64"/>
      <x:c r="J35" s="64"/>
      <x:c r="K35" s="64"/>
      <x:c r="M35" s="64"/>
      <x:c r="N35" s="17" t="s">
        <x:v>16</x:v>
      </x:c>
      <x:c r="O35" s="12"/>
      <x:c r="P35" s="17" t="s">
        <x:v>16</x:v>
      </x:c>
    </x:row>
    <x:row r="36" ht="20.100000381469727" customHeight="1">
      <x:c r="A36" s="281" t="s">
        <x:v>77</x:v>
      </x:c>
      <x:c r="B36" s="271"/>
      <x:c r="C36" s="271"/>
      <x:c r="D36" s="271"/>
      <x:c r="E36" s="24"/>
      <x:c r="G36" s="12"/>
      <x:c r="H36" s="17"/>
      <x:c r="I36" s="12"/>
      <x:c r="J36" s="272"/>
      <x:c r="K36" s="273"/>
      <x:c r="L36" s="274"/>
      <x:c r="M36" s="12"/>
      <x:c r="N36" s="126"/>
      <x:c r="O36" s="135"/>
      <x:c r="P36" s="126"/>
    </x:row>
    <x:row r="37" ht="20.100000381469727" customHeight="1">
      <x:c r="A37" s="282"/>
      <x:c r="B37" s="271"/>
      <x:c r="C37" s="271"/>
      <x:c r="D37" s="271"/>
      <x:c r="E37" s="24"/>
      <x:c r="G37" s="12"/>
      <x:c r="H37" s="17"/>
      <x:c r="I37" s="12"/>
      <x:c r="J37" s="272"/>
      <x:c r="K37" s="273"/>
      <x:c r="L37" s="274"/>
      <x:c r="M37" s="12"/>
      <x:c r="N37" s="126"/>
      <x:c r="O37" s="135"/>
      <x:c r="P37" s="126"/>
    </x:row>
    <x:row r="38" ht="20.100000381469727" customHeight="1">
      <x:c r="A38" s="282"/>
      <x:c r="B38" s="271"/>
      <x:c r="C38" s="271"/>
      <x:c r="D38" s="271"/>
      <x:c r="E38" s="24"/>
      <x:c r="G38" s="12"/>
      <x:c r="H38" s="17"/>
      <x:c r="I38" s="12"/>
      <x:c r="J38" s="272"/>
      <x:c r="K38" s="273"/>
      <x:c r="L38" s="274"/>
      <x:c r="M38" s="12"/>
      <x:c r="N38" s="126"/>
      <x:c r="O38" s="135"/>
      <x:c r="P38" s="126"/>
    </x:row>
    <x:row r="39" ht="20.100000381469727" customHeight="1">
      <x:c r="A39" s="282"/>
      <x:c r="B39" s="271"/>
      <x:c r="C39" s="271"/>
      <x:c r="D39" s="271"/>
      <x:c r="E39" s="24"/>
      <x:c r="G39" s="12"/>
      <x:c r="H39" s="17"/>
      <x:c r="I39" s="12"/>
      <x:c r="J39" s="272"/>
      <x:c r="K39" s="273"/>
      <x:c r="L39" s="274"/>
      <x:c r="M39" s="12"/>
      <x:c r="N39" s="126"/>
      <x:c r="O39" s="135"/>
      <x:c r="P39" s="126"/>
    </x:row>
    <x:row r="40" ht="20.100000381469727" customHeight="1">
      <x:c r="A40" s="282"/>
      <x:c r="B40" s="271"/>
      <x:c r="C40" s="271"/>
      <x:c r="D40" s="271"/>
      <x:c r="E40" s="24"/>
      <x:c r="G40" s="12"/>
      <x:c r="H40" s="17"/>
      <x:c r="I40" s="12"/>
      <x:c r="J40" s="272"/>
      <x:c r="K40" s="273"/>
      <x:c r="L40" s="274"/>
      <x:c r="M40" s="12"/>
      <x:c r="N40" s="211"/>
      <x:c r="O40" s="135"/>
      <x:c r="P40" s="211"/>
    </x:row>
    <x:row r="41" ht="20.100000381469727" customHeight="1">
      <x:c r="A41" s="70"/>
      <x:c r="B41" s="71"/>
      <x:c r="C41" s="71"/>
      <x:c r="D41" s="71"/>
      <x:c r="E41" s="24"/>
      <x:c r="G41" s="12"/>
      <x:c r="H41" s="17"/>
      <x:c r="I41" s="12"/>
      <x:c r="K41" s="12"/>
      <x:c r="L41" s="72" t="s">
        <x:v>74</x:v>
      </x:c>
      <x:c r="M41" s="12"/>
      <x:c r="N41" s="212" t="n">
        <x:f>SUM(N36:N40)</x:f>
        <x:v>0</x:v>
      </x:c>
      <x:c r="O41" s="135"/>
      <x:c r="P41" s="212" t="n">
        <x:f>SUM(P36:P40)</x:f>
        <x:v>0</x:v>
      </x:c>
    </x:row>
    <x:row r="42">
      <x:c r="A42" s="16"/>
      <x:c r="B42" s="38"/>
      <x:c r="C42" s="12"/>
      <x:c r="D42" s="12"/>
      <x:c r="E42" s="12"/>
      <x:c r="F42" s="12"/>
      <x:c r="G42" s="12"/>
      <x:c r="H42" s="12"/>
      <x:c r="I42" s="12"/>
      <x:c r="J42" s="12"/>
      <x:c r="K42" s="12"/>
      <x:c r="M42" s="12"/>
      <x:c r="O42" s="12"/>
    </x:row>
    <x:row r="43" ht="24">
      <x:c r="B43" s="269" t="s">
        <x:v>65</x:v>
      </x:c>
      <x:c r="C43" s="269"/>
      <x:c r="D43" s="269"/>
      <x:c r="E43" s="12"/>
      <x:c r="G43" s="12"/>
      <x:c r="H43" s="12"/>
      <x:c r="I43" s="12"/>
      <x:c r="J43" s="266" t="s">
        <x:v>75</x:v>
      </x:c>
      <x:c r="K43" s="266"/>
      <x:c r="L43" s="266"/>
      <x:c r="M43" s="12"/>
      <x:c r="N43" s="17" t="s">
        <x:v>78</x:v>
      </x:c>
      <x:c r="O43" s="12"/>
      <x:c r="P43" s="5" t="s">
        <x:v>68</x:v>
      </x:c>
    </x:row>
    <x:row r="44" s="61" customFormat="1">
      <x:c r="B44" s="270"/>
      <x:c r="C44" s="270"/>
      <x:c r="D44" s="270"/>
      <x:c r="E44" s="62"/>
      <x:c r="F44" s="63"/>
      <x:c r="H44" s="63"/>
      <x:c r="I44" s="64"/>
      <x:c r="J44" s="64"/>
      <x:c r="K44" s="64"/>
      <x:c r="L44" s="63"/>
      <x:c r="M44" s="64"/>
      <x:c r="N44" s="17" t="s">
        <x:v>16</x:v>
      </x:c>
      <x:c r="O44" s="12"/>
      <x:c r="P44" s="17" t="s">
        <x:v>16</x:v>
      </x:c>
    </x:row>
    <x:row r="45" ht="20.100000381469727" customHeight="1">
      <x:c r="A45" s="281" t="s">
        <x:v>79</x:v>
      </x:c>
      <x:c r="B45" s="271"/>
      <x:c r="C45" s="271"/>
      <x:c r="D45" s="271"/>
      <x:c r="E45" s="24"/>
      <x:c r="G45" s="12"/>
      <x:c r="H45" s="12"/>
      <x:c r="I45" s="12"/>
      <x:c r="J45" s="272"/>
      <x:c r="K45" s="273"/>
      <x:c r="L45" s="274"/>
      <x:c r="M45" s="12"/>
      <x:c r="N45" s="102"/>
      <x:c r="O45" s="101"/>
      <x:c r="P45" s="102"/>
    </x:row>
    <x:row r="46" ht="20.100000381469727" customHeight="1">
      <x:c r="A46" s="282"/>
      <x:c r="B46" s="271"/>
      <x:c r="C46" s="271"/>
      <x:c r="D46" s="271"/>
      <x:c r="E46" s="24"/>
      <x:c r="G46" s="12"/>
      <x:c r="H46" s="12"/>
      <x:c r="I46" s="12"/>
      <x:c r="J46" s="272"/>
      <x:c r="K46" s="273"/>
      <x:c r="L46" s="274"/>
      <x:c r="M46" s="12"/>
      <x:c r="N46" s="102"/>
      <x:c r="O46" s="101"/>
      <x:c r="P46" s="102"/>
    </x:row>
    <x:row r="47" ht="20.100000381469727" customHeight="1">
      <x:c r="A47" s="282"/>
      <x:c r="B47" s="271"/>
      <x:c r="C47" s="271"/>
      <x:c r="D47" s="271"/>
      <x:c r="E47" s="24"/>
      <x:c r="G47" s="12"/>
      <x:c r="H47" s="12"/>
      <x:c r="I47" s="12"/>
      <x:c r="J47" s="272"/>
      <x:c r="K47" s="273"/>
      <x:c r="L47" s="274"/>
      <x:c r="M47" s="12"/>
      <x:c r="N47" s="141"/>
      <x:c r="O47" s="101"/>
      <x:c r="P47" s="141"/>
    </x:row>
    <x:row r="48" ht="20.100000381469727" customHeight="1">
      <x:c r="A48" s="70"/>
      <x:c r="B48" s="71"/>
      <x:c r="C48" s="71"/>
      <x:c r="D48" s="71"/>
      <x:c r="E48" s="24"/>
      <x:c r="G48" s="12"/>
      <x:c r="H48" s="12"/>
      <x:c r="I48" s="12"/>
      <x:c r="K48" s="12"/>
      <x:c r="L48" s="72" t="s">
        <x:v>74</x:v>
      </x:c>
      <x:c r="M48" s="12"/>
      <x:c r="N48" s="140" t="n">
        <x:f>SUM(N45:N47)</x:f>
        <x:v>0</x:v>
      </x:c>
      <x:c r="O48" s="101"/>
      <x:c r="P48" s="140" t="n">
        <x:f>SUM(P45:P47)</x:f>
        <x:v>0</x:v>
      </x:c>
    </x:row>
    <x:row r="49">
      <x:c r="A49" s="16"/>
      <x:c r="B49" s="38"/>
      <x:c r="C49" s="12"/>
      <x:c r="D49" s="12"/>
      <x:c r="E49" s="12"/>
      <x:c r="F49" s="12"/>
      <x:c r="G49" s="12"/>
      <x:c r="H49" s="12"/>
      <x:c r="I49" s="12"/>
      <x:c r="J49" s="12"/>
      <x:c r="K49" s="12"/>
      <x:c r="M49" s="12"/>
      <x:c r="O49" s="12"/>
    </x:row>
    <x:row r="50" ht="40.5" customHeight="1">
      <x:c r="A50" s="73" t="s">
        <x:v>80</x:v>
      </x:c>
      <x:c r="B50" s="267" t="s">
        <x:v>81</x:v>
      </x:c>
      <x:c r="C50" s="267"/>
      <x:c r="D50" s="267"/>
      <x:c r="E50" s="267"/>
      <x:c r="F50" s="267"/>
      <x:c r="G50" s="74"/>
      <x:c r="H50" s="268" t="s">
        <x:v>82</x:v>
      </x:c>
      <x:c r="I50" s="268"/>
      <x:c r="J50" s="268"/>
      <x:c r="K50" s="268"/>
      <x:c r="L50" s="268"/>
      <x:c r="M50" s="75"/>
      <x:c r="N50" s="75"/>
      <x:c r="O50" s="76"/>
      <x:c r="P50" s="77" t="s">
        <x:v>83</x:v>
      </x:c>
    </x:row>
    <x:row r="51" ht="33.75" customHeight="1">
      <x:c r="A51" s="51"/>
      <x:c r="B51" s="293"/>
      <x:c r="C51" s="294"/>
      <x:c r="D51" s="294"/>
      <x:c r="E51" s="294"/>
      <x:c r="F51" s="295"/>
      <x:c r="G51" s="65"/>
      <x:c r="H51" s="293"/>
      <x:c r="I51" s="294"/>
      <x:c r="J51" s="294"/>
      <x:c r="K51" s="294"/>
      <x:c r="L51" s="294"/>
      <x:c r="M51" s="294"/>
      <x:c r="N51" s="295"/>
      <x:c r="P51" s="78"/>
    </x:row>
    <x:row r="52" ht="33.75" customHeight="1">
      <x:c r="A52" s="51"/>
      <x:c r="B52" s="296"/>
      <x:c r="C52" s="297"/>
      <x:c r="D52" s="297"/>
      <x:c r="E52" s="297"/>
      <x:c r="F52" s="298"/>
      <x:c r="G52" s="65"/>
      <x:c r="H52" s="299"/>
      <x:c r="I52" s="300"/>
      <x:c r="J52" s="300"/>
      <x:c r="K52" s="300"/>
      <x:c r="L52" s="300"/>
      <x:c r="M52" s="300"/>
      <x:c r="N52" s="301"/>
      <x:c r="P52" s="79"/>
    </x:row>
    <x:row r="53" ht="14.25">
      <x:c r="F53" s="65"/>
      <x:c r="G53" s="65"/>
    </x:row>
  </x:sheetData>
  <x:mergeCells>
    <x:mergeCell ref="J14:L14"/>
    <x:mergeCell ref="J15:L15"/>
    <x:mergeCell ref="B51:F51"/>
    <x:mergeCell ref="B52:F52"/>
    <x:mergeCell ref="H51:N51"/>
    <x:mergeCell ref="H52:N52"/>
    <x:mergeCell ref="J16:L16"/>
    <x:mergeCell ref="J17:L17"/>
    <x:mergeCell ref="J18:L18"/>
    <x:mergeCell ref="H21:J21"/>
    <x:mergeCell ref="H27:J27"/>
    <x:mergeCell ref="J34:L34"/>
    <x:mergeCell ref="J36:L36"/>
    <x:mergeCell ref="J37:L37"/>
    <x:mergeCell ref="J38:L38"/>
    <x:mergeCell ref="J46:L46"/>
    <x:mergeCell ref="B21:D21"/>
    <x:mergeCell ref="F2:H2"/>
    <x:mergeCell ref="B7:D7"/>
    <x:mergeCell ref="B23:D23"/>
    <x:mergeCell ref="B24:D24"/>
    <x:mergeCell ref="G11:G12"/>
    <x:mergeCell ref="A5:A8"/>
    <x:mergeCell ref="B17:D17"/>
    <x:mergeCell ref="B18:D18"/>
    <x:mergeCell ref="B20:D20"/>
    <x:mergeCell ref="A14:A18"/>
    <x:mergeCell ref="B9:D9"/>
    <x:mergeCell ref="B10:D10"/>
    <x:mergeCell ref="B5:D5"/>
    <x:mergeCell ref="B11:D11"/>
    <x:mergeCell ref="B12:D12"/>
    <x:mergeCell ref="B14:D14"/>
    <x:mergeCell ref="B15:D15"/>
    <x:mergeCell ref="B16:D16"/>
    <x:mergeCell ref="A23:A31"/>
    <x:mergeCell ref="H26:J26"/>
    <x:mergeCell ref="A45:A47"/>
    <x:mergeCell ref="B45:D45"/>
    <x:mergeCell ref="B46:D46"/>
    <x:mergeCell ref="B47:D47"/>
    <x:mergeCell ref="B38:D38"/>
    <x:mergeCell ref="A36:A40"/>
    <x:mergeCell ref="B25:D25"/>
    <x:mergeCell ref="B26:D26"/>
    <x:mergeCell ref="H31:J31"/>
    <x:mergeCell ref="H29:J29"/>
    <x:mergeCell ref="H30:J30"/>
    <x:mergeCell ref="H28:J28"/>
    <x:mergeCell ref="J47:L47"/>
    <x:mergeCell ref="J39:L39"/>
    <x:mergeCell ref="O33:O34"/>
    <x:mergeCell ref="B13:D13"/>
    <x:mergeCell ref="B22:D22"/>
    <x:mergeCell ref="B30:D30"/>
    <x:mergeCell ref="B31:D31"/>
    <x:mergeCell ref="B33:D33"/>
    <x:mergeCell ref="B34:D34"/>
    <x:mergeCell ref="B27:D27"/>
    <x:mergeCell ref="B28:D28"/>
    <x:mergeCell ref="B29:D29"/>
    <x:mergeCell ref="G33:G34"/>
    <x:mergeCell ref="I33:I34"/>
    <x:mergeCell ref="G14:G15"/>
    <x:mergeCell ref="H23:J23"/>
    <x:mergeCell ref="H24:J24"/>
    <x:mergeCell ref="H25:J25"/>
    <x:mergeCell ref="M33:M34"/>
    <x:mergeCell ref="B50:F50"/>
    <x:mergeCell ref="H50:L50"/>
    <x:mergeCell ref="B43:D43"/>
    <x:mergeCell ref="B35:D35"/>
    <x:mergeCell ref="B40:D40"/>
    <x:mergeCell ref="B36:D36"/>
    <x:mergeCell ref="B37:D37"/>
    <x:mergeCell ref="B44:D44"/>
    <x:mergeCell ref="B39:D39"/>
    <x:mergeCell ref="J40:L40"/>
    <x:mergeCell ref="J43:L43"/>
    <x:mergeCell ref="J45:L45"/>
    <x:mergeCell ref="E33:E34"/>
    <x:mergeCell ref="B1:L1"/>
    <x:mergeCell ref="N1:P1"/>
    <x:mergeCell ref="M9:M10"/>
    <x:mergeCell ref="M11:M12"/>
    <x:mergeCell ref="O9:O10"/>
    <x:mergeCell ref="O11:O12"/>
    <x:mergeCell ref="B3:D3"/>
    <x:mergeCell ref="B4:D4"/>
    <x:mergeCell ref="B6:D6"/>
    <x:mergeCell ref="B8:D8"/>
    <x:mergeCell ref="I11:I12"/>
    <x:mergeCell ref="J12:L12"/>
  </x:mergeCells>
  <x:pageMargins left="0.7" right="0.7" top="0.75" bottom="0.75" header="0.3" footer="0.3"/>
  <x:drawing xmlns:r="http://schemas.openxmlformats.org/officeDocument/2006/relationships" r:id="R62d7a90053924297"/>
</x:worksheet>
</file>

<file path=xl/worksheets/sheet3.xml><?xml version="1.0" encoding="utf-8"?>
<x:worksheet xmlns:x="http://schemas.openxmlformats.org/spreadsheetml/2006/main">
  <x:sheetFormatPr defaultColWidth="9.140625" defaultRowHeight="12.75"/>
  <x:cols>
    <x:col min="1" max="1" width="31.7109375" style="1" customWidth="1"/>
    <x:col min="2" max="2" width="15.42578125" style="30" customWidth="1"/>
    <x:col min="3" max="3" width="1.7109375" style="1" customWidth="1"/>
    <x:col min="4" max="4" width="15.42578125" style="1" customWidth="1"/>
    <x:col min="5" max="5" width="1.5703125" style="1" customWidth="1"/>
    <x:col min="6" max="6" width="15.42578125" style="1" customWidth="1"/>
    <x:col min="7" max="7" width="1.42578125" style="1" customWidth="1"/>
    <x:col min="8" max="8" width="15.42578125" style="1" customWidth="1"/>
    <x:col min="9" max="9" width="1.5703125" style="1" customWidth="1"/>
    <x:col min="10" max="11" width="14.7109375" style="1" customWidth="1"/>
    <x:col min="12" max="16384" width="9.140625" style="1" customWidth="0"/>
  </x:cols>
  <x:sheetData>
    <x:row r="1" ht="27.75" customHeight="1">
      <x:c r="B1" s="239" t="str">
        <x:f>'R&amp;P Accounts'!B2</x:f>
        <x:v>K9 Miracles </x:v>
      </x:c>
      <x:c r="C1" s="239"/>
      <x:c r="D1" s="239"/>
      <x:c r="E1" s="239"/>
      <x:c r="F1" s="239"/>
      <x:c r="G1" s="239"/>
      <x:c r="H1" s="239"/>
      <x:c r="I1" s="239"/>
      <x:c r="J1" s="239"/>
      <x:c r="K1" s="242" t="str">
        <x:f>'R&amp;P Accounts'!L2</x:f>
        <x:v>SC052253</x:v>
      </x:c>
      <x:c r="L1" s="242"/>
    </x:row>
    <x:row r="2" ht="10.5" customHeight="1">
      <x:c r="A2" s="241"/>
      <x:c r="B2" s="241"/>
      <x:c r="C2" s="241"/>
      <x:c r="D2" s="241"/>
      <x:c r="E2" s="241"/>
      <x:c r="F2" s="241"/>
      <x:c r="G2" s="241"/>
      <x:c r="H2" s="241"/>
      <x:c r="I2" s="241"/>
      <x:c r="J2" s="241"/>
      <x:c r="K2" s="241"/>
    </x:row>
    <x:row r="3" s="46" customFormat="1" ht="26.25" customHeight="1">
      <x:c r="A3" s="42" t="s">
        <x:v>84</x:v>
      </x:c>
      <x:c r="B3" s="43"/>
      <x:c r="C3" s="42"/>
      <x:c r="D3" s="42"/>
      <x:c r="E3" s="42"/>
      <x:c r="F3" s="42"/>
      <x:c r="G3" s="243"/>
      <x:c r="H3" s="243"/>
      <x:c r="I3" s="243"/>
      <x:c r="J3" s="243"/>
      <x:c r="K3" s="81"/>
    </x:row>
    <x:row r="4" ht="15" customHeight="1">
      <x:c r="A4" s="241"/>
      <x:c r="B4" s="241"/>
      <x:c r="C4" s="241"/>
      <x:c r="D4" s="241"/>
      <x:c r="E4" s="241"/>
      <x:c r="F4" s="241"/>
      <x:c r="G4" s="241"/>
      <x:c r="H4" s="241"/>
      <x:c r="I4" s="241"/>
      <x:c r="J4" s="241"/>
      <x:c r="K4" s="241"/>
    </x:row>
    <x:row r="5" ht="20.100000381469727" customHeight="1">
      <x:c r="A5" s="319" t="s">
        <x:v>85</x:v>
      </x:c>
      <x:c r="B5" s="335" t="s">
        <x:v>86</x:v>
      </x:c>
      <x:c r="C5" s="336"/>
      <x:c r="D5" s="336"/>
      <x:c r="E5" s="336"/>
      <x:c r="F5" s="336"/>
      <x:c r="G5" s="336"/>
      <x:c r="H5" s="336"/>
      <x:c r="I5" s="336"/>
      <x:c r="J5" s="336"/>
      <x:c r="K5" s="337"/>
    </x:row>
    <x:row r="6" ht="20.100000381469727" customHeight="1">
      <x:c r="A6" s="320"/>
      <x:c r="B6" s="338"/>
      <x:c r="C6" s="339"/>
      <x:c r="D6" s="339"/>
      <x:c r="E6" s="339"/>
      <x:c r="F6" s="339"/>
      <x:c r="G6" s="339"/>
      <x:c r="H6" s="339"/>
      <x:c r="I6" s="339"/>
      <x:c r="J6" s="339"/>
      <x:c r="K6" s="340"/>
    </x:row>
    <x:row r="7" ht="29.25" customHeight="1">
      <x:c r="A7" s="320"/>
      <x:c r="B7" s="338"/>
      <x:c r="C7" s="339"/>
      <x:c r="D7" s="339"/>
      <x:c r="E7" s="339"/>
      <x:c r="F7" s="339"/>
      <x:c r="G7" s="339"/>
      <x:c r="H7" s="339"/>
      <x:c r="I7" s="339"/>
      <x:c r="J7" s="339"/>
      <x:c r="K7" s="340"/>
    </x:row>
    <x:row r="8" ht="41.25" customHeight="1">
      <x:c r="A8" s="320"/>
      <x:c r="B8" s="338"/>
      <x:c r="C8" s="339"/>
      <x:c r="D8" s="339"/>
      <x:c r="E8" s="339"/>
      <x:c r="F8" s="339"/>
      <x:c r="G8" s="339"/>
      <x:c r="H8" s="339"/>
      <x:c r="I8" s="339"/>
      <x:c r="J8" s="339"/>
      <x:c r="K8" s="340"/>
    </x:row>
    <x:row r="9" ht="64.5" customHeight="1">
      <x:c r="A9" s="320"/>
      <x:c r="B9" s="341"/>
      <x:c r="C9" s="342"/>
      <x:c r="D9" s="342"/>
      <x:c r="E9" s="342"/>
      <x:c r="F9" s="342"/>
      <x:c r="G9" s="342"/>
      <x:c r="H9" s="342"/>
      <x:c r="I9" s="342"/>
      <x:c r="J9" s="342"/>
      <x:c r="K9" s="343"/>
    </x:row>
    <x:row r="10">
      <x:c r="A10" s="275"/>
      <x:c r="B10" s="275"/>
      <x:c r="C10" s="275"/>
      <x:c r="D10" s="275"/>
      <x:c r="E10" s="275"/>
      <x:c r="F10" s="275"/>
      <x:c r="G10" s="275"/>
      <x:c r="H10" s="275"/>
      <x:c r="I10" s="275"/>
      <x:c r="J10" s="275"/>
      <x:c r="K10" s="275"/>
    </x:row>
    <x:row r="11" ht="27" customHeight="1">
      <x:c r="B11" s="307" t="s">
        <x:v>87</x:v>
      </x:c>
      <x:c r="C11" s="307"/>
      <x:c r="D11" s="307"/>
      <x:c r="E11" s="307"/>
      <x:c r="F11" s="307"/>
      <x:c r="G11" s="12"/>
      <x:c r="H11" s="17" t="s">
        <x:v>88</x:v>
      </x:c>
      <x:c r="I11" s="12"/>
      <x:c r="J11" s="17" t="s">
        <x:v>89</x:v>
      </x:c>
      <x:c r="K11" s="17" t="s">
        <x:v>90</x:v>
      </x:c>
    </x:row>
    <x:row r="12" ht="20.100000381469727" customHeight="1">
      <x:c r="A12" s="319" t="s">
        <x:v>91</x:v>
      </x:c>
      <x:c r="B12" s="321"/>
      <x:c r="C12" s="322"/>
      <x:c r="D12" s="322"/>
      <x:c r="E12" s="322"/>
      <x:c r="F12" s="323"/>
      <x:c r="G12" s="18"/>
      <x:c r="H12" s="188"/>
      <x:c r="I12" s="189"/>
      <x:c r="J12" s="190"/>
      <x:c r="K12" s="191"/>
    </x:row>
    <x:row r="13" ht="20.100000381469727" customHeight="1">
      <x:c r="A13" s="320"/>
      <x:c r="B13" s="321"/>
      <x:c r="C13" s="322"/>
      <x:c r="D13" s="322"/>
      <x:c r="E13" s="322"/>
      <x:c r="F13" s="323"/>
      <x:c r="G13" s="18"/>
      <x:c r="H13" s="188"/>
      <x:c r="I13" s="189"/>
      <x:c r="J13" s="190"/>
      <x:c r="K13" s="191"/>
    </x:row>
    <x:row r="14" ht="20.100000381469727" customHeight="1">
      <x:c r="A14" s="320"/>
      <x:c r="B14" s="321"/>
      <x:c r="C14" s="322"/>
      <x:c r="D14" s="322"/>
      <x:c r="E14" s="322"/>
      <x:c r="F14" s="323"/>
      <x:c r="G14" s="18"/>
      <x:c r="H14" s="188"/>
      <x:c r="I14" s="189"/>
      <x:c r="J14" s="190"/>
      <x:c r="K14" s="191"/>
    </x:row>
    <x:row r="15" ht="20.100000381469727" customHeight="1">
      <x:c r="A15" s="320"/>
      <x:c r="B15" s="321"/>
      <x:c r="C15" s="322"/>
      <x:c r="D15" s="322"/>
      <x:c r="E15" s="322"/>
      <x:c r="F15" s="323"/>
      <x:c r="G15" s="18"/>
      <x:c r="H15" s="188"/>
      <x:c r="I15" s="189"/>
      <x:c r="J15" s="190"/>
      <x:c r="K15" s="191"/>
    </x:row>
    <x:row r="16" ht="20.100000381469727" customHeight="1">
      <x:c r="A16" s="320"/>
      <x:c r="B16" s="324"/>
      <x:c r="C16" s="325"/>
      <x:c r="D16" s="325"/>
      <x:c r="E16" s="325"/>
      <x:c r="F16" s="326"/>
      <x:c r="G16" s="18"/>
      <x:c r="H16" s="188"/>
      <x:c r="I16" s="189"/>
      <x:c r="J16" s="190"/>
      <x:c r="K16" s="192"/>
    </x:row>
    <x:row r="17" ht="20.25" customHeight="1">
      <x:c r="A17" s="12"/>
      <x:c r="B17" s="328" t="s">
        <x:v>70</x:v>
      </x:c>
      <x:c r="C17" s="328"/>
      <x:c r="D17" s="328"/>
      <x:c r="E17" s="328"/>
      <x:c r="F17" s="328"/>
      <x:c r="G17" s="328"/>
      <x:c r="H17" s="328"/>
      <x:c r="I17" s="328"/>
      <x:c r="J17" s="328"/>
      <x:c r="K17" s="213" t="n">
        <x:f>SUM(K12:K16)</x:f>
        <x:v>0</x:v>
      </x:c>
    </x:row>
    <x:row r="18" ht="15.75" customHeight="1">
      <x:c r="A18" s="12"/>
      <x:c r="B18" s="12"/>
      <x:c r="C18" s="12"/>
      <x:c r="D18" s="12"/>
      <x:c r="E18" s="12"/>
      <x:c r="F18" s="12"/>
      <x:c r="G18" s="12"/>
      <x:c r="H18" s="12"/>
      <x:c r="I18" s="12"/>
      <x:c r="J18" s="12"/>
      <x:c r="K18" s="12"/>
    </x:row>
    <x:row r="19" ht="20.100000381469727" customHeight="1">
      <x:c r="A19" s="60" t="s">
        <x:v>92</x:v>
      </x:c>
      <x:c r="B19" s="329" t="s">
        <x:v>93</x:v>
      </x:c>
      <x:c r="C19" s="330"/>
      <x:c r="D19" s="330"/>
      <x:c r="E19" s="330"/>
      <x:c r="F19" s="330"/>
      <x:c r="G19" s="330"/>
      <x:c r="H19" s="330"/>
      <x:c r="I19" s="330"/>
      <x:c r="J19" s="331"/>
      <x:c r="K19" s="305" t="s">
        <x:v>94</x:v>
      </x:c>
    </x:row>
    <x:row r="20" ht="17.25" customHeight="1">
      <x:c r="A20" s="16"/>
      <x:c r="B20" s="332"/>
      <x:c r="C20" s="333"/>
      <x:c r="D20" s="333"/>
      <x:c r="E20" s="333"/>
      <x:c r="F20" s="333"/>
      <x:c r="G20" s="333"/>
      <x:c r="H20" s="333"/>
      <x:c r="I20" s="333"/>
      <x:c r="J20" s="334"/>
      <x:c r="K20" s="306"/>
    </x:row>
    <x:row r="21" ht="12.75" customHeight="1">
      <x:c r="A21" s="275"/>
      <x:c r="B21" s="275"/>
      <x:c r="C21" s="275"/>
      <x:c r="D21" s="275"/>
      <x:c r="E21" s="275"/>
      <x:c r="F21" s="275"/>
      <x:c r="G21" s="275"/>
      <x:c r="H21" s="275"/>
      <x:c r="I21" s="275"/>
      <x:c r="J21" s="275"/>
      <x:c r="K21" s="275"/>
    </x:row>
    <x:row r="22" ht="27" customHeight="1">
      <x:c r="B22" s="307" t="s">
        <x:v>95</x:v>
      </x:c>
      <x:c r="C22" s="307"/>
      <x:c r="D22" s="307"/>
      <x:c r="E22" s="307"/>
      <x:c r="F22" s="307"/>
      <x:c r="G22" s="307"/>
      <x:c r="H22" s="307"/>
      <x:c r="I22" s="307"/>
      <x:c r="J22" s="307"/>
      <x:c r="K22" s="17" t="s">
        <x:v>90</x:v>
      </x:c>
    </x:row>
    <x:row r="23" ht="19.5" customHeight="1">
      <x:c r="A23" s="319" t="s">
        <x:v>96</x:v>
      </x:c>
      <x:c r="B23" s="321"/>
      <x:c r="C23" s="322"/>
      <x:c r="D23" s="322"/>
      <x:c r="E23" s="322"/>
      <x:c r="F23" s="322"/>
      <x:c r="G23" s="322"/>
      <x:c r="H23" s="322"/>
      <x:c r="I23" s="322"/>
      <x:c r="J23" s="323"/>
      <x:c r="K23" s="90"/>
    </x:row>
    <x:row r="24" ht="20.100000381469727" customHeight="1">
      <x:c r="A24" s="320"/>
      <x:c r="B24" s="321"/>
      <x:c r="C24" s="322"/>
      <x:c r="D24" s="322"/>
      <x:c r="E24" s="322"/>
      <x:c r="F24" s="322"/>
      <x:c r="G24" s="322"/>
      <x:c r="H24" s="322"/>
      <x:c r="I24" s="322"/>
      <x:c r="J24" s="323"/>
      <x:c r="K24" s="90"/>
    </x:row>
    <x:row r="25" ht="20.100000381469727" customHeight="1">
      <x:c r="A25" s="320"/>
      <x:c r="B25" s="321"/>
      <x:c r="C25" s="322"/>
      <x:c r="D25" s="322"/>
      <x:c r="E25" s="322"/>
      <x:c r="F25" s="322"/>
      <x:c r="G25" s="322"/>
      <x:c r="H25" s="322"/>
      <x:c r="I25" s="322"/>
      <x:c r="J25" s="323"/>
      <x:c r="K25" s="90"/>
    </x:row>
    <x:row r="26" ht="20.100000381469727" customHeight="1">
      <x:c r="A26" s="320"/>
      <x:c r="B26" s="321"/>
      <x:c r="C26" s="322"/>
      <x:c r="D26" s="322"/>
      <x:c r="E26" s="322"/>
      <x:c r="F26" s="322"/>
      <x:c r="G26" s="322"/>
      <x:c r="H26" s="322"/>
      <x:c r="I26" s="322"/>
      <x:c r="J26" s="323"/>
      <x:c r="K26" s="90"/>
    </x:row>
    <x:row r="27" ht="20.100000381469727" customHeight="1">
      <x:c r="A27" s="320"/>
      <x:c r="B27" s="324"/>
      <x:c r="C27" s="325"/>
      <x:c r="D27" s="325"/>
      <x:c r="E27" s="325"/>
      <x:c r="F27" s="325"/>
      <x:c r="G27" s="325"/>
      <x:c r="H27" s="325"/>
      <x:c r="I27" s="325"/>
      <x:c r="J27" s="326"/>
      <x:c r="K27" s="90"/>
    </x:row>
    <x:row r="28">
      <x:c r="A28" s="275"/>
      <x:c r="B28" s="275"/>
      <x:c r="C28" s="275"/>
      <x:c r="D28" s="275"/>
      <x:c r="E28" s="275"/>
      <x:c r="F28" s="275"/>
      <x:c r="G28" s="275"/>
      <x:c r="H28" s="275"/>
      <x:c r="I28" s="275"/>
      <x:c r="J28" s="275"/>
      <x:c r="K28" s="275"/>
    </x:row>
    <x:row r="29" ht="20.100000381469727" customHeight="1">
      <x:c r="A29" s="60" t="s">
        <x:v>97</x:v>
      </x:c>
      <x:c r="B29" s="329" t="s">
        <x:v>98</x:v>
      </x:c>
      <x:c r="C29" s="330"/>
      <x:c r="D29" s="330"/>
      <x:c r="E29" s="330"/>
      <x:c r="F29" s="330"/>
      <x:c r="G29" s="330"/>
      <x:c r="H29" s="330"/>
      <x:c r="I29" s="330"/>
      <x:c r="J29" s="331"/>
      <x:c r="K29" s="344"/>
    </x:row>
    <x:row r="30" ht="17.25" customHeight="1">
      <x:c r="A30" s="16"/>
      <x:c r="B30" s="332"/>
      <x:c r="C30" s="333"/>
      <x:c r="D30" s="333"/>
      <x:c r="E30" s="333"/>
      <x:c r="F30" s="333"/>
      <x:c r="G30" s="333"/>
      <x:c r="H30" s="333"/>
      <x:c r="I30" s="333"/>
      <x:c r="J30" s="334"/>
      <x:c r="K30" s="345"/>
    </x:row>
    <x:row r="31" ht="12.75" customHeight="1">
      <x:c r="A31" s="275"/>
      <x:c r="B31" s="275"/>
      <x:c r="C31" s="275"/>
      <x:c r="D31" s="275"/>
      <x:c r="E31" s="275"/>
      <x:c r="F31" s="275"/>
      <x:c r="G31" s="275"/>
      <x:c r="H31" s="275"/>
      <x:c r="I31" s="275"/>
      <x:c r="J31" s="275"/>
      <x:c r="K31" s="275"/>
    </x:row>
    <x:row r="32" ht="27" customHeight="1">
      <x:c r="A32" s="241"/>
      <x:c r="B32" s="241"/>
      <x:c r="C32" s="241"/>
      <x:c r="D32" s="241"/>
      <x:c r="E32" s="241"/>
      <x:c r="F32" s="241"/>
      <x:c r="G32" s="241"/>
      <x:c r="H32" s="241"/>
      <x:c r="I32" s="12"/>
      <x:c r="J32" s="17" t="s">
        <x:v>99</x:v>
      </x:c>
      <x:c r="K32" s="17" t="s">
        <x:v>90</x:v>
      </x:c>
    </x:row>
    <x:row r="33" ht="20.100000381469727" customHeight="1">
      <x:c r="A33" s="319" t="s">
        <x:v>100</x:v>
      </x:c>
      <x:c r="B33" s="321"/>
      <x:c r="C33" s="322"/>
      <x:c r="D33" s="322"/>
      <x:c r="E33" s="322"/>
      <x:c r="F33" s="322"/>
      <x:c r="G33" s="322"/>
      <x:c r="H33" s="323"/>
      <x:c r="I33" s="18"/>
      <x:c r="J33" s="90"/>
      <x:c r="K33" s="90"/>
    </x:row>
    <x:row r="34" ht="20.100000381469727" customHeight="1">
      <x:c r="A34" s="320"/>
      <x:c r="B34" s="321"/>
      <x:c r="C34" s="322"/>
      <x:c r="D34" s="322"/>
      <x:c r="E34" s="322"/>
      <x:c r="F34" s="322"/>
      <x:c r="G34" s="322"/>
      <x:c r="H34" s="323"/>
      <x:c r="I34" s="18"/>
      <x:c r="J34" s="90"/>
      <x:c r="K34" s="90"/>
    </x:row>
    <x:row r="35" ht="20.100000381469727" customHeight="1">
      <x:c r="A35" s="320"/>
      <x:c r="B35" s="321"/>
      <x:c r="C35" s="322"/>
      <x:c r="D35" s="322"/>
      <x:c r="E35" s="322"/>
      <x:c r="F35" s="322"/>
      <x:c r="G35" s="322"/>
      <x:c r="H35" s="323"/>
      <x:c r="I35" s="18"/>
      <x:c r="J35" s="90"/>
      <x:c r="K35" s="90"/>
    </x:row>
    <x:row r="36" ht="20.100000381469727" customHeight="1">
      <x:c r="A36" s="320"/>
      <x:c r="B36" s="321"/>
      <x:c r="C36" s="322"/>
      <x:c r="D36" s="322"/>
      <x:c r="E36" s="322"/>
      <x:c r="F36" s="322"/>
      <x:c r="G36" s="322"/>
      <x:c r="H36" s="323"/>
      <x:c r="I36" s="18"/>
      <x:c r="J36" s="90"/>
      <x:c r="K36" s="90"/>
    </x:row>
    <x:row r="37" ht="20.100000381469727" customHeight="1">
      <x:c r="A37" s="320"/>
      <x:c r="B37" s="324"/>
      <x:c r="C37" s="325"/>
      <x:c r="D37" s="325"/>
      <x:c r="E37" s="325"/>
      <x:c r="F37" s="325"/>
      <x:c r="G37" s="325"/>
      <x:c r="H37" s="326"/>
      <x:c r="I37" s="18"/>
      <x:c r="J37" s="90"/>
      <x:c r="K37" s="90"/>
    </x:row>
    <x:row r="38">
      <x:c r="A38" s="275"/>
      <x:c r="B38" s="275"/>
      <x:c r="C38" s="275"/>
      <x:c r="D38" s="275"/>
      <x:c r="E38" s="275"/>
      <x:c r="F38" s="275"/>
      <x:c r="G38" s="275"/>
      <x:c r="H38" s="275"/>
      <x:c r="I38" s="275"/>
      <x:c r="J38" s="275"/>
      <x:c r="K38" s="275"/>
    </x:row>
    <x:row r="39" ht="36">
      <x:c r="B39" s="327" t="s">
        <x:v>101</x:v>
      </x:c>
      <x:c r="C39" s="327"/>
      <x:c r="D39" s="327"/>
      <x:c r="E39" s="12"/>
      <x:c r="F39" s="327" t="s">
        <x:v>102</x:v>
      </x:c>
      <x:c r="G39" s="327"/>
      <x:c r="H39" s="327"/>
      <x:c r="I39" s="12"/>
      <x:c r="J39" s="17" t="s">
        <x:v>103</x:v>
      </x:c>
      <x:c r="K39" s="17" t="s">
        <x:v>104</x:v>
      </x:c>
    </x:row>
    <x:row r="40" ht="20.100000381469727" customHeight="1">
      <x:c r="A40" s="319" t="s">
        <x:v>105</x:v>
      </x:c>
      <x:c r="B40" s="321"/>
      <x:c r="C40" s="322"/>
      <x:c r="D40" s="323"/>
      <x:c r="E40" s="91"/>
      <x:c r="F40" s="302"/>
      <x:c r="G40" s="303"/>
      <x:c r="H40" s="304"/>
      <x:c r="I40" s="18"/>
      <x:c r="J40" s="90"/>
      <x:c r="K40" s="90"/>
    </x:row>
    <x:row r="41" ht="20.100000381469727" customHeight="1">
      <x:c r="A41" s="320"/>
      <x:c r="B41" s="324"/>
      <x:c r="C41" s="325"/>
      <x:c r="D41" s="326"/>
      <x:c r="E41" s="91"/>
      <x:c r="F41" s="302"/>
      <x:c r="G41" s="303"/>
      <x:c r="H41" s="304"/>
      <x:c r="I41" s="18"/>
      <x:c r="J41" s="90"/>
      <x:c r="K41" s="90"/>
    </x:row>
    <x:row r="42" ht="20.100000381469727" customHeight="1">
      <x:c r="A42" s="320"/>
      <x:c r="B42" s="321"/>
      <x:c r="C42" s="322"/>
      <x:c r="D42" s="323"/>
      <x:c r="E42" s="91"/>
      <x:c r="F42" s="302"/>
      <x:c r="G42" s="303"/>
      <x:c r="H42" s="304"/>
      <x:c r="I42" s="18"/>
      <x:c r="J42" s="90"/>
      <x:c r="K42" s="90"/>
    </x:row>
    <x:row r="43" ht="20.100000381469727" customHeight="1">
      <x:c r="A43" s="320"/>
      <x:c r="B43" s="321"/>
      <x:c r="C43" s="322"/>
      <x:c r="D43" s="323"/>
      <x:c r="E43" s="91"/>
      <x:c r="F43" s="302"/>
      <x:c r="G43" s="303"/>
      <x:c r="H43" s="304"/>
      <x:c r="I43" s="18"/>
      <x:c r="J43" s="90"/>
      <x:c r="K43" s="90"/>
    </x:row>
    <x:row r="44" ht="20.100000381469727" customHeight="1">
      <x:c r="A44" s="320"/>
      <x:c r="B44" s="324"/>
      <x:c r="C44" s="325"/>
      <x:c r="D44" s="326"/>
      <x:c r="E44" s="91"/>
      <x:c r="F44" s="302"/>
      <x:c r="G44" s="303"/>
      <x:c r="H44" s="304"/>
      <x:c r="I44" s="18"/>
      <x:c r="J44" s="90"/>
      <x:c r="K44" s="90"/>
    </x:row>
    <x:row r="45">
      <x:c r="A45" s="241"/>
      <x:c r="B45" s="318"/>
      <x:c r="C45" s="318"/>
      <x:c r="D45" s="318"/>
      <x:c r="E45" s="318"/>
      <x:c r="F45" s="318"/>
      <x:c r="G45" s="318"/>
      <x:c r="H45" s="318"/>
      <x:c r="I45" s="318"/>
      <x:c r="J45" s="318"/>
      <x:c r="K45" s="318"/>
    </x:row>
    <x:row r="46" ht="19.5" customHeight="1">
      <x:c r="A46" s="308" t="s">
        <x:v>106</x:v>
      </x:c>
      <x:c r="B46" s="309"/>
      <x:c r="C46" s="310"/>
      <x:c r="D46" s="310"/>
      <x:c r="E46" s="310"/>
      <x:c r="F46" s="310"/>
      <x:c r="G46" s="310"/>
      <x:c r="H46" s="310"/>
      <x:c r="I46" s="310"/>
      <x:c r="J46" s="310"/>
      <x:c r="K46" s="311"/>
    </x:row>
    <x:row r="47" ht="19.5" customHeight="1">
      <x:c r="A47" s="308"/>
      <x:c r="B47" s="312"/>
      <x:c r="C47" s="313"/>
      <x:c r="D47" s="313"/>
      <x:c r="E47" s="313"/>
      <x:c r="F47" s="313"/>
      <x:c r="G47" s="313"/>
      <x:c r="H47" s="313"/>
      <x:c r="I47" s="313"/>
      <x:c r="J47" s="313"/>
      <x:c r="K47" s="314"/>
    </x:row>
    <x:row r="48" ht="19.5" customHeight="1">
      <x:c r="A48" s="308"/>
      <x:c r="B48" s="312"/>
      <x:c r="C48" s="313"/>
      <x:c r="D48" s="313"/>
      <x:c r="E48" s="313"/>
      <x:c r="F48" s="313"/>
      <x:c r="G48" s="313"/>
      <x:c r="H48" s="313"/>
      <x:c r="I48" s="313"/>
      <x:c r="J48" s="313"/>
      <x:c r="K48" s="314"/>
    </x:row>
    <x:row r="49" ht="19.5" customHeight="1">
      <x:c r="A49" s="308"/>
      <x:c r="B49" s="312"/>
      <x:c r="C49" s="313"/>
      <x:c r="D49" s="313"/>
      <x:c r="E49" s="313"/>
      <x:c r="F49" s="313"/>
      <x:c r="G49" s="313"/>
      <x:c r="H49" s="313"/>
      <x:c r="I49" s="313"/>
      <x:c r="J49" s="313"/>
      <x:c r="K49" s="314"/>
    </x:row>
    <x:row r="50" ht="10.5" customHeight="1">
      <x:c r="A50" s="308"/>
      <x:c r="B50" s="312"/>
      <x:c r="C50" s="313"/>
      <x:c r="D50" s="313"/>
      <x:c r="E50" s="313"/>
      <x:c r="F50" s="313"/>
      <x:c r="G50" s="313"/>
      <x:c r="H50" s="313"/>
      <x:c r="I50" s="313"/>
      <x:c r="J50" s="313"/>
      <x:c r="K50" s="314"/>
    </x:row>
    <x:row r="51" ht="11.25" customHeight="1">
      <x:c r="A51" s="308"/>
      <x:c r="B51" s="312"/>
      <x:c r="C51" s="313"/>
      <x:c r="D51" s="313"/>
      <x:c r="E51" s="313"/>
      <x:c r="F51" s="313"/>
      <x:c r="G51" s="313"/>
      <x:c r="H51" s="313"/>
      <x:c r="I51" s="313"/>
      <x:c r="J51" s="313"/>
      <x:c r="K51" s="314"/>
    </x:row>
    <x:row r="52" ht="12.75" customHeight="1">
      <x:c r="A52" s="308"/>
      <x:c r="B52" s="312"/>
      <x:c r="C52" s="313"/>
      <x:c r="D52" s="313"/>
      <x:c r="E52" s="313"/>
      <x:c r="F52" s="313"/>
      <x:c r="G52" s="313"/>
      <x:c r="H52" s="313"/>
      <x:c r="I52" s="313"/>
      <x:c r="J52" s="313"/>
      <x:c r="K52" s="314"/>
    </x:row>
    <x:row r="53" ht="5.25" customHeight="1">
      <x:c r="A53" s="308"/>
      <x:c r="B53" s="312"/>
      <x:c r="C53" s="313"/>
      <x:c r="D53" s="313"/>
      <x:c r="E53" s="313"/>
      <x:c r="F53" s="313"/>
      <x:c r="G53" s="313"/>
      <x:c r="H53" s="313"/>
      <x:c r="I53" s="313"/>
      <x:c r="J53" s="313"/>
      <x:c r="K53" s="314"/>
    </x:row>
    <x:row r="54" ht="4.5" customHeight="1">
      <x:c r="A54" s="308"/>
      <x:c r="B54" s="312"/>
      <x:c r="C54" s="313"/>
      <x:c r="D54" s="313"/>
      <x:c r="E54" s="313"/>
      <x:c r="F54" s="313"/>
      <x:c r="G54" s="313"/>
      <x:c r="H54" s="313"/>
      <x:c r="I54" s="313"/>
      <x:c r="J54" s="313"/>
      <x:c r="K54" s="314"/>
    </x:row>
    <x:row r="55" ht="4.5" customHeight="1">
      <x:c r="A55" s="308"/>
      <x:c r="B55" s="315"/>
      <x:c r="C55" s="316"/>
      <x:c r="D55" s="316"/>
      <x:c r="E55" s="316"/>
      <x:c r="F55" s="316"/>
      <x:c r="G55" s="316"/>
      <x:c r="H55" s="316"/>
      <x:c r="I55" s="316"/>
      <x:c r="J55" s="316"/>
      <x:c r="K55" s="317"/>
    </x:row>
    <x:row r="56">
      <x:c r="B56" s="52"/>
    </x:row>
  </x:sheetData>
  <x:mergeCells>
    <x:mergeCell ref="B27:J27"/>
    <x:mergeCell ref="B29:J30"/>
    <x:mergeCell ref="A23:A27"/>
    <x:mergeCell ref="B14:F14"/>
    <x:mergeCell ref="K1:L1"/>
    <x:mergeCell ref="G3:J3"/>
    <x:mergeCell ref="A10:K10"/>
    <x:mergeCell ref="B1:J1"/>
    <x:mergeCell ref="A4:K4"/>
    <x:mergeCell ref="A5:A9"/>
    <x:mergeCell ref="A2:K2"/>
    <x:mergeCell ref="B5:K9"/>
    <x:mergeCell ref="B11:F11"/>
    <x:mergeCell ref="A12:A16"/>
    <x:mergeCell ref="B12:F12"/>
    <x:mergeCell ref="B13:F13"/>
    <x:mergeCell ref="B15:F15"/>
    <x:mergeCell ref="F40:H40"/>
    <x:mergeCell ref="B34:H34"/>
    <x:mergeCell ref="B35:H35"/>
    <x:mergeCell ref="B36:H36"/>
    <x:mergeCell ref="B37:H37"/>
    <x:mergeCell ref="B33:H33"/>
    <x:mergeCell ref="B16:F16"/>
    <x:mergeCell ref="B39:D39"/>
    <x:mergeCell ref="F39:H39"/>
    <x:mergeCell ref="A38:K38"/>
    <x:mergeCell ref="A32:H32"/>
    <x:mergeCell ref="A31:K31"/>
    <x:mergeCell ref="A33:A37"/>
    <x:mergeCell ref="B17:J17"/>
    <x:mergeCell ref="B19:J20"/>
    <x:mergeCell ref="K29:K30"/>
    <x:mergeCell ref="A28:K28"/>
    <x:mergeCell ref="B23:J23"/>
    <x:mergeCell ref="B24:J24"/>
    <x:mergeCell ref="B25:J25"/>
    <x:mergeCell ref="B26:J26"/>
    <x:mergeCell ref="F44:H44"/>
    <x:mergeCell ref="K19:K20"/>
    <x:mergeCell ref="A21:K21"/>
    <x:mergeCell ref="B22:J22"/>
    <x:mergeCell ref="A46:A55"/>
    <x:mergeCell ref="B46:K55"/>
    <x:mergeCell ref="A45:K45"/>
    <x:mergeCell ref="A40:A44"/>
    <x:mergeCell ref="B40:D40"/>
    <x:mergeCell ref="B41:D41"/>
    <x:mergeCell ref="B42:D42"/>
    <x:mergeCell ref="B43:D43"/>
    <x:mergeCell ref="B44:D44"/>
    <x:mergeCell ref="F41:H41"/>
    <x:mergeCell ref="F42:H42"/>
    <x:mergeCell ref="F43:H43"/>
  </x:mergeCells>
  <x:pageMargins left="0.7" right="0.7" top="0.75" bottom="0.75" header="0.3" footer="0.3"/>
  <x:drawing xmlns:r="http://schemas.openxmlformats.org/officeDocument/2006/relationships" r:id="R7c4b969d340c44ba"/>
</x:worksheet>
</file>

<file path=xl/worksheets/sheet4.xml><?xml version="1.0" encoding="utf-8"?>
<x:worksheet xmlns:x="http://schemas.openxmlformats.org/spreadsheetml/2006/main">
  <x:sheetFormatPr defaultColWidth="9.140625" defaultRowHeight="12.75"/>
  <x:cols>
    <x:col min="1" max="1" width="49" style="1" customWidth="1"/>
    <x:col min="2" max="2" width="1.5703125" style="1" customWidth="1"/>
    <x:col min="3" max="3" width="15.42578125" style="30" customWidth="1"/>
    <x:col min="4" max="4" width="1.7109375" style="1" customWidth="1"/>
    <x:col min="5" max="5" width="15.42578125" style="1" customWidth="1"/>
    <x:col min="6" max="6" width="1.5703125" style="1" customWidth="1"/>
    <x:col min="7" max="7" width="15.42578125" style="1" customWidth="1"/>
    <x:col min="8" max="8" width="1.42578125" style="1" customWidth="1"/>
    <x:col min="9" max="9" width="15.42578125" style="1" customWidth="1"/>
    <x:col min="10" max="10" width="1.5703125" style="1" customWidth="1"/>
    <x:col min="11" max="11" width="14.7109375" style="1" customWidth="1"/>
    <x:col min="12" max="12" width="1.7109375" style="1" customWidth="1"/>
    <x:col min="13" max="13" width="14.7109375" style="1" customWidth="1"/>
    <x:col min="14" max="16384" width="9.140625" style="1" customWidth="0"/>
  </x:cols>
  <x:sheetData>
    <x:row r="1" ht="27.75" customHeight="1">
      <x:c r="C1" s="239" t="str">
        <x:f>'R&amp;P Accounts'!B2</x:f>
        <x:v>K9 Miracles </x:v>
      </x:c>
      <x:c r="D1" s="239"/>
      <x:c r="E1" s="239"/>
      <x:c r="F1" s="239"/>
      <x:c r="G1" s="239"/>
      <x:c r="H1" s="239"/>
      <x:c r="I1" s="239"/>
      <x:c r="J1" s="239"/>
      <x:c r="K1" s="239"/>
      <x:c r="M1" s="242" t="str">
        <x:f>'R&amp;P Accounts'!L2</x:f>
        <x:v>SC052253</x:v>
      </x:c>
      <x:c r="N1" s="242"/>
    </x:row>
    <x:row r="2" ht="10.5" customHeight="1">
      <x:c r="A2" s="105"/>
      <x:c r="B2" s="105"/>
      <x:c r="C2" s="105"/>
      <x:c r="D2" s="105"/>
      <x:c r="E2" s="105"/>
      <x:c r="F2" s="105"/>
      <x:c r="G2" s="105"/>
      <x:c r="H2" s="105"/>
      <x:c r="I2" s="105"/>
      <x:c r="J2" s="105"/>
      <x:c r="K2" s="105"/>
      <x:c r="L2" s="105"/>
    </x:row>
    <x:row r="3" s="46" customFormat="1" ht="26.25" customHeight="1">
      <x:c r="A3" s="42" t="s">
        <x:v>107</x:v>
      </x:c>
      <x:c r="B3" s="42"/>
      <x:c r="C3" s="43"/>
      <x:c r="D3" s="42"/>
      <x:c r="E3" s="42"/>
      <x:c r="F3" s="42"/>
      <x:c r="G3" s="42"/>
      <x:c r="H3" s="104"/>
      <x:c r="I3" s="104"/>
      <x:c r="J3" s="104"/>
      <x:c r="K3" s="104"/>
      <x:c r="L3" s="81"/>
      <x:c r="M3" s="45"/>
    </x:row>
    <x:row r="4" ht="15" customHeight="1">
      <x:c r="A4" s="241"/>
      <x:c r="B4" s="241"/>
      <x:c r="C4" s="241"/>
      <x:c r="D4" s="241"/>
      <x:c r="E4" s="241"/>
      <x:c r="F4" s="241"/>
      <x:c r="G4" s="241"/>
      <x:c r="H4" s="241"/>
      <x:c r="I4" s="241"/>
      <x:c r="J4" s="241"/>
      <x:c r="K4" s="241"/>
      <x:c r="L4" s="241"/>
    </x:row>
    <x:row r="5" ht="20.100000381469727" customHeight="1">
      <x:c r="A5" s="240" t="s">
        <x:v>108</x:v>
      </x:c>
      <x:c r="B5" s="240"/>
      <x:c r="C5" s="240"/>
      <x:c r="D5" s="240"/>
      <x:c r="E5" s="240"/>
      <x:c r="F5" s="240"/>
      <x:c r="G5" s="240"/>
      <x:c r="H5" s="240"/>
      <x:c r="I5" s="240"/>
      <x:c r="J5" s="240"/>
      <x:c r="K5" s="240"/>
      <x:c r="L5" s="240"/>
    </x:row>
    <x:row r="6" ht="20.100000381469727" customHeight="1">
      <x:c r="A6" s="60"/>
      <x:c r="B6" s="60"/>
      <x:c r="C6" s="60"/>
      <x:c r="D6" s="60"/>
      <x:c r="E6" s="60"/>
      <x:c r="F6" s="60"/>
      <x:c r="G6" s="60"/>
      <x:c r="H6" s="60"/>
      <x:c r="I6" s="60"/>
      <x:c r="J6" s="60"/>
      <x:c r="K6" s="60"/>
      <x:c r="L6" s="60"/>
    </x:row>
    <x:row r="7" ht="20.100000381469727" customHeight="1">
      <x:c r="A7" s="60" t="s">
        <x:v>109</x:v>
      </x:c>
      <x:c r="B7" s="60"/>
      <x:c r="C7" s="60"/>
      <x:c r="D7" s="60"/>
      <x:c r="E7" s="60"/>
      <x:c r="F7" s="60"/>
      <x:c r="G7" s="60"/>
      <x:c r="H7" s="60"/>
      <x:c r="I7" s="60"/>
      <x:c r="J7" s="60"/>
      <x:c r="K7" s="60"/>
      <x:c r="L7" s="60"/>
      <x:c r="M7" s="60"/>
    </x:row>
    <x:row r="8" ht="40.5" customHeight="1">
      <x:c r="C8" s="72" t="s">
        <x:v>55</x:v>
      </x:c>
      <x:c r="D8" s="15"/>
      <x:c r="E8" s="72" t="s">
        <x:v>56</x:v>
      </x:c>
      <x:c r="F8" s="82"/>
      <x:c r="G8" s="72" t="s">
        <x:v>12</x:v>
      </x:c>
      <x:c r="H8" s="82"/>
      <x:c r="I8" s="72" t="s">
        <x:v>57</x:v>
      </x:c>
      <x:c r="J8" s="82"/>
      <x:c r="K8" s="72" t="s">
        <x:v>58</x:v>
      </x:c>
      <x:c r="L8" s="82"/>
      <x:c r="M8" s="72" t="s">
        <x:v>59</x:v>
      </x:c>
    </x:row>
    <x:row r="9" ht="20.100000381469727" customHeight="1">
      <x:c r="A9" s="69"/>
      <x:c r="B9" s="69"/>
      <x:c r="C9" s="17" t="s">
        <x:v>16</x:v>
      </x:c>
      <x:c r="E9" s="17" t="s">
        <x:v>16</x:v>
      </x:c>
      <x:c r="F9" s="12"/>
      <x:c r="G9" s="17" t="s">
        <x:v>16</x:v>
      </x:c>
      <x:c r="H9" s="12"/>
      <x:c r="I9" s="17" t="s">
        <x:v>16</x:v>
      </x:c>
      <x:c r="J9" s="12"/>
      <x:c r="K9" s="17" t="s">
        <x:v>16</x:v>
      </x:c>
      <x:c r="L9" s="12"/>
      <x:c r="M9" s="17" t="s">
        <x:v>16</x:v>
      </x:c>
    </x:row>
    <x:row r="10" ht="16.5" customHeight="1">
      <x:c r="A10" s="98" t="s">
        <x:v>110</x:v>
      </x:c>
      <x:c r="B10" s="18"/>
      <x:c r="C10" s="119">
        <x:v>19304</x:v>
      </x:c>
      <x:c r="D10" s="120"/>
      <x:c r="E10" s="119"/>
      <x:c r="F10" s="120"/>
      <x:c r="G10" s="119"/>
      <x:c r="H10" s="123"/>
      <x:c r="I10" s="119"/>
      <x:c r="J10" s="123"/>
      <x:c r="K10" s="119">
        <x:f>SUM(C10:I10)</x:f>
        <x:v>19304</x:v>
      </x:c>
      <x:c r="L10" s="120"/>
      <x:c r="M10" s="124">
        <x:v>3973</x:v>
      </x:c>
    </x:row>
    <x:row r="11" ht="16.5" customHeight="1">
      <x:c r="A11" s="98" t="s">
        <x:v>111</x:v>
      </x:c>
      <x:c r="B11" s="18"/>
      <x:c r="C11" s="119"/>
      <x:c r="D11" s="120"/>
      <x:c r="E11" s="119"/>
      <x:c r="F11" s="120"/>
      <x:c r="G11" s="119"/>
      <x:c r="H11" s="123"/>
      <x:c r="I11" s="119"/>
      <x:c r="J11" s="123"/>
      <x:c r="K11" s="119">
        <x:f>SUM(C11:I11)</x:f>
        <x:v>0</x:v>
      </x:c>
      <x:c r="L11" s="120"/>
      <x:c r="M11" s="124">
        <x:v>29</x:v>
      </x:c>
    </x:row>
    <x:row r="12" ht="16.5" customHeight="1">
      <x:c r="A12" s="98" t="s">
        <x:v>112</x:v>
      </x:c>
      <x:c r="B12" s="18"/>
      <x:c r="C12" s="119"/>
      <x:c r="D12" s="120"/>
      <x:c r="E12" s="119"/>
      <x:c r="F12" s="120"/>
      <x:c r="G12" s="119"/>
      <x:c r="H12" s="123"/>
      <x:c r="I12" s="119"/>
      <x:c r="J12" s="123"/>
      <x:c r="K12" s="119">
        <x:f>SUM(C12:I12)</x:f>
        <x:v>0</x:v>
      </x:c>
      <x:c r="L12" s="120"/>
      <x:c r="M12" s="124">
        <x:v>5787</x:v>
      </x:c>
    </x:row>
    <x:row r="13" ht="16.5" customHeight="1">
      <x:c r="A13" s="99"/>
      <x:c r="B13" s="93"/>
      <x:c r="C13" s="121"/>
      <x:c r="D13" s="120"/>
      <x:c r="E13" s="119"/>
      <x:c r="F13" s="120"/>
      <x:c r="G13" s="119"/>
      <x:c r="H13" s="120"/>
      <x:c r="I13" s="119"/>
      <x:c r="J13" s="120"/>
      <x:c r="K13" s="119">
        <x:f>SUM(C13:I13)</x:f>
        <x:v>0</x:v>
      </x:c>
      <x:c r="L13" s="214"/>
      <x:c r="M13" s="124"/>
    </x:row>
    <x:row r="14" ht="20.25" customHeight="1">
      <x:c r="A14" s="95" t="s">
        <x:v>70</x:v>
      </x:c>
      <x:c r="B14" s="95"/>
      <x:c r="C14" s="122">
        <x:f>SUM(C10:C13)</x:f>
        <x:v>19304</x:v>
      </x:c>
      <x:c r="D14" s="120"/>
      <x:c r="E14" s="122">
        <x:f>SUM(E10:E13)</x:f>
        <x:v>0</x:v>
      </x:c>
      <x:c r="F14" s="120"/>
      <x:c r="G14" s="122">
        <x:f>SUM(G10:G13)</x:f>
        <x:v>0</x:v>
      </x:c>
      <x:c r="H14" s="120"/>
      <x:c r="I14" s="122">
        <x:f>SUM(I10:I13)</x:f>
        <x:v>0</x:v>
      </x:c>
      <x:c r="J14" s="120"/>
      <x:c r="K14" s="122">
        <x:f>SUM(K10:K13)</x:f>
        <x:v>19304</x:v>
      </x:c>
      <x:c r="L14" s="214"/>
      <x:c r="M14" s="122">
        <x:f>SUM(M10:M13)</x:f>
        <x:v>9789</x:v>
      </x:c>
    </x:row>
    <x:row r="15" ht="13.5" customHeight="1">
      <x:c r="A15" s="60"/>
      <x:c r="B15" s="60"/>
      <x:c r="C15" s="60"/>
      <x:c r="D15" s="60"/>
      <x:c r="E15" s="60"/>
      <x:c r="F15" s="60"/>
      <x:c r="G15" s="60"/>
      <x:c r="H15" s="60"/>
      <x:c r="I15" s="60"/>
      <x:c r="J15" s="60"/>
      <x:c r="K15" s="60"/>
      <x:c r="L15" s="60"/>
    </x:row>
    <x:row r="16" ht="15" customHeight="1">
      <x:c r="A16" s="60"/>
      <x:c r="B16" s="60"/>
      <x:c r="C16" s="215">
        <x:f>IF('R&amp;P Accounts'!B12-'Additional notes (1)  '!C14=0,0,"reference error")</x:f>
        <x:v>0</x:v>
      </x:c>
      <x:c r="D16" s="215"/>
      <x:c r="E16" s="215">
        <x:f>IF('R&amp;P Accounts'!D12-'Additional notes (1)  '!E14=0,0,"reference error")</x:f>
        <x:v>0</x:v>
      </x:c>
      <x:c r="F16" s="215">
        <x:f>IF('R&amp;P Accounts'!E12-'Additional notes (1)  '!F14=0,0,"reference error")</x:f>
        <x:v>0</x:v>
      </x:c>
      <x:c r="G16" s="215">
        <x:f>IF('R&amp;P Accounts'!F12-'Additional notes (1)  '!G14=0,0,"reference error")</x:f>
        <x:v>0</x:v>
      </x:c>
      <x:c r="H16" s="215">
        <x:f>IF('R&amp;P Accounts'!G12-'Additional notes (1)  '!H14=0,0,"reference error")</x:f>
        <x:v>0</x:v>
      </x:c>
      <x:c r="I16" s="215">
        <x:f>IF('R&amp;P Accounts'!H12-'Additional notes (1)  '!I14=0,0,"reference error")</x:f>
        <x:v>0</x:v>
      </x:c>
      <x:c r="J16" s="215">
        <x:f>IF('R&amp;P Accounts'!I12-'Additional notes (1)  '!J14=0,0,"reference error")</x:f>
        <x:v>0</x:v>
      </x:c>
      <x:c r="K16" s="215">
        <x:f>IF('R&amp;P Accounts'!J12-'Additional notes (1)  '!K14=0,0,"reference error")</x:f>
        <x:v>0</x:v>
      </x:c>
      <x:c r="L16" s="215">
        <x:f>IF('R&amp;P Accounts'!K12-'Additional notes (1)  '!L14=0,0,"reference error")</x:f>
        <x:v>0</x:v>
      </x:c>
      <x:c r="M16" s="215" t="str">
        <x:f>IF('R&amp;P Accounts'!L12-'Additional notes (1)  '!M14=0,0,"reference error")</x:f>
        <x:v>reference error</x:v>
      </x:c>
    </x:row>
    <x:row r="17" ht="13.5" customHeight="1">
      <x:c r="A17" s="60"/>
      <x:c r="B17" s="60"/>
      <x:c r="C17" s="60"/>
      <x:c r="D17" s="60"/>
      <x:c r="E17" s="60"/>
      <x:c r="F17" s="60"/>
      <x:c r="G17" s="60"/>
      <x:c r="H17" s="60"/>
      <x:c r="I17" s="60"/>
      <x:c r="J17" s="60"/>
      <x:c r="K17" s="60"/>
      <x:c r="L17" s="60"/>
    </x:row>
    <x:row r="18" ht="20.100000381469727" customHeight="1">
      <x:c r="A18" s="240" t="s">
        <x:v>113</x:v>
      </x:c>
      <x:c r="B18" s="240"/>
      <x:c r="C18" s="240"/>
      <x:c r="D18" s="240"/>
      <x:c r="E18" s="240"/>
      <x:c r="F18" s="240"/>
      <x:c r="G18" s="240"/>
      <x:c r="H18" s="240"/>
      <x:c r="I18" s="240"/>
      <x:c r="J18" s="240"/>
      <x:c r="K18" s="240"/>
      <x:c r="L18" s="240"/>
      <x:c r="M18" s="240"/>
    </x:row>
    <x:row r="19" ht="20.100000381469727" customHeight="1">
      <x:c r="C19" s="72" t="s">
        <x:v>55</x:v>
      </x:c>
      <x:c r="D19" s="15"/>
      <x:c r="E19" s="72" t="s">
        <x:v>56</x:v>
      </x:c>
      <x:c r="F19" s="82"/>
      <x:c r="G19" s="72"/>
      <x:c r="H19" s="82"/>
      <x:c r="I19" s="72"/>
      <x:c r="J19" s="82"/>
      <x:c r="K19" s="72" t="s">
        <x:v>58</x:v>
      </x:c>
      <x:c r="L19" s="82"/>
      <x:c r="M19" s="72" t="s">
        <x:v>59</x:v>
      </x:c>
    </x:row>
    <x:row r="20" ht="20.100000381469727" customHeight="1">
      <x:c r="A20" s="69"/>
      <x:c r="B20" s="69"/>
      <x:c r="C20" s="17" t="s">
        <x:v>16</x:v>
      </x:c>
      <x:c r="E20" s="17" t="s">
        <x:v>16</x:v>
      </x:c>
      <x:c r="F20" s="12"/>
      <x:c r="G20" s="17"/>
      <x:c r="H20" s="12"/>
      <x:c r="I20" s="17"/>
      <x:c r="J20" s="12"/>
      <x:c r="K20" s="17" t="s">
        <x:v>16</x:v>
      </x:c>
      <x:c r="L20" s="12"/>
      <x:c r="M20" s="17" t="s">
        <x:v>16</x:v>
      </x:c>
    </x:row>
    <x:row r="21" ht="20.100000381469727" customHeight="1">
      <x:c r="A21" s="98"/>
      <x:c r="B21" s="18"/>
      <x:c r="C21" s="119"/>
      <x:c r="D21" s="120"/>
      <x:c r="E21" s="119"/>
      <x:c r="F21" s="120"/>
      <x:c r="G21" s="120"/>
      <x:c r="H21" s="123"/>
      <x:c r="I21" s="120"/>
      <x:c r="J21" s="123"/>
      <x:c r="K21" s="119">
        <x:f>SUM(C21:I21)</x:f>
        <x:v>0</x:v>
      </x:c>
      <x:c r="L21" s="120"/>
      <x:c r="M21" s="124"/>
    </x:row>
    <x:row r="22" ht="20.100000381469727" customHeight="1">
      <x:c r="A22" s="98"/>
      <x:c r="B22" s="18"/>
      <x:c r="C22" s="119"/>
      <x:c r="D22" s="120"/>
      <x:c r="E22" s="119"/>
      <x:c r="F22" s="120"/>
      <x:c r="G22" s="120"/>
      <x:c r="H22" s="123"/>
      <x:c r="I22" s="120"/>
      <x:c r="J22" s="123"/>
      <x:c r="K22" s="119">
        <x:f>SUM(C22:I22)</x:f>
        <x:v>0</x:v>
      </x:c>
      <x:c r="L22" s="120"/>
      <x:c r="M22" s="124"/>
    </x:row>
    <x:row r="23" ht="20.100000381469727" customHeight="1">
      <x:c r="A23" s="98"/>
      <x:c r="B23" s="18"/>
      <x:c r="C23" s="119"/>
      <x:c r="D23" s="120"/>
      <x:c r="E23" s="119"/>
      <x:c r="F23" s="120"/>
      <x:c r="G23" s="120"/>
      <x:c r="H23" s="123"/>
      <x:c r="I23" s="120"/>
      <x:c r="J23" s="123"/>
      <x:c r="K23" s="119">
        <x:f>SUM(C23:I23)</x:f>
        <x:v>0</x:v>
      </x:c>
      <x:c r="L23" s="120"/>
      <x:c r="M23" s="124"/>
    </x:row>
    <x:row r="24" ht="20.100000381469727" customHeight="1">
      <x:c r="A24" s="99"/>
      <x:c r="B24" s="93"/>
      <x:c r="C24" s="121"/>
      <x:c r="D24" s="120"/>
      <x:c r="E24" s="119"/>
      <x:c r="F24" s="120"/>
      <x:c r="G24" s="120"/>
      <x:c r="H24" s="120"/>
      <x:c r="I24" s="120"/>
      <x:c r="J24" s="120"/>
      <x:c r="K24" s="119">
        <x:f>SUM(C24:I24)</x:f>
        <x:v>0</x:v>
      </x:c>
      <x:c r="L24" s="348"/>
      <x:c r="M24" s="124"/>
    </x:row>
    <x:row r="25" ht="20.100000381469727" customHeight="1">
      <x:c r="A25" s="95" t="s">
        <x:v>70</x:v>
      </x:c>
      <x:c r="B25" s="95"/>
      <x:c r="C25" s="122">
        <x:f>SUM(C21:C24)</x:f>
        <x:v>0</x:v>
      </x:c>
      <x:c r="D25" s="120"/>
      <x:c r="E25" s="122">
        <x:f>SUM(E21:E24)</x:f>
        <x:v>0</x:v>
      </x:c>
      <x:c r="F25" s="120"/>
      <x:c r="G25" s="216"/>
      <x:c r="H25" s="216"/>
      <x:c r="I25" s="216"/>
      <x:c r="J25" s="120"/>
      <x:c r="K25" s="122">
        <x:f>SUM(K21:K24)</x:f>
        <x:v>0</x:v>
      </x:c>
      <x:c r="L25" s="348"/>
      <x:c r="M25" s="122">
        <x:f>SUM(M21:M24)</x:f>
        <x:v>0</x:v>
      </x:c>
    </x:row>
    <x:row r="26" ht="12" customHeight="1">
      <x:c r="A26" s="60"/>
      <x:c r="B26" s="60"/>
      <x:c r="C26" s="60"/>
      <x:c r="D26" s="60"/>
      <x:c r="E26" s="60"/>
      <x:c r="F26" s="60"/>
      <x:c r="G26" s="60"/>
      <x:c r="H26" s="60"/>
      <x:c r="I26" s="60"/>
      <x:c r="J26" s="60"/>
      <x:c r="K26" s="60"/>
      <x:c r="L26" s="60"/>
    </x:row>
    <x:row r="27" ht="13.5" customHeight="1">
      <x:c r="A27" s="60"/>
      <x:c r="B27" s="60"/>
      <x:c r="C27" s="215">
        <x:f>IF('R&amp;P Accounts'!B14-'Additional notes (1)  '!C25=0,0,"reference error")</x:f>
        <x:v>0</x:v>
      </x:c>
      <x:c r="D27" s="215"/>
      <x:c r="E27" s="215">
        <x:f>IF('R&amp;P Accounts'!D14-'Additional notes (1)  '!E25=0,0,"reference error")</x:f>
        <x:v>0</x:v>
      </x:c>
      <x:c r="F27" s="215">
        <x:f>IF('R&amp;P Accounts'!E14-'Additional notes (1)  '!F25=0,0,"reference error")</x:f>
        <x:v>0</x:v>
      </x:c>
      <x:c r="G27" s="215"/>
      <x:c r="H27" s="215"/>
      <x:c r="I27" s="215"/>
      <x:c r="J27" s="215">
        <x:f>IF('R&amp;P Accounts'!I14-'Additional notes (1)  '!J25=0,0,"reference error")</x:f>
        <x:v>0</x:v>
      </x:c>
      <x:c r="K27" s="215">
        <x:f>IF('R&amp;P Accounts'!J14-'Additional notes (1)  '!K25=0,0,"reference error")</x:f>
        <x:v>0</x:v>
      </x:c>
      <x:c r="L27" s="215">
        <x:f>IF('R&amp;P Accounts'!K14-'Additional notes (1)  '!L25=0,0,"reference error")</x:f>
        <x:v>0</x:v>
      </x:c>
      <x:c r="M27" s="215">
        <x:f>IF('R&amp;P Accounts'!L14-'Additional notes (1)  '!M25=0,0,"reference error")</x:f>
        <x:v>0</x:v>
      </x:c>
    </x:row>
    <x:row r="28" ht="11.25" customHeight="1">
      <x:c r="A28" s="60"/>
      <x:c r="B28" s="60"/>
      <x:c r="C28" s="60"/>
      <x:c r="D28" s="60"/>
      <x:c r="E28" s="60"/>
      <x:c r="F28" s="60"/>
      <x:c r="G28" s="60"/>
      <x:c r="H28" s="60"/>
      <x:c r="I28" s="60"/>
      <x:c r="J28" s="60"/>
      <x:c r="K28" s="60"/>
      <x:c r="L28" s="60"/>
    </x:row>
    <x:row r="29" ht="20.100000381469727" customHeight="1">
      <x:c r="A29" s="240" t="s">
        <x:v>114</x:v>
      </x:c>
      <x:c r="B29" s="240"/>
      <x:c r="C29" s="240"/>
      <x:c r="D29" s="240"/>
      <x:c r="E29" s="240"/>
      <x:c r="F29" s="240"/>
      <x:c r="G29" s="240"/>
      <x:c r="H29" s="240"/>
      <x:c r="I29" s="240"/>
      <x:c r="J29" s="240"/>
      <x:c r="K29" s="240"/>
      <x:c r="L29" s="240"/>
    </x:row>
    <x:row r="30" ht="40.5" customHeight="1">
      <x:c r="C30" s="72" t="s">
        <x:v>55</x:v>
      </x:c>
      <x:c r="D30" s="15"/>
      <x:c r="E30" s="72" t="s">
        <x:v>56</x:v>
      </x:c>
      <x:c r="F30" s="82"/>
      <x:c r="G30" s="72" t="s">
        <x:v>12</x:v>
      </x:c>
      <x:c r="H30" s="82"/>
      <x:c r="I30" s="72" t="s">
        <x:v>57</x:v>
      </x:c>
      <x:c r="J30" s="82"/>
      <x:c r="K30" s="72" t="s">
        <x:v>58</x:v>
      </x:c>
      <x:c r="L30" s="82"/>
      <x:c r="M30" s="72" t="s">
        <x:v>59</x:v>
      </x:c>
    </x:row>
    <x:row r="31" ht="20.100000381469727" customHeight="1">
      <x:c r="A31" s="69"/>
      <x:c r="B31" s="69"/>
      <x:c r="C31" s="17" t="s">
        <x:v>16</x:v>
      </x:c>
      <x:c r="E31" s="17" t="s">
        <x:v>16</x:v>
      </x:c>
      <x:c r="F31" s="12"/>
      <x:c r="G31" s="17" t="s">
        <x:v>16</x:v>
      </x:c>
      <x:c r="H31" s="12"/>
      <x:c r="I31" s="17" t="s">
        <x:v>16</x:v>
      </x:c>
      <x:c r="J31" s="12"/>
      <x:c r="K31" s="17" t="s">
        <x:v>16</x:v>
      </x:c>
      <x:c r="L31" s="12"/>
      <x:c r="M31" s="17" t="s">
        <x:v>16</x:v>
      </x:c>
    </x:row>
    <x:row r="32" ht="16.5" customHeight="1">
      <x:c r="A32" s="98" t="s">
        <x:v>115</x:v>
      </x:c>
      <x:c r="B32" s="18"/>
      <x:c r="C32" s="119">
        <x:v>601</x:v>
      </x:c>
      <x:c r="D32" s="120"/>
      <x:c r="E32" s="119"/>
      <x:c r="F32" s="120"/>
      <x:c r="G32" s="119"/>
      <x:c r="H32" s="123"/>
      <x:c r="I32" s="119"/>
      <x:c r="J32" s="123"/>
      <x:c r="K32" s="119">
        <x:f>SUM(C32:I32)</x:f>
        <x:v>601</x:v>
      </x:c>
      <x:c r="L32" s="120"/>
      <x:c r="M32" s="124">
        <x:v>1737</x:v>
      </x:c>
    </x:row>
    <x:row r="33" ht="16.5" customHeight="1">
      <x:c r="A33" s="98" t="s">
        <x:v>116</x:v>
      </x:c>
      <x:c r="B33" s="18"/>
      <x:c r="C33" s="119">
        <x:v>9</x:v>
      </x:c>
      <x:c r="D33" s="120"/>
      <x:c r="E33" s="119"/>
      <x:c r="F33" s="120"/>
      <x:c r="G33" s="119"/>
      <x:c r="H33" s="123"/>
      <x:c r="I33" s="119"/>
      <x:c r="J33" s="123"/>
      <x:c r="K33" s="119">
        <x:f t="shared" ref="K33:K39" si="0">SUM(C33:I33)</x:f>
        <x:v>9</x:v>
      </x:c>
      <x:c r="L33" s="120"/>
      <x:c r="M33" s="124"/>
    </x:row>
    <x:row r="34" ht="16.5" customHeight="1">
      <x:c r="A34" s="98"/>
      <x:c r="B34" s="18"/>
      <x:c r="C34" s="119"/>
      <x:c r="D34" s="120"/>
      <x:c r="E34" s="119"/>
      <x:c r="F34" s="120"/>
      <x:c r="G34" s="119"/>
      <x:c r="H34" s="123"/>
      <x:c r="I34" s="119"/>
      <x:c r="J34" s="123"/>
      <x:c r="K34" s="119">
        <x:f t="shared" si="0"/>
        <x:v>0</x:v>
      </x:c>
      <x:c r="L34" s="120"/>
      <x:c r="M34" s="124"/>
    </x:row>
    <x:row r="35" ht="16.5" customHeight="1">
      <x:c r="A35" s="98"/>
      <x:c r="B35" s="18"/>
      <x:c r="C35" s="119"/>
      <x:c r="D35" s="120"/>
      <x:c r="E35" s="119"/>
      <x:c r="F35" s="120"/>
      <x:c r="G35" s="119"/>
      <x:c r="H35" s="123"/>
      <x:c r="I35" s="119"/>
      <x:c r="J35" s="123"/>
      <x:c r="K35" s="119">
        <x:f t="shared" si="0"/>
        <x:v>0</x:v>
      </x:c>
      <x:c r="L35" s="120"/>
      <x:c r="M35" s="124"/>
    </x:row>
    <x:row r="36" ht="16.5" customHeight="1">
      <x:c r="A36" s="98"/>
      <x:c r="B36" s="18"/>
      <x:c r="C36" s="125"/>
      <x:c r="D36" s="123"/>
      <x:c r="E36" s="125"/>
      <x:c r="F36" s="123"/>
      <x:c r="G36" s="125"/>
      <x:c r="H36" s="123"/>
      <x:c r="I36" s="125"/>
      <x:c r="J36" s="123"/>
      <x:c r="K36" s="119">
        <x:f t="shared" si="0"/>
        <x:v>0</x:v>
      </x:c>
      <x:c r="L36" s="123"/>
      <x:c r="M36" s="124"/>
    </x:row>
    <x:row r="37" ht="16.5" customHeight="1">
      <x:c r="A37" s="98"/>
      <x:c r="B37" s="18"/>
      <x:c r="C37" s="125"/>
      <x:c r="D37" s="123"/>
      <x:c r="E37" s="125"/>
      <x:c r="F37" s="123"/>
      <x:c r="G37" s="125"/>
      <x:c r="H37" s="123"/>
      <x:c r="I37" s="125"/>
      <x:c r="J37" s="123"/>
      <x:c r="K37" s="119">
        <x:f t="shared" si="0"/>
        <x:v>0</x:v>
      </x:c>
      <x:c r="L37" s="123"/>
      <x:c r="M37" s="124"/>
    </x:row>
    <x:row r="38" ht="16.5" customHeight="1">
      <x:c r="A38" s="98"/>
      <x:c r="B38" s="18"/>
      <x:c r="C38" s="125"/>
      <x:c r="D38" s="123"/>
      <x:c r="E38" s="125"/>
      <x:c r="F38" s="123"/>
      <x:c r="G38" s="125"/>
      <x:c r="H38" s="123"/>
      <x:c r="I38" s="125"/>
      <x:c r="J38" s="123"/>
      <x:c r="K38" s="119">
        <x:f t="shared" si="0"/>
        <x:v>0</x:v>
      </x:c>
      <x:c r="L38" s="123"/>
      <x:c r="M38" s="124"/>
    </x:row>
    <x:row r="39" ht="16.5" customHeight="1">
      <x:c r="A39" s="99"/>
      <x:c r="B39" s="93"/>
      <x:c r="C39" s="121"/>
      <x:c r="D39" s="120"/>
      <x:c r="E39" s="119"/>
      <x:c r="F39" s="120"/>
      <x:c r="G39" s="119"/>
      <x:c r="H39" s="120"/>
      <x:c r="I39" s="119"/>
      <x:c r="J39" s="120"/>
      <x:c r="K39" s="119">
        <x:f t="shared" si="0"/>
        <x:v>0</x:v>
      </x:c>
      <x:c r="L39" s="348"/>
      <x:c r="M39" s="124"/>
    </x:row>
    <x:row r="40" ht="20.25" customHeight="1">
      <x:c r="A40" s="95" t="s">
        <x:v>70</x:v>
      </x:c>
      <x:c r="B40" s="95"/>
      <x:c r="C40" s="122">
        <x:f>SUM(C32:C39)</x:f>
        <x:v>610</x:v>
      </x:c>
      <x:c r="D40" s="120"/>
      <x:c r="E40" s="122">
        <x:f>SUM(E32:E39)</x:f>
        <x:v>0</x:v>
      </x:c>
      <x:c r="F40" s="120"/>
      <x:c r="G40" s="122">
        <x:f>SUM(G32:G39)</x:f>
        <x:v>0</x:v>
      </x:c>
      <x:c r="H40" s="120"/>
      <x:c r="I40" s="122">
        <x:f>SUM(I32:I39)</x:f>
        <x:v>0</x:v>
      </x:c>
      <x:c r="J40" s="120"/>
      <x:c r="K40" s="122">
        <x:f>SUM(K32:K39)</x:f>
        <x:v>610</x:v>
      </x:c>
      <x:c r="L40" s="348"/>
      <x:c r="M40" s="122">
        <x:f>SUM(M32:M39)</x:f>
        <x:v>1737</x:v>
      </x:c>
    </x:row>
    <x:row r="41" ht="10.5" customHeight="1">
      <x:c r="A41" s="95"/>
      <x:c r="B41" s="95"/>
      <x:c r="C41" s="117"/>
      <x:c r="D41" s="92"/>
      <x:c r="E41" s="117"/>
      <x:c r="F41" s="92"/>
      <x:c r="G41" s="117"/>
      <x:c r="H41" s="92"/>
      <x:c r="I41" s="117"/>
      <x:c r="J41" s="92"/>
      <x:c r="K41" s="117"/>
      <x:c r="L41" s="94"/>
      <x:c r="M41" s="117"/>
    </x:row>
    <x:row r="42" ht="12.75" customHeight="1">
      <x:c r="A42" s="12"/>
      <x:c r="B42" s="12"/>
      <x:c r="C42" s="58" t="str">
        <x:f>IF(C40-'R&amp;P Accounts'!B19=0,0,"reference error")</x:f>
        <x:v>reference error</x:v>
      </x:c>
      <x:c r="D42" s="12"/>
      <x:c r="E42" s="58">
        <x:f>IF(E40-'R&amp;P Accounts'!D19=0,0,"reference error")</x:f>
        <x:v>0</x:v>
      </x:c>
      <x:c r="F42" s="58"/>
      <x:c r="G42" s="58">
        <x:f>IF(G40-'R&amp;P Accounts'!F19=0,0,"reference error")</x:f>
        <x:v>0</x:v>
      </x:c>
      <x:c r="H42" s="58"/>
      <x:c r="I42" s="58">
        <x:f>IF(I40-'R&amp;P Accounts'!H19=0,0,"reference error")</x:f>
        <x:v>0</x:v>
      </x:c>
      <x:c r="J42" s="58"/>
      <x:c r="K42" s="58" t="str">
        <x:f>IF(K40-'R&amp;P Accounts'!J19=0,0,"reference error")</x:f>
        <x:v>reference error</x:v>
      </x:c>
      <x:c r="L42" s="58"/>
      <x:c r="M42" s="58" t="str">
        <x:f>IF(M40-'R&amp;P Accounts'!L19=0,0,"reference error")</x:f>
        <x:v>reference error</x:v>
      </x:c>
    </x:row>
    <x:row r="43" ht="12.75" customHeight="1">
      <x:c r="A43" s="12"/>
      <x:c r="B43" s="12"/>
      <x:c r="C43" s="58"/>
      <x:c r="D43" s="12"/>
      <x:c r="E43" s="58"/>
      <x:c r="F43" s="58"/>
      <x:c r="G43" s="58"/>
      <x:c r="H43" s="58"/>
      <x:c r="I43" s="58"/>
      <x:c r="J43" s="58"/>
      <x:c r="K43" s="58"/>
      <x:c r="L43" s="58"/>
      <x:c r="M43" s="58"/>
    </x:row>
    <x:row r="44" ht="19.5" customHeight="1">
      <x:c r="A44" s="346" t="s">
        <x:v>117</x:v>
      </x:c>
      <x:c r="B44" s="346"/>
      <x:c r="C44" s="346"/>
      <x:c r="D44" s="346"/>
      <x:c r="E44" s="346"/>
      <x:c r="F44" s="346"/>
      <x:c r="G44" s="346"/>
      <x:c r="H44" s="346"/>
      <x:c r="I44" s="346"/>
      <x:c r="J44" s="346"/>
      <x:c r="K44" s="346"/>
      <x:c r="L44" s="346"/>
      <x:c r="M44" s="346"/>
    </x:row>
    <x:row r="45" ht="40.5" customHeight="1">
      <x:c r="C45" s="72" t="s">
        <x:v>55</x:v>
      </x:c>
      <x:c r="D45" s="15"/>
      <x:c r="E45" s="72" t="s">
        <x:v>56</x:v>
      </x:c>
      <x:c r="F45" s="82"/>
      <x:c r="G45" s="72" t="s">
        <x:v>12</x:v>
      </x:c>
      <x:c r="H45" s="82"/>
      <x:c r="I45" s="72" t="s">
        <x:v>57</x:v>
      </x:c>
      <x:c r="J45" s="82"/>
      <x:c r="K45" s="72" t="s">
        <x:v>58</x:v>
      </x:c>
      <x:c r="L45" s="82"/>
      <x:c r="M45" s="72" t="s">
        <x:v>59</x:v>
      </x:c>
    </x:row>
    <x:row r="46" ht="20.100000381469727" customHeight="1">
      <x:c r="A46" s="69"/>
      <x:c r="B46" s="69"/>
      <x:c r="C46" s="17" t="s">
        <x:v>16</x:v>
      </x:c>
      <x:c r="E46" s="17" t="s">
        <x:v>16</x:v>
      </x:c>
      <x:c r="F46" s="12"/>
      <x:c r="G46" s="17" t="s">
        <x:v>16</x:v>
      </x:c>
      <x:c r="H46" s="12"/>
      <x:c r="I46" s="17" t="s">
        <x:v>16</x:v>
      </x:c>
      <x:c r="J46" s="12"/>
      <x:c r="K46" s="17" t="s">
        <x:v>16</x:v>
      </x:c>
      <x:c r="L46" s="12"/>
      <x:c r="M46" s="17" t="s">
        <x:v>16</x:v>
      </x:c>
    </x:row>
    <x:row r="47" ht="16.5" customHeight="1">
      <x:c r="A47" s="98" t="s">
        <x:v>118</x:v>
      </x:c>
      <x:c r="B47" s="18"/>
      <x:c r="C47" s="126">
        <x:v>3056</x:v>
      </x:c>
      <x:c r="D47" s="127"/>
      <x:c r="E47" s="126"/>
      <x:c r="F47" s="127"/>
      <x:c r="G47" s="126"/>
      <x:c r="H47" s="130"/>
      <x:c r="I47" s="126"/>
      <x:c r="J47" s="130"/>
      <x:c r="K47" s="126">
        <x:f>SUM(C47:I47)</x:f>
        <x:v>3056</x:v>
      </x:c>
      <x:c r="L47" s="127"/>
      <x:c r="M47" s="131">
        <x:v>3803</x:v>
      </x:c>
    </x:row>
    <x:row r="48" ht="16.5" customHeight="1">
      <x:c r="A48" s="98" t="s">
        <x:v>119</x:v>
      </x:c>
      <x:c r="B48" s="18"/>
      <x:c r="C48" s="126">
        <x:v>3861</x:v>
      </x:c>
      <x:c r="D48" s="127"/>
      <x:c r="E48" s="126"/>
      <x:c r="F48" s="127"/>
      <x:c r="G48" s="126"/>
      <x:c r="H48" s="130"/>
      <x:c r="I48" s="126"/>
      <x:c r="J48" s="130"/>
      <x:c r="K48" s="126">
        <x:f t="shared" ref="K48:K57" si="1">SUM(C48:I48)</x:f>
        <x:v>3861</x:v>
      </x:c>
      <x:c r="L48" s="127"/>
      <x:c r="M48" s="131">
        <x:v>2000</x:v>
      </x:c>
    </x:row>
    <x:row r="49" ht="16.5" customHeight="1">
      <x:c r="A49" s="98" t="s">
        <x:v>120</x:v>
      </x:c>
      <x:c r="B49" s="18"/>
      <x:c r="C49" s="126">
        <x:v>3189</x:v>
      </x:c>
      <x:c r="D49" s="127"/>
      <x:c r="E49" s="126"/>
      <x:c r="F49" s="127"/>
      <x:c r="G49" s="126"/>
      <x:c r="H49" s="130"/>
      <x:c r="I49" s="126"/>
      <x:c r="J49" s="130"/>
      <x:c r="K49" s="126">
        <x:f t="shared" si="1"/>
        <x:v>3189</x:v>
      </x:c>
      <x:c r="L49" s="127"/>
      <x:c r="M49" s="131">
        <x:v>0</x:v>
      </x:c>
    </x:row>
    <x:row r="50" ht="16.5" customHeight="1">
      <x:c r="A50" s="98" t="s">
        <x:v>121</x:v>
      </x:c>
      <x:c r="B50" s="18"/>
      <x:c r="C50" s="126">
        <x:v>1200</x:v>
      </x:c>
      <x:c r="D50" s="127"/>
      <x:c r="E50" s="126"/>
      <x:c r="F50" s="127"/>
      <x:c r="G50" s="126"/>
      <x:c r="H50" s="130"/>
      <x:c r="I50" s="126"/>
      <x:c r="J50" s="130"/>
      <x:c r="K50" s="126">
        <x:f t="shared" si="1"/>
        <x:v>1200</x:v>
      </x:c>
      <x:c r="L50" s="127"/>
      <x:c r="M50" s="131">
        <x:v>573</x:v>
      </x:c>
    </x:row>
    <x:row r="51" ht="16.5" customHeight="1">
      <x:c r="A51" s="98" t="s">
        <x:v>122</x:v>
      </x:c>
      <x:c r="B51" s="18"/>
      <x:c r="C51" s="132">
        <x:v>866</x:v>
      </x:c>
      <x:c r="D51" s="130"/>
      <x:c r="E51" s="132"/>
      <x:c r="F51" s="130"/>
      <x:c r="G51" s="132"/>
      <x:c r="H51" s="130"/>
      <x:c r="I51" s="132"/>
      <x:c r="J51" s="130"/>
      <x:c r="K51" s="126">
        <x:f t="shared" si="1"/>
        <x:v>866</x:v>
      </x:c>
      <x:c r="L51" s="130"/>
      <x:c r="M51" s="131">
        <x:v>0</x:v>
      </x:c>
    </x:row>
    <x:row r="52" ht="16.5" customHeight="1">
      <x:c r="A52" s="98" t="s">
        <x:v>123</x:v>
      </x:c>
      <x:c r="B52" s="18"/>
      <x:c r="C52" s="132">
        <x:v>77</x:v>
      </x:c>
      <x:c r="D52" s="130"/>
      <x:c r="E52" s="132"/>
      <x:c r="F52" s="130"/>
      <x:c r="G52" s="132"/>
      <x:c r="H52" s="130"/>
      <x:c r="I52" s="132"/>
      <x:c r="J52" s="130"/>
      <x:c r="K52" s="126">
        <x:f t="shared" si="1"/>
        <x:v>77</x:v>
      </x:c>
      <x:c r="L52" s="130"/>
      <x:c r="M52" s="131">
        <x:v>0</x:v>
      </x:c>
    </x:row>
    <x:row r="53" ht="16.5" customHeight="1">
      <x:c r="A53" s="98" t="s">
        <x:v>124</x:v>
      </x:c>
      <x:c r="B53" s="18"/>
      <x:c r="C53" s="132">
        <x:v>128</x:v>
      </x:c>
      <x:c r="D53" s="130"/>
      <x:c r="E53" s="132"/>
      <x:c r="F53" s="130"/>
      <x:c r="G53" s="132"/>
      <x:c r="H53" s="130"/>
      <x:c r="I53" s="132"/>
      <x:c r="J53" s="130"/>
      <x:c r="K53" s="126">
        <x:f t="shared" si="1"/>
        <x:v>128</x:v>
      </x:c>
      <x:c r="L53" s="130"/>
      <x:c r="M53" s="131">
        <x:v>117</x:v>
      </x:c>
    </x:row>
    <x:row r="54" ht="16.5" customHeight="1">
      <x:c r="A54" s="98" t="s">
        <x:v>125</x:v>
      </x:c>
      <x:c r="B54" s="18"/>
      <x:c r="C54" s="132">
        <x:v>311</x:v>
      </x:c>
      <x:c r="D54" s="130"/>
      <x:c r="E54" s="132"/>
      <x:c r="F54" s="130"/>
      <x:c r="G54" s="132"/>
      <x:c r="H54" s="130"/>
      <x:c r="I54" s="132"/>
      <x:c r="J54" s="130"/>
      <x:c r="K54" s="126">
        <x:f t="shared" si="1"/>
        <x:v>311</x:v>
      </x:c>
      <x:c r="L54" s="130"/>
      <x:c r="M54" s="131">
        <x:v>524</x:v>
      </x:c>
    </x:row>
    <x:row r="55" ht="16.5" customHeight="1">
      <x:c r="A55" s="98" t="s">
        <x:v>126</x:v>
      </x:c>
      <x:c r="B55" s="18"/>
      <x:c r="C55" s="132">
        <x:v>581</x:v>
      </x:c>
      <x:c r="D55" s="130"/>
      <x:c r="E55" s="132"/>
      <x:c r="F55" s="130"/>
      <x:c r="G55" s="132"/>
      <x:c r="H55" s="130"/>
      <x:c r="I55" s="132"/>
      <x:c r="J55" s="130"/>
      <x:c r="K55" s="126">
        <x:f t="shared" si="1"/>
        <x:v>581</x:v>
      </x:c>
      <x:c r="L55" s="130"/>
      <x:c r="M55" s="131">
        <x:v>10</x:v>
      </x:c>
    </x:row>
    <x:row r="56" ht="16.5" customHeight="1">
      <x:c r="A56" s="98" t="s">
        <x:v>127</x:v>
      </x:c>
      <x:c r="B56" s="18"/>
      <x:c r="C56" s="132">
        <x:v>8050</x:v>
      </x:c>
      <x:c r="D56" s="130"/>
      <x:c r="E56" s="132"/>
      <x:c r="F56" s="130"/>
      <x:c r="G56" s="132"/>
      <x:c r="H56" s="130"/>
      <x:c r="I56" s="132"/>
      <x:c r="J56" s="130"/>
      <x:c r="K56" s="126">
        <x:f t="shared" si="1"/>
        <x:v>8050</x:v>
      </x:c>
      <x:c r="L56" s="130"/>
      <x:c r="M56" s="131"/>
    </x:row>
    <x:row r="57" ht="16.5" customHeight="1">
      <x:c r="A57" s="86" t="s">
        <x:v>128</x:v>
      </x:c>
      <x:c r="B57" s="93"/>
      <x:c r="C57" s="128">
        <x:v>1620</x:v>
      </x:c>
      <x:c r="D57" s="127"/>
      <x:c r="E57" s="126"/>
      <x:c r="F57" s="127"/>
      <x:c r="G57" s="126"/>
      <x:c r="H57" s="127"/>
      <x:c r="I57" s="126"/>
      <x:c r="J57" s="127"/>
      <x:c r="K57" s="126">
        <x:f t="shared" si="1"/>
        <x:v>1620</x:v>
      </x:c>
      <x:c r="L57" s="347"/>
      <x:c r="M57" s="131"/>
    </x:row>
    <x:row r="58" ht="20.100000381469727" customHeight="1">
      <x:c r="A58" s="95" t="s">
        <x:v>70</x:v>
      </x:c>
      <x:c r="B58" s="95"/>
      <x:c r="C58" s="129">
        <x:f>SUM(C47:C57)</x:f>
        <x:v>22939</x:v>
      </x:c>
      <x:c r="D58" s="127"/>
      <x:c r="E58" s="129">
        <x:f>SUM(E47:E57)</x:f>
        <x:v>0</x:v>
      </x:c>
      <x:c r="F58" s="127"/>
      <x:c r="G58" s="129">
        <x:f>SUM(G47:G57)</x:f>
        <x:v>0</x:v>
      </x:c>
      <x:c r="H58" s="127"/>
      <x:c r="I58" s="129">
        <x:f>SUM(I47:I57)</x:f>
        <x:v>0</x:v>
      </x:c>
      <x:c r="J58" s="127"/>
      <x:c r="K58" s="129">
        <x:f>SUM(K47:K57)</x:f>
        <x:v>22939</x:v>
      </x:c>
      <x:c r="L58" s="347"/>
      <x:c r="M58" s="129">
        <x:f>SUM(M47:M57)</x:f>
        <x:v>7027</x:v>
      </x:c>
    </x:row>
    <x:row r="59" ht="9" customHeight="1">
      <x:c r="A59" s="95"/>
      <x:c r="B59" s="95"/>
      <x:c r="C59" s="118"/>
      <x:c r="D59" s="100"/>
      <x:c r="E59" s="118"/>
      <x:c r="F59" s="100"/>
      <x:c r="G59" s="118"/>
      <x:c r="H59" s="100"/>
      <x:c r="I59" s="118"/>
      <x:c r="J59" s="100"/>
      <x:c r="K59" s="118"/>
      <x:c r="L59" s="103"/>
      <x:c r="M59" s="118"/>
    </x:row>
    <x:row r="60" ht="11.25" customHeight="1">
      <x:c r="A60" s="70"/>
      <x:c r="B60" s="70"/>
      <x:c r="C60" s="58">
        <x:f>IF(C58-'R&amp;P Accounts'!B34=0,0,"reference error")</x:f>
        <x:v>0</x:v>
      </x:c>
      <x:c r="D60" s="38"/>
      <x:c r="E60" s="58">
        <x:f>IF(E58-'R&amp;P Accounts'!D34=0,0,"reference error")</x:f>
        <x:v>0</x:v>
      </x:c>
      <x:c r="F60" s="58"/>
      <x:c r="G60" s="58">
        <x:f>IF(G58-'R&amp;P Accounts'!F34=0,0,"reference error")</x:f>
        <x:v>0</x:v>
      </x:c>
      <x:c r="H60" s="58"/>
      <x:c r="I60" s="58">
        <x:f>IF(I58-'R&amp;P Accounts'!H34=0,0,"reference error")</x:f>
        <x:v>0</x:v>
      </x:c>
      <x:c r="J60" s="58"/>
      <x:c r="K60" s="58">
        <x:f>IF(K58-'R&amp;P Accounts'!J34=0,0,"reference error")</x:f>
        <x:v>0</x:v>
      </x:c>
      <x:c r="L60" s="58"/>
      <x:c r="M60" s="58">
        <x:f>IF(M58-'R&amp;P Accounts'!L34=0,0,"reference error")</x:f>
        <x:v>0</x:v>
      </x:c>
    </x:row>
    <x:row r="61" ht="11.25" customHeight="1">
      <x:c r="A61" s="70"/>
      <x:c r="B61" s="70"/>
      <x:c r="C61" s="58"/>
      <x:c r="D61" s="38"/>
      <x:c r="E61" s="58"/>
      <x:c r="F61" s="58"/>
      <x:c r="G61" s="58"/>
      <x:c r="H61" s="58"/>
      <x:c r="I61" s="58"/>
      <x:c r="J61" s="58"/>
      <x:c r="K61" s="58"/>
      <x:c r="L61" s="58"/>
      <x:c r="M61" s="58"/>
    </x:row>
    <x:row r="62" ht="20.100000381469727" customHeight="1">
      <x:c r="A62" s="70"/>
      <x:c r="B62" s="70"/>
      <x:c r="C62" s="38"/>
      <x:c r="D62" s="38"/>
      <x:c r="E62" s="38"/>
      <x:c r="F62" s="38"/>
      <x:c r="G62" s="38"/>
      <x:c r="H62" s="38"/>
      <x:c r="I62" s="38"/>
      <x:c r="J62" s="12"/>
      <x:c r="K62" s="84"/>
      <x:c r="L62" s="84"/>
    </x:row>
    <x:row r="63" ht="20.100000381469727" customHeight="1"/>
    <x:row r="64" ht="54" customHeight="1"/>
    <x:row r="65" ht="54" customHeight="1"/>
    <x:row r="66" ht="19.5" customHeight="1"/>
    <x:row r="67" ht="17.25" customHeight="1"/>
    <x:row r="68" ht="17.25" customHeight="1"/>
    <x:row r="69" ht="18" customHeight="1"/>
    <x:row r="70" ht="17.25" customHeight="1"/>
    <x:row r="71" ht="16.5" customHeight="1"/>
    <x:row r="72" ht="29.25" customHeight="1"/>
    <x:row r="73" ht="18" customHeight="1"/>
    <x:row r="74" ht="17.25" customHeight="1"/>
    <x:row r="75" ht="19.5" customHeight="1"/>
    <x:row r="76" ht="16.5" customHeight="1"/>
    <x:row r="77" ht="29.25" customHeight="1"/>
    <x:row r="78" ht="16.5" customHeight="1"/>
    <x:row r="79" ht="17.25" customHeight="1"/>
    <x:row r="80" ht="19.5" customHeight="1"/>
    <x:row r="81" ht="5.25" customHeight="1"/>
    <x:row r="82" ht="19.5" customHeight="1"/>
    <x:row r="83" ht="19.5" customHeight="1"/>
    <x:row r="84" ht="19.5" customHeight="1"/>
    <x:row r="85" ht="19.5" customHeight="1"/>
    <x:row r="86" ht="17.25" customHeight="1"/>
    <x:row r="87" ht="16.5" customHeight="1"/>
    <x:row r="88" ht="17.25" customHeight="1"/>
    <x:row r="89" ht="17.25" customHeight="1"/>
    <x:row r="90" ht="17.25" customHeight="1"/>
    <x:row r="91" ht="17.25" customHeight="1"/>
    <x:row r="92" ht="17.25" customHeight="1"/>
    <x:row r="93" ht="17.25" customHeight="1"/>
    <x:row r="94" ht="17.25" customHeight="1"/>
    <x:row r="95" ht="17.25" customHeight="1"/>
    <x:row r="96" ht="17.25" customHeight="1"/>
    <x:row r="100" ht="17.25" customHeight="1"/>
    <x:row r="101" ht="17.25" customHeight="1"/>
  </x:sheetData>
  <x:mergeCells>
    <x:mergeCell ref="A44:M44"/>
    <x:mergeCell ref="L57:L58"/>
    <x:mergeCell ref="M1:N1"/>
    <x:mergeCell ref="C1:K1"/>
    <x:mergeCell ref="L39:L40"/>
    <x:mergeCell ref="A4:L4"/>
    <x:mergeCell ref="A5:L5"/>
    <x:mergeCell ref="A29:L29"/>
    <x:mergeCell ref="A18:M18"/>
    <x:mergeCell ref="L24:L25"/>
  </x:mergeCells>
  <x:pageMargins left="0.7" right="0.7" top="0.75" bottom="0.75" header="0.3" footer="0.3"/>
  <x:drawing xmlns:r="http://schemas.openxmlformats.org/officeDocument/2006/relationships" r:id="R15421bb20bca432e"/>
</x:worksheet>
</file>

<file path=xl/worksheets/sheet5.xml><?xml version="1.0" encoding="utf-8"?>
<x:worksheet xmlns:x="http://schemas.openxmlformats.org/spreadsheetml/2006/main">
  <x:sheetFormatPr defaultRowHeight="12.75"/>
  <x:cols>
    <x:col min="1" max="1" width="49" customWidth="1"/>
    <x:col min="2" max="2" width="1.5703125" customWidth="1"/>
    <x:col min="3" max="3" width="15.42578125" customWidth="1"/>
    <x:col min="4" max="4" width="1.85546875" customWidth="1"/>
    <x:col min="5" max="5" width="15.42578125" customWidth="1"/>
    <x:col min="6" max="6" width="1.5703125" customWidth="1"/>
    <x:col min="7" max="7" width="15.42578125" customWidth="1"/>
    <x:col min="8" max="8" width="1.5703125" customWidth="1"/>
    <x:col min="9" max="9" width="15.42578125" customWidth="1"/>
    <x:col min="10" max="10" width="1.5703125" customWidth="1"/>
    <x:col min="11" max="11" width="15.28515625" customWidth="1"/>
    <x:col min="12" max="12" width="1.5703125" customWidth="1"/>
    <x:col min="13" max="13" width="15.28515625" customWidth="1"/>
  </x:cols>
  <x:sheetData>
    <x:row r="1" ht="27.75" customHeight="1">
      <x:c r="A1" s="1"/>
      <x:c r="B1" s="1"/>
      <x:c r="C1" s="358" t="str">
        <x:f>'R&amp;P Accounts'!B2</x:f>
        <x:v>K9 Miracles </x:v>
      </x:c>
      <x:c r="D1" s="358"/>
      <x:c r="E1" s="358"/>
      <x:c r="F1" s="358"/>
      <x:c r="G1" s="358"/>
      <x:c r="H1" s="358"/>
      <x:c r="I1" s="358"/>
      <x:c r="J1" s="358"/>
      <x:c r="K1" s="358"/>
      <x:c r="L1" s="1"/>
      <x:c r="M1" s="242" t="str">
        <x:f>'R&amp;P Accounts'!L2</x:f>
        <x:v>SC052253</x:v>
      </x:c>
      <x:c r="N1" s="242"/>
    </x:row>
    <x:row r="2">
      <x:c r="A2" s="241"/>
      <x:c r="B2" s="241"/>
      <x:c r="C2" s="241"/>
      <x:c r="D2" s="241"/>
      <x:c r="E2" s="241"/>
      <x:c r="F2" s="241"/>
      <x:c r="G2" s="241"/>
      <x:c r="H2" s="241"/>
      <x:c r="I2" s="241"/>
      <x:c r="J2" s="241"/>
      <x:c r="K2" s="241"/>
      <x:c r="L2" s="241"/>
    </x:row>
    <x:row r="3" ht="26.25" customHeight="1">
      <x:c r="A3" s="42" t="s">
        <x:v>129</x:v>
      </x:c>
      <x:c r="B3" s="42"/>
      <x:c r="C3" s="43"/>
      <x:c r="D3" s="42"/>
      <x:c r="E3" s="42"/>
      <x:c r="F3" s="42"/>
      <x:c r="G3" s="42"/>
      <x:c r="H3" s="243"/>
      <x:c r="I3" s="243"/>
      <x:c r="J3" s="243"/>
      <x:c r="K3" s="243"/>
      <x:c r="L3" s="81"/>
      <x:c r="M3" s="183"/>
    </x:row>
    <x:row r="5" ht="15.75">
      <x:c r="A5" s="240" t="s">
        <x:v>130</x:v>
      </x:c>
      <x:c r="B5" s="240"/>
      <x:c r="C5" s="240"/>
      <x:c r="D5" s="240"/>
      <x:c r="E5" s="240"/>
      <x:c r="F5" s="38"/>
      <x:c r="G5" s="38"/>
      <x:c r="H5" s="38"/>
      <x:c r="I5" s="38"/>
      <x:c r="J5" s="12"/>
      <x:c r="K5" s="84"/>
      <x:c r="L5" s="84"/>
      <x:c r="M5" s="1"/>
    </x:row>
    <x:row r="6" ht="54.75" customHeight="1">
      <x:c r="A6" s="70"/>
      <x:c r="B6" s="70"/>
      <x:c r="C6" s="115" t="s">
        <x:v>131</x:v>
      </x:c>
      <x:c r="D6" s="112"/>
      <x:c r="E6" s="115" t="s">
        <x:v>132</x:v>
      </x:c>
      <x:c r="F6" s="107"/>
      <x:c r="G6" s="115" t="s">
        <x:v>133</x:v>
      </x:c>
      <x:c r="H6" s="107"/>
      <x:c r="I6" s="115" t="s">
        <x:v>134</x:v>
      </x:c>
      <x:c r="J6" s="106"/>
      <x:c r="K6" s="1"/>
      <x:c r="L6" s="1"/>
      <x:c r="M6" s="1"/>
    </x:row>
    <x:row r="7" ht="54" customHeight="1">
      <x:c r="A7" s="70"/>
      <x:c r="B7" s="70"/>
      <x:c r="C7" s="112" t="s">
        <x:v>135</x:v>
      </x:c>
      <x:c r="D7" s="112"/>
      <x:c r="E7" s="112"/>
      <x:c r="F7" s="107"/>
      <x:c r="G7" s="112"/>
      <x:c r="H7" s="107"/>
      <x:c r="I7" s="112"/>
      <x:c r="J7" s="106"/>
      <x:c r="K7" s="113" t="s">
        <x:v>136</x:v>
      </x:c>
      <x:c r="L7" s="84"/>
      <x:c r="M7" s="114" t="s">
        <x:v>137</x:v>
      </x:c>
    </x:row>
    <x:row r="8" ht="16.5" customHeight="1">
      <x:c r="A8" s="108" t="s">
        <x:v>138</x:v>
      </x:c>
      <x:c r="B8" s="12"/>
      <x:c r="C8" s="12"/>
      <x:c r="D8" s="12"/>
      <x:c r="E8" s="12"/>
      <x:c r="F8" s="12"/>
      <x:c r="G8" s="12"/>
      <x:c r="H8" s="12"/>
      <x:c r="I8" s="12"/>
      <x:c r="J8" s="12"/>
      <x:c r="K8" s="12"/>
      <x:c r="L8" s="12"/>
      <x:c r="M8" s="1"/>
    </x:row>
    <x:row r="9" ht="17.25" customHeight="1">
      <x:c r="A9" s="85" t="s">
        <x:v>18</x:v>
      </x:c>
      <x:c r="B9" s="1"/>
      <x:c r="C9" s="155">
        <x:v>19304</x:v>
      </x:c>
      <x:c r="D9" s="156"/>
      <x:c r="E9" s="155"/>
      <x:c r="F9" s="167"/>
      <x:c r="G9" s="155"/>
      <x:c r="H9" s="156"/>
      <x:c r="I9" s="155"/>
      <x:c r="J9" s="167"/>
      <x:c r="K9" s="155" t="n">
        <x:f t="shared" ref="K9:K16" si="0">SUM(C9:I9)</x:f>
        <x:v>19304</x:v>
      </x:c>
      <x:c r="L9" s="167"/>
      <x:c r="M9" s="155">
        <x:v>5908</x:v>
      </x:c>
    </x:row>
    <x:row r="10" ht="17.25" customHeight="1">
      <x:c r="A10" s="85" t="s">
        <x:v>19</x:v>
      </x:c>
      <x:c r="B10" s="69"/>
      <x:c r="C10" s="168"/>
      <x:c r="D10" s="169"/>
      <x:c r="E10" s="168"/>
      <x:c r="F10" s="169"/>
      <x:c r="G10" s="168"/>
      <x:c r="H10" s="167"/>
      <x:c r="I10" s="168"/>
      <x:c r="J10" s="167"/>
      <x:c r="K10" s="155">
        <x:f t="shared" si="0"/>
        <x:v>0</x:v>
      </x:c>
      <x:c r="L10" s="169"/>
      <x:c r="M10" s="168"/>
    </x:row>
    <x:row r="11" ht="17.25" customHeight="1">
      <x:c r="A11" s="85" t="s">
        <x:v>20</x:v>
      </x:c>
      <x:c r="B11" s="70"/>
      <x:c r="C11" s="168"/>
      <x:c r="D11" s="169"/>
      <x:c r="E11" s="168"/>
      <x:c r="F11" s="169"/>
      <x:c r="G11" s="168"/>
      <x:c r="H11" s="167"/>
      <x:c r="I11" s="168"/>
      <x:c r="J11" s="167"/>
      <x:c r="K11" s="155">
        <x:f t="shared" si="0"/>
        <x:v>0</x:v>
      </x:c>
      <x:c r="L11" s="169"/>
      <x:c r="M11" s="168"/>
    </x:row>
    <x:row r="12" ht="16.5" customHeight="1">
      <x:c r="A12" s="85" t="s">
        <x:v>21</x:v>
      </x:c>
      <x:c r="B12" s="70"/>
      <x:c r="C12" s="168">
        <x:v>601</x:v>
      </x:c>
      <x:c r="D12" s="169"/>
      <x:c r="E12" s="168"/>
      <x:c r="F12" s="169"/>
      <x:c r="G12" s="168"/>
      <x:c r="H12" s="167"/>
      <x:c r="I12" s="168"/>
      <x:c r="J12" s="167"/>
      <x:c r="K12" s="155">
        <x:f t="shared" si="0"/>
        <x:v>601</x:v>
      </x:c>
      <x:c r="L12" s="169"/>
      <x:c r="M12" s="168">
        <x:v>1131</x:v>
      </x:c>
    </x:row>
    <x:row r="13" ht="17.25" customHeight="1">
      <x:c r="A13" s="85" t="s">
        <x:v>22</x:v>
      </x:c>
      <x:c r="B13" s="70"/>
      <x:c r="C13" s="168"/>
      <x:c r="D13" s="169"/>
      <x:c r="E13" s="168"/>
      <x:c r="F13" s="169"/>
      <x:c r="G13" s="168"/>
      <x:c r="H13" s="167"/>
      <x:c r="I13" s="168"/>
      <x:c r="J13" s="167"/>
      <x:c r="K13" s="155">
        <x:f t="shared" si="0"/>
        <x:v>0</x:v>
      </x:c>
      <x:c r="L13" s="169"/>
      <x:c r="M13" s="168"/>
    </x:row>
    <x:row r="14" ht="17.25" customHeight="1">
      <x:c r="A14" s="85" t="s">
        <x:v>23</x:v>
      </x:c>
      <x:c r="B14" s="70"/>
      <x:c r="C14" s="168"/>
      <x:c r="D14" s="169"/>
      <x:c r="E14" s="168"/>
      <x:c r="F14" s="169"/>
      <x:c r="G14" s="168"/>
      <x:c r="H14" s="167"/>
      <x:c r="I14" s="168"/>
      <x:c r="J14" s="167"/>
      <x:c r="K14" s="155">
        <x:f t="shared" si="0"/>
        <x:v>0</x:v>
      </x:c>
      <x:c r="L14" s="169"/>
      <x:c r="M14" s="168"/>
    </x:row>
    <x:row r="15" ht="16.5" customHeight="1">
      <x:c r="A15" s="85" t="s">
        <x:v>24</x:v>
      </x:c>
      <x:c r="B15" s="1"/>
      <x:c r="C15" s="170"/>
      <x:c r="D15" s="171"/>
      <x:c r="E15" s="170"/>
      <x:c r="F15" s="171"/>
      <x:c r="G15" s="170"/>
      <x:c r="H15" s="171"/>
      <x:c r="I15" s="170"/>
      <x:c r="J15" s="171"/>
      <x:c r="K15" s="155">
        <x:f t="shared" si="0"/>
        <x:v>0</x:v>
      </x:c>
      <x:c r="L15" s="171"/>
      <x:c r="M15" s="170"/>
    </x:row>
    <x:row r="16" ht="16.5" customHeight="1">
      <x:c r="A16" s="85" t="s">
        <x:v>25</x:v>
      </x:c>
      <x:c r="B16" s="1"/>
      <x:c r="C16" s="172">
        <x:v>9</x:v>
      </x:c>
      <x:c r="D16" s="171"/>
      <x:c r="E16" s="172"/>
      <x:c r="F16" s="171"/>
      <x:c r="G16" s="172"/>
      <x:c r="H16" s="171"/>
      <x:c r="I16" s="172"/>
      <x:c r="J16" s="171"/>
      <x:c r="K16" s="155">
        <x:f t="shared" si="0"/>
        <x:v>9</x:v>
      </x:c>
      <x:c r="L16" s="171"/>
      <x:c r="M16" s="172"/>
    </x:row>
    <x:row r="17" ht="16.5">
      <x:c r="A17" s="109" t="s">
        <x:v>139</x:v>
      </x:c>
      <x:c r="B17" s="97"/>
      <x:c r="C17" s="173" t="n">
        <x:f>SUM(C9:C16)</x:f>
        <x:v>19914</x:v>
      </x:c>
      <x:c r="D17" s="174"/>
      <x:c r="E17" s="173" t="n">
        <x:f>SUM(E9:E16)</x:f>
        <x:v>0</x:v>
      </x:c>
      <x:c r="F17" s="174"/>
      <x:c r="G17" s="173" t="n">
        <x:f>SUM(G9:G16)</x:f>
        <x:v>0</x:v>
      </x:c>
      <x:c r="H17" s="174"/>
      <x:c r="I17" s="173" t="n">
        <x:f>SUM(I9:I16)</x:f>
        <x:v>0</x:v>
      </x:c>
      <x:c r="J17" s="174"/>
      <x:c r="K17" s="173" t="n">
        <x:f>SUM(K9:K16)</x:f>
        <x:v>19914</x:v>
      </x:c>
      <x:c r="L17" s="174"/>
      <x:c r="M17" s="173" t="n">
        <x:f>SUM(M9:M16)</x:f>
        <x:v>7039</x:v>
      </x:c>
    </x:row>
    <x:row r="18" ht="15">
      <x:c r="A18" s="96"/>
      <x:c r="B18" s="96"/>
      <x:c r="C18" s="96"/>
      <x:c r="D18" s="96"/>
      <x:c r="E18" s="96"/>
      <x:c r="F18" s="96"/>
      <x:c r="G18" s="96"/>
      <x:c r="H18" s="96"/>
      <x:c r="I18" s="96"/>
      <x:c r="J18" s="96"/>
      <x:c r="K18" s="220" t="n">
        <x:f>IF(K17='R&amp;P Accounts'!B21,0,"cross ref error")</x:f>
        <x:v>0</x:v>
      </x:c>
      <x:c r="L18" s="96"/>
      <x:c r="M18" s="1"/>
    </x:row>
    <x:row r="19" ht="16.5" customHeight="1">
      <x:c r="A19" s="67" t="s">
        <x:v>140</x:v>
      </x:c>
      <x:c r="B19" s="1"/>
      <x:c r="C19" s="1"/>
      <x:c r="D19" s="1"/>
      <x:c r="E19" s="1"/>
      <x:c r="F19" s="1"/>
      <x:c r="G19" s="1"/>
      <x:c r="H19" s="1"/>
      <x:c r="I19" s="1"/>
      <x:c r="J19" s="1"/>
      <x:c r="K19" s="1"/>
      <x:c r="L19" s="1"/>
      <x:c r="M19" s="1"/>
    </x:row>
    <x:row r="20" ht="16.5" customHeight="1">
      <x:c r="A20" s="85" t="s">
        <x:v>28</x:v>
      </x:c>
      <x:c r="B20" s="1"/>
      <x:c r="C20" s="124"/>
      <x:c r="D20" s="160"/>
      <x:c r="E20" s="124"/>
      <x:c r="F20" s="160"/>
      <x:c r="G20" s="124"/>
      <x:c r="H20" s="160"/>
      <x:c r="I20" s="124"/>
      <x:c r="J20" s="160"/>
      <x:c r="K20" s="225" t="n">
        <x:f>SUM(C20:I20)</x:f>
        <x:v>0</x:v>
      </x:c>
      <x:c r="L20" s="160"/>
      <x:c r="M20" s="124"/>
    </x:row>
    <x:row r="21" ht="16.5" customHeight="1">
      <x:c r="A21" s="85" t="s">
        <x:v>29</x:v>
      </x:c>
      <x:c r="B21" s="1"/>
      <x:c r="C21" s="164"/>
      <x:c r="D21" s="160"/>
      <x:c r="E21" s="164"/>
      <x:c r="F21" s="160"/>
      <x:c r="G21" s="164"/>
      <x:c r="H21" s="160"/>
      <x:c r="I21" s="164"/>
      <x:c r="J21" s="160"/>
      <x:c r="K21" s="225" t="n">
        <x:f>SUM(C21:I21)</x:f>
        <x:v>0</x:v>
      </x:c>
      <x:c r="L21" s="160"/>
      <x:c r="M21" s="164"/>
    </x:row>
    <x:row r="22" ht="16.5">
      <x:c r="A22" s="109" t="s">
        <x:v>139</x:v>
      </x:c>
      <x:c r="B22" s="1"/>
      <x:c r="C22" s="165" t="n">
        <x:f>SUM(C20:C21)</x:f>
        <x:v>0</x:v>
      </x:c>
      <x:c r="D22" s="160"/>
      <x:c r="E22" s="166" t="n">
        <x:f>SUM(E20:E21)</x:f>
        <x:v>0</x:v>
      </x:c>
      <x:c r="F22" s="160"/>
      <x:c r="G22" s="166" t="n">
        <x:f>SUM(G20:G21)</x:f>
        <x:v>0</x:v>
      </x:c>
      <x:c r="H22" s="160"/>
      <x:c r="I22" s="166" t="n">
        <x:f>SUM(I20:I21)</x:f>
        <x:v>0</x:v>
      </x:c>
      <x:c r="J22" s="160"/>
      <x:c r="K22" s="166" t="n">
        <x:f>SUM(K20:K21)</x:f>
        <x:v>0</x:v>
      </x:c>
      <x:c r="L22" s="160"/>
      <x:c r="M22" s="166" t="n">
        <x:f>SUM(M20:M21)</x:f>
        <x:v>0</x:v>
      </x:c>
    </x:row>
    <x:row r="23" ht="9" customHeight="1">
      <x:c r="A23" s="109"/>
      <x:c r="B23" s="1"/>
      <x:c r="C23" s="160"/>
      <x:c r="D23" s="160"/>
      <x:c r="E23" s="160"/>
      <x:c r="F23" s="160"/>
      <x:c r="G23" s="160"/>
      <x:c r="H23" s="160"/>
      <x:c r="I23" s="160"/>
      <x:c r="J23" s="160"/>
      <x:c r="K23" s="160"/>
      <x:c r="L23" s="160"/>
      <x:c r="M23" s="160"/>
    </x:row>
    <x:row r="24" ht="16.5">
      <x:c r="A24" s="109" t="s">
        <x:v>141</x:v>
      </x:c>
      <x:c r="B24" s="1"/>
      <x:c r="C24" s="166" t="n">
        <x:f>C17+C22</x:f>
        <x:v>19914</x:v>
      </x:c>
      <x:c r="D24" s="160"/>
      <x:c r="E24" s="166" t="n">
        <x:f>E17+E22</x:f>
        <x:v>0</x:v>
      </x:c>
      <x:c r="F24" s="160"/>
      <x:c r="G24" s="166" t="n">
        <x:f>G17+G22</x:f>
        <x:v>0</x:v>
      </x:c>
      <x:c r="H24" s="160"/>
      <x:c r="I24" s="166" t="n">
        <x:f>I17+I22</x:f>
        <x:v>0</x:v>
      </x:c>
      <x:c r="J24" s="160"/>
      <x:c r="K24" s="166" t="n">
        <x:f>K17+K22</x:f>
        <x:v>19914</x:v>
      </x:c>
      <x:c r="L24" s="160"/>
      <x:c r="M24" s="166" t="n">
        <x:f>M17+M22</x:f>
        <x:v>7039</x:v>
      </x:c>
    </x:row>
    <x:row r="25">
      <x:c r="A25" s="1"/>
      <x:c r="B25" s="1"/>
      <x:c r="C25" s="1"/>
      <x:c r="D25" s="1"/>
      <x:c r="E25" s="1"/>
      <x:c r="F25" s="1"/>
      <x:c r="G25" s="1"/>
      <x:c r="H25" s="1"/>
      <x:c r="I25" s="1"/>
      <x:c r="J25" s="1"/>
      <x:c r="K25" s="221" t="n">
        <x:f>IF(K24='R&amp;P Accounts'!B28,0,"cross ref error")</x:f>
        <x:v>0</x:v>
      </x:c>
      <x:c r="L25" s="1"/>
      <x:c r="M25" s="1"/>
    </x:row>
    <x:row r="26">
      <x:c r="A26" s="1"/>
      <x:c r="B26" s="1"/>
      <x:c r="C26" s="1"/>
      <x:c r="D26" s="1"/>
      <x:c r="E26" s="1"/>
      <x:c r="F26" s="1"/>
      <x:c r="G26" s="1"/>
      <x:c r="H26" s="1"/>
      <x:c r="I26" s="1"/>
      <x:c r="J26" s="1"/>
      <x:c r="K26" s="1"/>
      <x:c r="L26" s="1"/>
      <x:c r="M26" s="1"/>
    </x:row>
    <x:row r="27" ht="15">
      <x:c r="A27" s="27" t="s">
        <x:v>142</x:v>
      </x:c>
      <x:c r="B27" s="1"/>
      <x:c r="C27" s="1"/>
      <x:c r="D27" s="1"/>
      <x:c r="E27" s="1"/>
      <x:c r="F27" s="1"/>
      <x:c r="G27" s="1"/>
      <x:c r="H27" s="1"/>
      <x:c r="I27" s="1"/>
      <x:c r="J27" s="1"/>
      <x:c r="K27" s="1"/>
      <x:c r="L27" s="1"/>
      <x:c r="M27" s="1"/>
    </x:row>
    <x:row r="28" ht="16.5" customHeight="1">
      <x:c r="A28" s="86" t="s">
        <x:v>33</x:v>
      </x:c>
      <x:c r="B28" s="1"/>
      <x:c r="C28" s="124"/>
      <x:c r="D28" s="160"/>
      <x:c r="E28" s="124"/>
      <x:c r="F28" s="160"/>
      <x:c r="G28" s="124"/>
      <x:c r="H28" s="160"/>
      <x:c r="I28" s="124"/>
      <x:c r="J28" s="160"/>
      <x:c r="K28" s="225" t="n">
        <x:f t="shared" ref="K28:K38" si="1">SUM(C28:I28)</x:f>
        <x:v>0</x:v>
      </x:c>
      <x:c r="L28" s="160"/>
      <x:c r="M28" s="124">
        <x:v>30</x:v>
      </x:c>
    </x:row>
    <x:row r="29" ht="16.5" customHeight="1">
      <x:c r="A29" s="86" t="s">
        <x:v>34</x:v>
      </x:c>
      <x:c r="B29" s="1"/>
      <x:c r="C29" s="124"/>
      <x:c r="D29" s="160"/>
      <x:c r="E29" s="124"/>
      <x:c r="F29" s="160"/>
      <x:c r="G29" s="124"/>
      <x:c r="H29" s="160"/>
      <x:c r="I29" s="124"/>
      <x:c r="J29" s="160"/>
      <x:c r="K29" s="225">
        <x:f t="shared" si="1"/>
        <x:v>0</x:v>
      </x:c>
      <x:c r="L29" s="160"/>
      <x:c r="M29" s="124"/>
    </x:row>
    <x:row r="30" ht="16.5" customHeight="1">
      <x:c r="A30" s="86" t="s">
        <x:v>35</x:v>
      </x:c>
      <x:c r="B30" s="1"/>
      <x:c r="C30" s="162"/>
      <x:c r="D30" s="160"/>
      <x:c r="E30" s="162"/>
      <x:c r="F30" s="160"/>
      <x:c r="G30" s="162"/>
      <x:c r="H30" s="160"/>
      <x:c r="I30" s="162"/>
      <x:c r="J30" s="160"/>
      <x:c r="K30" s="225">
        <x:f t="shared" si="1"/>
        <x:v>0</x:v>
      </x:c>
      <x:c r="L30" s="160"/>
      <x:c r="M30" s="162"/>
    </x:row>
    <x:row r="31" ht="16.5" customHeight="1">
      <x:c r="A31" s="86" t="s">
        <x:v>36</x:v>
      </x:c>
      <x:c r="B31" s="1"/>
      <x:c r="C31" s="193">
        <x:v>22939</x:v>
      </x:c>
      <x:c r="D31" s="160"/>
      <x:c r="E31" s="162"/>
      <x:c r="F31" s="160"/>
      <x:c r="G31" s="162"/>
      <x:c r="H31" s="160"/>
      <x:c r="I31" s="162"/>
      <x:c r="J31" s="160"/>
      <x:c r="K31" s="225">
        <x:f t="shared" si="1"/>
        <x:v>22939</x:v>
      </x:c>
      <x:c r="L31" s="160"/>
      <x:c r="M31" s="162">
        <x:v>6603</x:v>
      </x:c>
    </x:row>
    <x:row r="32" ht="16.5" customHeight="1">
      <x:c r="A32" s="86" t="s">
        <x:v>37</x:v>
      </x:c>
      <x:c r="B32" s="1"/>
      <x:c r="C32" s="162"/>
      <x:c r="D32" s="160"/>
      <x:c r="E32" s="162"/>
      <x:c r="F32" s="160"/>
      <x:c r="G32" s="162"/>
      <x:c r="H32" s="160"/>
      <x:c r="I32" s="162"/>
      <x:c r="J32" s="160"/>
      <x:c r="K32" s="225">
        <x:f t="shared" si="1"/>
        <x:v>0</x:v>
      </x:c>
      <x:c r="L32" s="160"/>
      <x:c r="M32" s="162"/>
    </x:row>
    <x:row r="33" ht="16.5" customHeight="1">
      <x:c r="A33" s="86" t="s">
        <x:v>38</x:v>
      </x:c>
      <x:c r="B33" s="1"/>
      <x:c r="C33" s="162"/>
      <x:c r="D33" s="160"/>
      <x:c r="E33" s="162"/>
      <x:c r="F33" s="160"/>
      <x:c r="G33" s="162"/>
      <x:c r="H33" s="160"/>
      <x:c r="I33" s="162"/>
      <x:c r="J33" s="160"/>
      <x:c r="K33" s="225">
        <x:f t="shared" si="1"/>
        <x:v>0</x:v>
      </x:c>
      <x:c r="L33" s="160"/>
      <x:c r="M33" s="162"/>
    </x:row>
    <x:row r="34" ht="16.5" customHeight="1">
      <x:c r="A34" s="87" t="s">
        <x:v>39</x:v>
      </x:c>
      <x:c r="B34" s="1"/>
      <x:c r="C34" s="162">
        <x:v>0</x:v>
      </x:c>
      <x:c r="D34" s="160"/>
      <x:c r="E34" s="162"/>
      <x:c r="F34" s="160"/>
      <x:c r="G34" s="162"/>
      <x:c r="H34" s="160"/>
      <x:c r="I34" s="162"/>
      <x:c r="J34" s="160"/>
      <x:c r="K34" s="225">
        <x:f t="shared" si="1"/>
        <x:v>0</x:v>
      </x:c>
      <x:c r="L34" s="160"/>
      <x:c r="M34" s="162"/>
    </x:row>
    <x:row r="35" ht="17.25" customHeight="1">
      <x:c r="A35" s="87" t="s">
        <x:v>40</x:v>
      </x:c>
      <x:c r="B35" s="1"/>
      <x:c r="C35" s="162"/>
      <x:c r="D35" s="160"/>
      <x:c r="E35" s="162"/>
      <x:c r="F35" s="160"/>
      <x:c r="G35" s="162"/>
      <x:c r="H35" s="160"/>
      <x:c r="I35" s="162"/>
      <x:c r="J35" s="160"/>
      <x:c r="K35" s="225">
        <x:f t="shared" si="1"/>
        <x:v>0</x:v>
      </x:c>
      <x:c r="L35" s="160"/>
      <x:c r="M35" s="162"/>
    </x:row>
    <x:row r="36" ht="17.25" customHeight="1">
      <x:c r="A36" s="87" t="s">
        <x:v>41</x:v>
      </x:c>
      <x:c r="B36" s="1"/>
      <x:c r="C36" s="162"/>
      <x:c r="D36" s="160"/>
      <x:c r="E36" s="162"/>
      <x:c r="F36" s="160"/>
      <x:c r="G36" s="162"/>
      <x:c r="H36" s="160"/>
      <x:c r="I36" s="162"/>
      <x:c r="J36" s="160"/>
      <x:c r="K36" s="225">
        <x:f t="shared" si="1"/>
        <x:v>0</x:v>
      </x:c>
      <x:c r="L36" s="160"/>
      <x:c r="M36" s="162"/>
    </x:row>
    <x:row r="37" ht="15">
      <x:c r="A37" s="86"/>
      <x:c r="B37" s="1"/>
      <x:c r="C37" s="162"/>
      <x:c r="D37" s="160"/>
      <x:c r="E37" s="162"/>
      <x:c r="F37" s="160"/>
      <x:c r="G37" s="162"/>
      <x:c r="H37" s="160"/>
      <x:c r="I37" s="162"/>
      <x:c r="J37" s="160"/>
      <x:c r="K37" s="225">
        <x:f t="shared" si="1"/>
        <x:v>0</x:v>
      </x:c>
      <x:c r="L37" s="160"/>
      <x:c r="M37" s="162"/>
    </x:row>
    <x:row r="38" ht="15.75">
      <x:c r="A38" s="110"/>
      <x:c r="B38" s="1"/>
      <x:c r="C38" s="162"/>
      <x:c r="D38" s="160"/>
      <x:c r="E38" s="162"/>
      <x:c r="F38" s="160"/>
      <x:c r="G38" s="162"/>
      <x:c r="H38" s="160"/>
      <x:c r="I38" s="162"/>
      <x:c r="J38" s="160"/>
      <x:c r="K38" s="225">
        <x:f t="shared" si="1"/>
        <x:v>0</x:v>
      </x:c>
      <x:c r="L38" s="160"/>
      <x:c r="M38" s="162"/>
    </x:row>
    <x:row r="39" ht="16.5" customHeight="1">
      <x:c r="A39" s="13" t="s">
        <x:v>139</x:v>
      </x:c>
      <x:c r="B39" s="1"/>
      <x:c r="C39" s="163" t="n">
        <x:f>SUM(C28:C38)</x:f>
        <x:v>22939</x:v>
      </x:c>
      <x:c r="D39" s="160"/>
      <x:c r="E39" s="159" t="n">
        <x:f>SUM(E28:E38)</x:f>
        <x:v>0</x:v>
      </x:c>
      <x:c r="F39" s="160"/>
      <x:c r="G39" s="159" t="n">
        <x:f>SUM(G28:G38)</x:f>
        <x:v>0</x:v>
      </x:c>
      <x:c r="H39" s="160"/>
      <x:c r="I39" s="159" t="n">
        <x:f>SUM(I28:I38)</x:f>
        <x:v>0</x:v>
      </x:c>
      <x:c r="J39" s="160"/>
      <x:c r="K39" s="159" t="n">
        <x:f>SUM(K28:K38)</x:f>
        <x:v>22939</x:v>
      </x:c>
      <x:c r="L39" s="160"/>
      <x:c r="M39" s="159" t="n">
        <x:f>SUM(M28:M38)</x:f>
        <x:v>6633</x:v>
      </x:c>
    </x:row>
    <x:row r="40">
      <x:c r="A40" s="1"/>
      <x:c r="B40" s="1"/>
      <x:c r="C40" s="30"/>
      <x:c r="D40" s="1"/>
      <x:c r="E40" s="1"/>
      <x:c r="F40" s="1"/>
      <x:c r="G40" s="1"/>
      <x:c r="H40" s="1"/>
      <x:c r="I40" s="1"/>
      <x:c r="J40" s="1"/>
      <x:c r="K40" s="221" t="n">
        <x:f>IF(K39='R&amp;P Accounts'!B42,0,"cross ref error")</x:f>
        <x:v>0</x:v>
      </x:c>
      <x:c r="L40" s="1"/>
      <x:c r="M40" s="1"/>
    </x:row>
    <x:row r="41" ht="30" customHeight="1">
      <x:c r="A41" s="67" t="s">
        <x:v>143</x:v>
      </x:c>
      <x:c r="B41" s="1"/>
      <x:c r="C41" s="30"/>
      <x:c r="D41" s="1"/>
      <x:c r="E41" s="1"/>
      <x:c r="F41" s="1"/>
      <x:c r="G41" s="1"/>
      <x:c r="H41" s="1"/>
      <x:c r="I41" s="1"/>
      <x:c r="J41" s="1"/>
      <x:c r="K41" s="1"/>
      <x:c r="L41" s="1"/>
      <x:c r="M41" s="1"/>
    </x:row>
    <x:row r="42" ht="17.25" customHeight="1">
      <x:c r="A42" s="86" t="s">
        <x:v>45</x:v>
      </x:c>
      <x:c r="B42" s="1"/>
      <x:c r="C42" s="162"/>
      <x:c r="D42" s="160"/>
      <x:c r="E42" s="162"/>
      <x:c r="F42" s="160"/>
      <x:c r="G42" s="162"/>
      <x:c r="H42" s="160"/>
      <x:c r="I42" s="162"/>
      <x:c r="J42" s="160"/>
      <x:c r="K42" s="225" t="n">
        <x:f>SUM(C42:I42)</x:f>
        <x:v>0</x:v>
      </x:c>
      <x:c r="L42" s="160"/>
      <x:c r="M42" s="162"/>
    </x:row>
    <x:row r="43" ht="16.5" customHeight="1">
      <x:c r="A43" s="86" t="s">
        <x:v>46</x:v>
      </x:c>
      <x:c r="B43" s="1"/>
      <x:c r="C43" s="162"/>
      <x:c r="D43" s="160"/>
      <x:c r="E43" s="162"/>
      <x:c r="F43" s="160"/>
      <x:c r="G43" s="162"/>
      <x:c r="H43" s="160"/>
      <x:c r="I43" s="162"/>
      <x:c r="J43" s="160"/>
      <x:c r="K43" s="225" t="n">
        <x:f>SUM(C43:I43)</x:f>
        <x:v>0</x:v>
      </x:c>
      <x:c r="L43" s="160"/>
      <x:c r="M43" s="162"/>
    </x:row>
    <x:row r="44" ht="16.5" customHeight="1">
      <x:c r="A44" s="13" t="s">
        <x:v>144</x:v>
      </x:c>
      <x:c r="B44" s="1"/>
      <x:c r="C44" s="163" t="n">
        <x:f>C42+C43</x:f>
        <x:v>0</x:v>
      </x:c>
      <x:c r="D44" s="160"/>
      <x:c r="E44" s="159" t="n">
        <x:f>E42+E43</x:f>
        <x:v>0</x:v>
      </x:c>
      <x:c r="F44" s="160"/>
      <x:c r="G44" s="159" t="n">
        <x:f>G42+G43</x:f>
        <x:v>0</x:v>
      </x:c>
      <x:c r="H44" s="160"/>
      <x:c r="I44" s="159" t="n">
        <x:f>I42+I43</x:f>
        <x:v>0</x:v>
      </x:c>
      <x:c r="J44" s="160"/>
      <x:c r="K44" s="159" t="n">
        <x:f>K42+K43</x:f>
        <x:v>0</x:v>
      </x:c>
      <x:c r="L44" s="160"/>
      <x:c r="M44" s="159" t="n">
        <x:f>M42+M43</x:f>
        <x:v>0</x:v>
      </x:c>
    </x:row>
    <x:row r="45" ht="17.25" customHeight="1">
      <x:c r="A45" s="1"/>
      <x:c r="B45" s="1"/>
      <x:c r="C45" s="134"/>
      <x:c r="D45" s="133"/>
      <x:c r="E45" s="133"/>
      <x:c r="F45" s="133"/>
      <x:c r="G45" s="133"/>
      <x:c r="H45" s="133"/>
      <x:c r="I45" s="133"/>
      <x:c r="J45" s="133"/>
      <x:c r="K45" s="221" t="n">
        <x:f>IF(K44='R&amp;P Accounts'!B47,0,"cross ref error")</x:f>
        <x:v>0</x:v>
      </x:c>
      <x:c r="L45" s="133"/>
      <x:c r="M45" s="133"/>
    </x:row>
    <x:row r="46" ht="16.5" customHeight="1">
      <x:c r="A46" s="111" t="s">
        <x:v>48</x:v>
      </x:c>
      <x:c r="B46" s="1"/>
      <x:c r="C46" s="159" t="n">
        <x:f>+C44+C39</x:f>
        <x:v>22939</x:v>
      </x:c>
      <x:c r="D46" s="160"/>
      <x:c r="E46" s="159" t="n">
        <x:f>+E44+E39</x:f>
        <x:v>0</x:v>
      </x:c>
      <x:c r="F46" s="160"/>
      <x:c r="G46" s="159" t="n">
        <x:f>+G44+G39</x:f>
        <x:v>0</x:v>
      </x:c>
      <x:c r="H46" s="160"/>
      <x:c r="I46" s="159" t="n">
        <x:f>+I44+I39</x:f>
        <x:v>0</x:v>
      </x:c>
      <x:c r="J46" s="160"/>
      <x:c r="K46" s="159" t="n">
        <x:f>+K44+K39</x:f>
        <x:v>22939</x:v>
      </x:c>
      <x:c r="L46" s="160"/>
      <x:c r="M46" s="159" t="n">
        <x:f>+M44+M39</x:f>
        <x:v>6633</x:v>
      </x:c>
      <x:c r="N46" s="161"/>
    </x:row>
    <x:row r="47" ht="17.25" customHeight="1">
      <x:c r="A47" s="1"/>
      <x:c r="B47" s="1"/>
      <x:c r="C47" s="134"/>
      <x:c r="D47" s="133"/>
      <x:c r="E47" s="133"/>
      <x:c r="F47" s="133"/>
      <x:c r="G47" s="133"/>
      <x:c r="H47" s="133"/>
      <x:c r="I47" s="133"/>
      <x:c r="J47" s="133"/>
      <x:c r="K47" s="221" t="n">
        <x:f>IF(K46='R&amp;P Accounts'!B49,0,"cross ref error")</x:f>
        <x:v>0</x:v>
      </x:c>
      <x:c r="L47" s="133"/>
      <x:c r="M47" s="133"/>
    </x:row>
    <x:row r="48" ht="18.75" customHeight="1">
      <x:c r="A48" s="40" t="s">
        <x:v>49</x:v>
      </x:c>
      <x:c r="B48" s="1"/>
      <x:c r="C48" s="157" t="n">
        <x:f>+C24-C46</x:f>
        <x:v>-3025</x:v>
      </x:c>
      <x:c r="D48" s="158"/>
      <x:c r="E48" s="157" t="n">
        <x:f>+E24-E46</x:f>
        <x:v>0</x:v>
      </x:c>
      <x:c r="F48" s="158"/>
      <x:c r="G48" s="157" t="n">
        <x:f>+G24-G46</x:f>
        <x:v>0</x:v>
      </x:c>
      <x:c r="H48" s="158"/>
      <x:c r="I48" s="157" t="n">
        <x:f>+I24-I46</x:f>
        <x:v>0</x:v>
      </x:c>
      <x:c r="J48" s="158"/>
      <x:c r="K48" s="157" t="n">
        <x:f>+K24-K46</x:f>
        <x:v>-3025</x:v>
      </x:c>
      <x:c r="L48" s="158"/>
      <x:c r="M48" s="157" t="n">
        <x:f>+M24-M46</x:f>
        <x:v>406</x:v>
      </x:c>
    </x:row>
    <x:row r="49" ht="14.25" customHeight="1">
      <x:c r="A49" s="40"/>
      <x:c r="B49" s="1"/>
      <x:c r="C49" s="223"/>
      <x:c r="D49" s="158"/>
      <x:c r="E49" s="223"/>
      <x:c r="F49" s="158"/>
      <x:c r="G49" s="223"/>
      <x:c r="H49" s="158"/>
      <x:c r="I49" s="223"/>
      <x:c r="J49" s="158"/>
      <x:c r="K49" s="223"/>
      <x:c r="L49" s="158"/>
      <x:c r="M49" s="223"/>
    </x:row>
    <x:row r="50" ht="18.75" customHeight="1">
      <x:c r="A50" s="97" t="s">
        <x:v>145</x:v>
      </x:c>
      <x:c r="B50" s="1"/>
      <x:c r="C50" s="157"/>
      <x:c r="D50" s="158"/>
      <x:c r="E50" s="224"/>
      <x:c r="F50" s="158"/>
      <x:c r="G50" s="224"/>
      <x:c r="H50" s="158"/>
      <x:c r="I50" s="224"/>
      <x:c r="J50" s="158"/>
      <x:c r="K50" s="224" t="n">
        <x:f>SUM(C50:I50)</x:f>
        <x:v>0</x:v>
      </x:c>
      <x:c r="L50" s="158"/>
      <x:c r="M50" s="224"/>
    </x:row>
    <x:row r="51" ht="14.25" customHeight="1">
      <x:c r="A51" s="97"/>
      <x:c r="B51" s="1"/>
      <x:c r="C51" s="143"/>
      <x:c r="D51" s="158"/>
      <x:c r="E51" s="158"/>
      <x:c r="F51" s="158"/>
      <x:c r="G51" s="158"/>
      <x:c r="H51" s="158"/>
      <x:c r="I51" s="158"/>
      <x:c r="J51" s="158"/>
      <x:c r="K51" s="158"/>
      <x:c r="L51" s="158"/>
      <x:c r="M51" s="158"/>
    </x:row>
    <x:row r="52" ht="18.75" customHeight="1">
      <x:c r="A52" s="13" t="s">
        <x:v>51</x:v>
      </x:c>
      <x:c r="B52" s="1"/>
      <x:c r="C52" s="157" t="n">
        <x:f>C48+C50</x:f>
        <x:v>-3025</x:v>
      </x:c>
      <x:c r="D52" s="158"/>
      <x:c r="E52" s="157" t="n">
        <x:f>E48+E50</x:f>
        <x:v>0</x:v>
      </x:c>
      <x:c r="F52" s="158"/>
      <x:c r="G52" s="157" t="n">
        <x:f>G48+G50</x:f>
        <x:v>0</x:v>
      </x:c>
      <x:c r="H52" s="158"/>
      <x:c r="I52" s="157" t="n">
        <x:f>I48+I50</x:f>
        <x:v>0</x:v>
      </x:c>
      <x:c r="J52" s="158"/>
      <x:c r="K52" s="157" t="n">
        <x:f>K48+K50</x:f>
        <x:v>-3025</x:v>
      </x:c>
      <x:c r="L52" s="158"/>
      <x:c r="M52" s="157" t="n">
        <x:f>M48+M50</x:f>
        <x:v>406</x:v>
      </x:c>
    </x:row>
    <x:row r="53">
      <x:c r="A53" s="1"/>
      <x:c r="B53" s="1"/>
      <x:c r="C53" s="30"/>
      <x:c r="D53" s="1"/>
      <x:c r="E53" s="1"/>
      <x:c r="F53" s="1"/>
      <x:c r="G53" s="1"/>
      <x:c r="H53" s="1"/>
      <x:c r="I53" s="1"/>
      <x:c r="J53" s="1"/>
      <x:c r="K53" s="221" t="n">
        <x:f>IF(K52='R&amp;P Accounts'!B55,0,"cross ref error")</x:f>
        <x:v>0</x:v>
      </x:c>
      <x:c r="L53" s="1"/>
      <x:c r="M53" s="1"/>
    </x:row>
    <x:row r="55" ht="15.75">
      <x:c r="A55" s="182" t="s">
        <x:v>146</x:v>
      </x:c>
    </x:row>
    <x:row r="56">
      <x:c r="A56" s="349" t="s">
        <x:v>147</x:v>
      </x:c>
      <x:c r="B56" s="350"/>
      <x:c r="C56" s="350"/>
      <x:c r="D56" s="350"/>
      <x:c r="E56" s="350"/>
      <x:c r="F56" s="350"/>
      <x:c r="G56" s="350"/>
      <x:c r="H56" s="350"/>
      <x:c r="I56" s="350"/>
      <x:c r="J56" s="350"/>
      <x:c r="K56" s="350"/>
      <x:c r="L56" s="350"/>
      <x:c r="M56" s="351"/>
    </x:row>
    <x:row r="57">
      <x:c r="A57" s="352"/>
      <x:c r="B57" s="353"/>
      <x:c r="C57" s="353"/>
      <x:c r="D57" s="353"/>
      <x:c r="E57" s="353"/>
      <x:c r="F57" s="353"/>
      <x:c r="G57" s="353"/>
      <x:c r="H57" s="353"/>
      <x:c r="I57" s="353"/>
      <x:c r="J57" s="353"/>
      <x:c r="K57" s="353"/>
      <x:c r="L57" s="353"/>
      <x:c r="M57" s="354"/>
    </x:row>
    <x:row r="58">
      <x:c r="A58" s="352"/>
      <x:c r="B58" s="353"/>
      <x:c r="C58" s="353"/>
      <x:c r="D58" s="353"/>
      <x:c r="E58" s="353"/>
      <x:c r="F58" s="353"/>
      <x:c r="G58" s="353"/>
      <x:c r="H58" s="353"/>
      <x:c r="I58" s="353"/>
      <x:c r="J58" s="353"/>
      <x:c r="K58" s="353"/>
      <x:c r="L58" s="353"/>
      <x:c r="M58" s="354"/>
    </x:row>
    <x:row r="59">
      <x:c r="A59" s="352"/>
      <x:c r="B59" s="353"/>
      <x:c r="C59" s="353"/>
      <x:c r="D59" s="353"/>
      <x:c r="E59" s="353"/>
      <x:c r="F59" s="353"/>
      <x:c r="G59" s="353"/>
      <x:c r="H59" s="353"/>
      <x:c r="I59" s="353"/>
      <x:c r="J59" s="353"/>
      <x:c r="K59" s="353"/>
      <x:c r="L59" s="353"/>
      <x:c r="M59" s="354"/>
    </x:row>
    <x:row r="60">
      <x:c r="A60" s="352"/>
      <x:c r="B60" s="353"/>
      <x:c r="C60" s="353"/>
      <x:c r="D60" s="353"/>
      <x:c r="E60" s="353"/>
      <x:c r="F60" s="353"/>
      <x:c r="G60" s="353"/>
      <x:c r="H60" s="353"/>
      <x:c r="I60" s="353"/>
      <x:c r="J60" s="353"/>
      <x:c r="K60" s="353"/>
      <x:c r="L60" s="353"/>
      <x:c r="M60" s="354"/>
    </x:row>
    <x:row r="61">
      <x:c r="A61" s="352"/>
      <x:c r="B61" s="353"/>
      <x:c r="C61" s="353"/>
      <x:c r="D61" s="353"/>
      <x:c r="E61" s="353"/>
      <x:c r="F61" s="353"/>
      <x:c r="G61" s="353"/>
      <x:c r="H61" s="353"/>
      <x:c r="I61" s="353"/>
      <x:c r="J61" s="353"/>
      <x:c r="K61" s="353"/>
      <x:c r="L61" s="353"/>
      <x:c r="M61" s="354"/>
    </x:row>
    <x:row r="62">
      <x:c r="A62" s="352"/>
      <x:c r="B62" s="353"/>
      <x:c r="C62" s="353"/>
      <x:c r="D62" s="353"/>
      <x:c r="E62" s="353"/>
      <x:c r="F62" s="353"/>
      <x:c r="G62" s="353"/>
      <x:c r="H62" s="353"/>
      <x:c r="I62" s="353"/>
      <x:c r="J62" s="353"/>
      <x:c r="K62" s="353"/>
      <x:c r="L62" s="353"/>
      <x:c r="M62" s="354"/>
    </x:row>
    <x:row r="63">
      <x:c r="A63" s="352"/>
      <x:c r="B63" s="353"/>
      <x:c r="C63" s="353"/>
      <x:c r="D63" s="353"/>
      <x:c r="E63" s="353"/>
      <x:c r="F63" s="353"/>
      <x:c r="G63" s="353"/>
      <x:c r="H63" s="353"/>
      <x:c r="I63" s="353"/>
      <x:c r="J63" s="353"/>
      <x:c r="K63" s="353"/>
      <x:c r="L63" s="353"/>
      <x:c r="M63" s="354"/>
    </x:row>
    <x:row r="64">
      <x:c r="A64" s="355"/>
      <x:c r="B64" s="356"/>
      <x:c r="C64" s="356"/>
      <x:c r="D64" s="356"/>
      <x:c r="E64" s="356"/>
      <x:c r="F64" s="356"/>
      <x:c r="G64" s="356"/>
      <x:c r="H64" s="356"/>
      <x:c r="I64" s="356"/>
      <x:c r="J64" s="356"/>
      <x:c r="K64" s="356"/>
      <x:c r="L64" s="356"/>
      <x:c r="M64" s="357"/>
    </x:row>
  </x:sheetData>
  <x:mergeCells>
    <x:mergeCell ref="A56:M64"/>
    <x:mergeCell ref="C1:K1"/>
    <x:mergeCell ref="A5:E5"/>
    <x:mergeCell ref="M1:N1"/>
    <x:mergeCell ref="A2:L2"/>
    <x:mergeCell ref="H3:K3"/>
  </x:mergeCells>
  <x:pageMargins left="0.7" right="0.7" top="0.75" bottom="0.75" header="0.3" footer="0.3"/>
</x:worksheet>
</file>

<file path=xl/worksheets/sheet6.xml><?xml version="1.0" encoding="utf-8"?>
<x:worksheet xmlns:x="http://schemas.openxmlformats.org/spreadsheetml/2006/main">
  <x:sheetFormatPr defaultColWidth="9.140625" defaultRowHeight="12.75"/>
  <x:cols>
    <x:col min="1" max="1" width="49" style="1" customWidth="1"/>
    <x:col min="2" max="2" width="1.5703125" style="1" customWidth="1"/>
    <x:col min="3" max="3" width="15.42578125" style="30" customWidth="1"/>
    <x:col min="4" max="4" width="1.7109375" style="1" customWidth="1"/>
    <x:col min="5" max="5" width="15.42578125" style="1" customWidth="1"/>
    <x:col min="6" max="6" width="1.5703125" style="1" customWidth="1"/>
    <x:col min="7" max="7" width="15.42578125" style="1" customWidth="1"/>
    <x:col min="8" max="8" width="1.42578125" style="1" customWidth="1"/>
    <x:col min="9" max="9" width="15.42578125" style="1" customWidth="1"/>
    <x:col min="10" max="10" width="1.5703125" style="1" customWidth="1"/>
    <x:col min="11" max="11" width="14.7109375" style="1" customWidth="1"/>
    <x:col min="12" max="12" width="1.7109375" style="1" customWidth="1"/>
    <x:col min="13" max="13" width="14.7109375" style="1" customWidth="1"/>
    <x:col min="14" max="16384" width="9.140625" style="1" customWidth="0"/>
  </x:cols>
  <x:sheetData>
    <x:row r="1" ht="27.75" customHeight="1">
      <x:c r="C1" s="239" t="str">
        <x:f>'R&amp;P Accounts'!B2</x:f>
        <x:v>K9 Miracles </x:v>
      </x:c>
      <x:c r="D1" s="239"/>
      <x:c r="E1" s="239"/>
      <x:c r="F1" s="239"/>
      <x:c r="G1" s="239"/>
      <x:c r="H1" s="239"/>
      <x:c r="I1" s="239"/>
      <x:c r="J1" s="239"/>
      <x:c r="K1" s="239"/>
      <x:c r="M1" s="242" t="str">
        <x:f>'R&amp;P Accounts'!L2</x:f>
        <x:v>SC052253</x:v>
      </x:c>
      <x:c r="N1" s="242"/>
    </x:row>
    <x:row r="2" ht="10.5" customHeight="1">
      <x:c r="A2" s="241"/>
      <x:c r="B2" s="241"/>
      <x:c r="C2" s="241"/>
      <x:c r="D2" s="241"/>
      <x:c r="E2" s="241"/>
      <x:c r="F2" s="241"/>
      <x:c r="G2" s="241"/>
      <x:c r="H2" s="241"/>
      <x:c r="I2" s="241"/>
      <x:c r="J2" s="241"/>
      <x:c r="K2" s="241"/>
      <x:c r="L2" s="241"/>
    </x:row>
    <x:row r="3" s="46" customFormat="1" ht="26.25" customHeight="1">
      <x:c r="A3" s="42" t="s">
        <x:v>148</x:v>
      </x:c>
      <x:c r="B3" s="42"/>
      <x:c r="C3" s="43"/>
      <x:c r="D3" s="42"/>
      <x:c r="E3" s="42"/>
      <x:c r="F3" s="42"/>
      <x:c r="G3" s="42"/>
      <x:c r="H3" s="243"/>
      <x:c r="I3" s="243"/>
      <x:c r="J3" s="243"/>
      <x:c r="K3" s="243"/>
      <x:c r="L3" s="81"/>
      <x:c r="M3" s="45"/>
    </x:row>
    <x:row r="4" ht="15" customHeight="1">
      <x:c r="A4" s="241"/>
      <x:c r="B4" s="241"/>
      <x:c r="C4" s="241"/>
      <x:c r="D4" s="241"/>
      <x:c r="E4" s="241"/>
      <x:c r="F4" s="241"/>
      <x:c r="G4" s="241"/>
      <x:c r="H4" s="241"/>
      <x:c r="I4" s="241"/>
      <x:c r="J4" s="241"/>
      <x:c r="K4" s="241"/>
      <x:c r="L4" s="241"/>
    </x:row>
    <x:row r="5" ht="20.100000381469727" customHeight="1">
      <x:c r="A5" s="240" t="s">
        <x:v>149</x:v>
      </x:c>
      <x:c r="B5" s="240"/>
      <x:c r="C5" s="240"/>
      <x:c r="D5" s="240"/>
      <x:c r="E5" s="240"/>
      <x:c r="F5" s="38"/>
      <x:c r="G5" s="38"/>
      <x:c r="H5" s="38"/>
      <x:c r="I5" s="38"/>
      <x:c r="J5" s="12"/>
      <x:c r="K5" s="84"/>
      <x:c r="L5" s="84"/>
    </x:row>
    <x:row r="6" ht="54" customHeight="1">
      <x:c r="A6" s="70"/>
      <x:c r="B6" s="70"/>
      <x:c r="C6" s="115" t="s">
        <x:v>150</x:v>
      </x:c>
      <x:c r="D6" s="115"/>
      <x:c r="E6" s="115" t="s">
        <x:v>151</x:v>
      </x:c>
      <x:c r="F6" s="116"/>
      <x:c r="G6" s="115" t="s">
        <x:v>152</x:v>
      </x:c>
      <x:c r="H6" s="116"/>
      <x:c r="I6" s="115" t="s">
        <x:v>153</x:v>
      </x:c>
      <x:c r="J6" s="106"/>
    </x:row>
    <x:row r="7" ht="54" customHeight="1">
      <x:c r="A7" s="70"/>
      <x:c r="B7" s="70"/>
      <x:c r="C7" s="112"/>
      <x:c r="D7" s="112"/>
      <x:c r="E7" s="112"/>
      <x:c r="F7" s="107"/>
      <x:c r="G7" s="112"/>
      <x:c r="H7" s="107"/>
      <x:c r="I7" s="112"/>
      <x:c r="J7" s="106"/>
      <x:c r="K7" s="113" t="s">
        <x:v>154</x:v>
      </x:c>
      <x:c r="L7" s="84"/>
      <x:c r="M7" s="114" t="s">
        <x:v>155</x:v>
      </x:c>
    </x:row>
    <x:row r="8" ht="19.5" customHeight="1">
      <x:c r="A8" s="108" t="s">
        <x:v>138</x:v>
      </x:c>
      <x:c r="B8" s="12"/>
      <x:c r="C8" s="12"/>
      <x:c r="D8" s="12"/>
      <x:c r="E8" s="12"/>
      <x:c r="F8" s="12"/>
      <x:c r="G8" s="12"/>
      <x:c r="H8" s="12"/>
      <x:c r="I8" s="12"/>
      <x:c r="J8" s="12"/>
      <x:c r="K8" s="12"/>
      <x:c r="L8" s="12"/>
    </x:row>
    <x:row r="9" ht="17.25" customHeight="1">
      <x:c r="A9" s="85" t="s">
        <x:v>18</x:v>
      </x:c>
      <x:c r="C9" s="225"/>
      <x:c r="D9" s="229"/>
      <x:c r="E9" s="225"/>
      <x:c r="F9" s="123"/>
      <x:c r="G9" s="225"/>
      <x:c r="H9" s="229"/>
      <x:c r="I9" s="225"/>
      <x:c r="J9" s="123"/>
      <x:c r="K9" s="225" t="n">
        <x:f>SUM(C9:I9)</x:f>
        <x:v>0</x:v>
      </x:c>
      <x:c r="L9" s="175"/>
      <x:c r="M9" s="225"/>
    </x:row>
    <x:row r="10" ht="17.25" customHeight="1">
      <x:c r="A10" s="85" t="s">
        <x:v>19</x:v>
      </x:c>
      <x:c r="B10" s="69"/>
      <x:c r="C10" s="119"/>
      <x:c r="D10" s="120"/>
      <x:c r="E10" s="119"/>
      <x:c r="F10" s="120"/>
      <x:c r="G10" s="119"/>
      <x:c r="H10" s="123"/>
      <x:c r="I10" s="119"/>
      <x:c r="J10" s="123"/>
      <x:c r="K10" s="225" t="n">
        <x:f t="shared" ref="K10:K16" si="0">SUM(C10:I10)</x:f>
        <x:v>0</x:v>
      </x:c>
      <x:c r="L10" s="120"/>
      <x:c r="M10" s="176"/>
    </x:row>
    <x:row r="11" ht="18" customHeight="1">
      <x:c r="A11" s="85" t="s">
        <x:v>20</x:v>
      </x:c>
      <x:c r="B11" s="70"/>
      <x:c r="C11" s="119"/>
      <x:c r="D11" s="120"/>
      <x:c r="E11" s="119"/>
      <x:c r="F11" s="120"/>
      <x:c r="G11" s="119"/>
      <x:c r="H11" s="123"/>
      <x:c r="I11" s="119"/>
      <x:c r="J11" s="123"/>
      <x:c r="K11" s="225">
        <x:f t="shared" si="0"/>
        <x:v>0</x:v>
      </x:c>
      <x:c r="L11" s="120"/>
      <x:c r="M11" s="176"/>
    </x:row>
    <x:row r="12" ht="16.5" customHeight="1">
      <x:c r="A12" s="85" t="s">
        <x:v>21</x:v>
      </x:c>
      <x:c r="B12" s="70"/>
      <x:c r="C12" s="119"/>
      <x:c r="D12" s="120"/>
      <x:c r="E12" s="119"/>
      <x:c r="F12" s="120"/>
      <x:c r="G12" s="119"/>
      <x:c r="H12" s="123"/>
      <x:c r="I12" s="119"/>
      <x:c r="J12" s="123"/>
      <x:c r="K12" s="225">
        <x:f t="shared" si="0"/>
        <x:v>0</x:v>
      </x:c>
      <x:c r="L12" s="120"/>
      <x:c r="M12" s="176"/>
    </x:row>
    <x:row r="13" ht="18" customHeight="1">
      <x:c r="A13" s="85" t="s">
        <x:v>22</x:v>
      </x:c>
      <x:c r="B13" s="70"/>
      <x:c r="C13" s="119"/>
      <x:c r="D13" s="120"/>
      <x:c r="E13" s="119"/>
      <x:c r="F13" s="120"/>
      <x:c r="G13" s="119"/>
      <x:c r="H13" s="123"/>
      <x:c r="I13" s="119"/>
      <x:c r="J13" s="123"/>
      <x:c r="K13" s="225">
        <x:f t="shared" si="0"/>
        <x:v>0</x:v>
      </x:c>
      <x:c r="L13" s="120"/>
      <x:c r="M13" s="176"/>
    </x:row>
    <x:row r="14" ht="29.25" customHeight="1">
      <x:c r="A14" s="85" t="s">
        <x:v>23</x:v>
      </x:c>
      <x:c r="B14" s="70"/>
      <x:c r="C14" s="119"/>
      <x:c r="D14" s="120"/>
      <x:c r="E14" s="119"/>
      <x:c r="F14" s="120"/>
      <x:c r="G14" s="119"/>
      <x:c r="H14" s="123"/>
      <x:c r="I14" s="119"/>
      <x:c r="J14" s="123"/>
      <x:c r="K14" s="225">
        <x:f t="shared" si="0"/>
        <x:v>0</x:v>
      </x:c>
      <x:c r="L14" s="120"/>
      <x:c r="M14" s="176"/>
    </x:row>
    <x:row r="15" ht="17.25" customHeight="1">
      <x:c r="A15" s="85" t="s">
        <x:v>24</x:v>
      </x:c>
      <x:c r="C15" s="124"/>
      <x:c r="D15" s="160"/>
      <x:c r="E15" s="124"/>
      <x:c r="F15" s="160"/>
      <x:c r="G15" s="124"/>
      <x:c r="H15" s="160"/>
      <x:c r="I15" s="124"/>
      <x:c r="J15" s="160"/>
      <x:c r="K15" s="225">
        <x:f t="shared" si="0"/>
        <x:v>0</x:v>
      </x:c>
      <x:c r="L15" s="178"/>
      <x:c r="M15" s="177"/>
    </x:row>
    <x:row r="16" ht="17.25" customHeight="1">
      <x:c r="A16" s="85" t="s">
        <x:v>25</x:v>
      </x:c>
      <x:c r="C16" s="226"/>
      <x:c r="D16" s="160"/>
      <x:c r="E16" s="226"/>
      <x:c r="F16" s="160"/>
      <x:c r="G16" s="226"/>
      <x:c r="H16" s="160"/>
      <x:c r="I16" s="226"/>
      <x:c r="J16" s="160"/>
      <x:c r="K16" s="225">
        <x:f t="shared" si="0"/>
        <x:v>0</x:v>
      </x:c>
      <x:c r="L16" s="178"/>
      <x:c r="M16" s="179"/>
    </x:row>
    <x:row r="17" ht="18" customHeight="1">
      <x:c r="A17" s="109" t="s">
        <x:v>139</x:v>
      </x:c>
      <x:c r="B17" s="97"/>
      <x:c r="C17" s="227" t="n">
        <x:f>SUM(C9:C16)</x:f>
        <x:v>0</x:v>
      </x:c>
      <x:c r="D17" s="228"/>
      <x:c r="E17" s="227" t="n">
        <x:f>SUM(E9:E16)</x:f>
        <x:v>0</x:v>
      </x:c>
      <x:c r="F17" s="228"/>
      <x:c r="G17" s="227" t="n">
        <x:f>SUM(G9:G16)</x:f>
        <x:v>0</x:v>
      </x:c>
      <x:c r="H17" s="228"/>
      <x:c r="I17" s="227" t="n">
        <x:f>SUM(I9:I16)</x:f>
        <x:v>0</x:v>
      </x:c>
      <x:c r="J17" s="228"/>
      <x:c r="K17" s="227" t="n">
        <x:f>SUM(K9:K16)</x:f>
        <x:v>0</x:v>
      </x:c>
      <x:c r="L17" s="228"/>
      <x:c r="M17" s="227" t="n">
        <x:f>SUM(M9:M16)</x:f>
        <x:v>0</x:v>
      </x:c>
    </x:row>
    <x:row r="18" ht="15.75" customHeight="1">
      <x:c r="A18" s="96"/>
      <x:c r="B18" s="96"/>
      <x:c r="C18" s="96"/>
      <x:c r="D18" s="96"/>
      <x:c r="E18" s="96"/>
      <x:c r="F18" s="96"/>
      <x:c r="G18" s="96"/>
      <x:c r="H18" s="96"/>
      <x:c r="I18" s="96"/>
      <x:c r="J18" s="96"/>
      <x:c r="K18" s="222" t="n">
        <x:f>IF(K17='R&amp;P Accounts'!D21,0,"cross ref error")</x:f>
        <x:v>0</x:v>
      </x:c>
      <x:c r="L18" s="96"/>
    </x:row>
    <x:row r="19" ht="29.25" customHeight="1">
      <x:c r="A19" s="67" t="s">
        <x:v>140</x:v>
      </x:c>
      <x:c r="C19" s="1"/>
    </x:row>
    <x:row r="20" ht="16.5" customHeight="1">
      <x:c r="A20" s="85" t="s">
        <x:v>28</x:v>
      </x:c>
      <x:c r="C20" s="124"/>
      <x:c r="D20" s="160"/>
      <x:c r="E20" s="124"/>
      <x:c r="F20" s="160"/>
      <x:c r="G20" s="124"/>
      <x:c r="H20" s="160"/>
      <x:c r="I20" s="124"/>
      <x:c r="J20" s="160"/>
      <x:c r="K20" s="225" t="n">
        <x:f>SUM(C20:I20)</x:f>
        <x:v>0</x:v>
      </x:c>
      <x:c r="L20" s="160"/>
      <x:c r="M20" s="124"/>
    </x:row>
    <x:row r="21" ht="17.25" customHeight="1">
      <x:c r="A21" s="85" t="s">
        <x:v>29</x:v>
      </x:c>
      <x:c r="C21" s="164"/>
      <x:c r="D21" s="160"/>
      <x:c r="E21" s="164"/>
      <x:c r="F21" s="160"/>
      <x:c r="G21" s="164"/>
      <x:c r="H21" s="160"/>
      <x:c r="I21" s="164"/>
      <x:c r="J21" s="160"/>
      <x:c r="K21" s="225" t="n">
        <x:f>SUM(C21:I21)</x:f>
        <x:v>0</x:v>
      </x:c>
      <x:c r="L21" s="160"/>
      <x:c r="M21" s="164"/>
    </x:row>
    <x:row r="22" ht="18" customHeight="1">
      <x:c r="A22" s="109" t="s">
        <x:v>139</x:v>
      </x:c>
      <x:c r="C22" s="165" t="n">
        <x:f>SUM(C20:C21)</x:f>
        <x:v>0</x:v>
      </x:c>
      <x:c r="D22" s="160"/>
      <x:c r="E22" s="166" t="n">
        <x:f>SUM(E20:E21)</x:f>
        <x:v>0</x:v>
      </x:c>
      <x:c r="F22" s="160"/>
      <x:c r="G22" s="166" t="n">
        <x:f>SUM(G20:G21)</x:f>
        <x:v>0</x:v>
      </x:c>
      <x:c r="H22" s="160"/>
      <x:c r="I22" s="166" t="n">
        <x:f>SUM(I20:I21)</x:f>
        <x:v>0</x:v>
      </x:c>
      <x:c r="J22" s="160"/>
      <x:c r="K22" s="166" t="n">
        <x:f>SUM(K20:K21)</x:f>
        <x:v>0</x:v>
      </x:c>
      <x:c r="L22" s="160"/>
      <x:c r="M22" s="166" t="n">
        <x:f>SUM(M20:M21)</x:f>
        <x:v>0</x:v>
      </x:c>
    </x:row>
    <x:row r="23" ht="5.25" customHeight="1">
      <x:c r="A23" s="109"/>
      <x:c r="C23" s="160"/>
      <x:c r="D23" s="160"/>
      <x:c r="E23" s="160"/>
      <x:c r="F23" s="160"/>
      <x:c r="G23" s="160"/>
      <x:c r="H23" s="160"/>
      <x:c r="I23" s="160"/>
      <x:c r="J23" s="160"/>
      <x:c r="K23" s="160"/>
      <x:c r="L23" s="160"/>
      <x:c r="M23" s="160"/>
    </x:row>
    <x:row r="24" ht="18" customHeight="1">
      <x:c r="A24" s="109" t="s">
        <x:v>141</x:v>
      </x:c>
      <x:c r="C24" s="166" t="n">
        <x:f>C17+C22</x:f>
        <x:v>0</x:v>
      </x:c>
      <x:c r="D24" s="160"/>
      <x:c r="E24" s="166" t="n">
        <x:f>E17+E22</x:f>
        <x:v>0</x:v>
      </x:c>
      <x:c r="F24" s="160"/>
      <x:c r="G24" s="166" t="n">
        <x:f>G17+G22</x:f>
        <x:v>0</x:v>
      </x:c>
      <x:c r="H24" s="160"/>
      <x:c r="I24" s="166" t="n">
        <x:f>I17+I22</x:f>
        <x:v>0</x:v>
      </x:c>
      <x:c r="J24" s="160"/>
      <x:c r="K24" s="166" t="n">
        <x:f>K17+K22</x:f>
        <x:v>0</x:v>
      </x:c>
      <x:c r="L24" s="160"/>
      <x:c r="M24" s="166" t="n">
        <x:f>M17+M22</x:f>
        <x:v>0</x:v>
      </x:c>
    </x:row>
    <x:row r="25" ht="19.5" customHeight="1">
      <x:c r="C25" s="1"/>
      <x:c r="K25" s="221" t="n">
        <x:f>IF(K24='R&amp;P Accounts'!D28,0,"cross ref error")</x:f>
        <x:v>0</x:v>
      </x:c>
    </x:row>
    <x:row r="26" ht="19.5" customHeight="1">
      <x:c r="C26" s="1"/>
    </x:row>
    <x:row r="27" ht="19.5" customHeight="1">
      <x:c r="A27" s="27" t="s">
        <x:v>142</x:v>
      </x:c>
      <x:c r="C27" s="1"/>
    </x:row>
    <x:row r="28" ht="17.25" customHeight="1">
      <x:c r="A28" s="86" t="s">
        <x:v>33</x:v>
      </x:c>
      <x:c r="C28" s="124"/>
      <x:c r="D28" s="160"/>
      <x:c r="E28" s="124"/>
      <x:c r="F28" s="160"/>
      <x:c r="G28" s="124"/>
      <x:c r="H28" s="160"/>
      <x:c r="I28" s="124"/>
      <x:c r="J28" s="160"/>
      <x:c r="K28" s="225" t="n">
        <x:f t="shared" ref="K28:K38" si="1">SUM(C28:I28)</x:f>
        <x:v>0</x:v>
      </x:c>
      <x:c r="L28" s="160"/>
      <x:c r="M28" s="124"/>
    </x:row>
    <x:row r="29" ht="16.5" customHeight="1">
      <x:c r="A29" s="86" t="s">
        <x:v>34</x:v>
      </x:c>
      <x:c r="C29" s="124"/>
      <x:c r="D29" s="160"/>
      <x:c r="E29" s="124"/>
      <x:c r="F29" s="160"/>
      <x:c r="G29" s="124"/>
      <x:c r="H29" s="160"/>
      <x:c r="I29" s="124"/>
      <x:c r="J29" s="160"/>
      <x:c r="K29" s="225">
        <x:f t="shared" si="1"/>
        <x:v>0</x:v>
      </x:c>
      <x:c r="L29" s="160"/>
      <x:c r="M29" s="124"/>
    </x:row>
    <x:row r="30" ht="17.25" customHeight="1">
      <x:c r="A30" s="86" t="s">
        <x:v>35</x:v>
      </x:c>
      <x:c r="C30" s="162"/>
      <x:c r="D30" s="160"/>
      <x:c r="E30" s="162"/>
      <x:c r="F30" s="160"/>
      <x:c r="G30" s="162"/>
      <x:c r="H30" s="160"/>
      <x:c r="I30" s="162"/>
      <x:c r="J30" s="160"/>
      <x:c r="K30" s="225">
        <x:f t="shared" si="1"/>
        <x:v>0</x:v>
      </x:c>
      <x:c r="L30" s="160"/>
      <x:c r="M30" s="162"/>
    </x:row>
    <x:row r="31" ht="17.25" customHeight="1">
      <x:c r="A31" s="86" t="s">
        <x:v>36</x:v>
      </x:c>
      <x:c r="C31" s="162"/>
      <x:c r="D31" s="160"/>
      <x:c r="E31" s="162"/>
      <x:c r="F31" s="160"/>
      <x:c r="G31" s="162"/>
      <x:c r="H31" s="160"/>
      <x:c r="I31" s="162"/>
      <x:c r="J31" s="160"/>
      <x:c r="K31" s="225">
        <x:f t="shared" si="1"/>
        <x:v>0</x:v>
      </x:c>
      <x:c r="L31" s="160"/>
      <x:c r="M31" s="162"/>
    </x:row>
    <x:row r="32" ht="17.25" customHeight="1">
      <x:c r="A32" s="86" t="s">
        <x:v>37</x:v>
      </x:c>
      <x:c r="C32" s="162"/>
      <x:c r="D32" s="160"/>
      <x:c r="E32" s="162"/>
      <x:c r="F32" s="160"/>
      <x:c r="G32" s="162"/>
      <x:c r="H32" s="160"/>
      <x:c r="I32" s="162"/>
      <x:c r="J32" s="160"/>
      <x:c r="K32" s="225">
        <x:f t="shared" si="1"/>
        <x:v>0</x:v>
      </x:c>
      <x:c r="L32" s="160"/>
      <x:c r="M32" s="162"/>
    </x:row>
    <x:row r="33" ht="17.25" customHeight="1">
      <x:c r="A33" s="86" t="s">
        <x:v>38</x:v>
      </x:c>
      <x:c r="C33" s="162"/>
      <x:c r="D33" s="160"/>
      <x:c r="E33" s="162"/>
      <x:c r="F33" s="160"/>
      <x:c r="G33" s="162"/>
      <x:c r="H33" s="160"/>
      <x:c r="I33" s="162"/>
      <x:c r="J33" s="160"/>
      <x:c r="K33" s="225">
        <x:f t="shared" si="1"/>
        <x:v>0</x:v>
      </x:c>
      <x:c r="L33" s="160"/>
      <x:c r="M33" s="162"/>
    </x:row>
    <x:row r="34" ht="17.25" customHeight="1">
      <x:c r="A34" s="87" t="s">
        <x:v>39</x:v>
      </x:c>
      <x:c r="C34" s="162"/>
      <x:c r="D34" s="160"/>
      <x:c r="E34" s="162"/>
      <x:c r="F34" s="160"/>
      <x:c r="G34" s="162"/>
      <x:c r="H34" s="160"/>
      <x:c r="I34" s="162"/>
      <x:c r="J34" s="160"/>
      <x:c r="K34" s="225">
        <x:f t="shared" si="1"/>
        <x:v>0</x:v>
      </x:c>
      <x:c r="L34" s="160"/>
      <x:c r="M34" s="162"/>
    </x:row>
    <x:row r="35" ht="17.25" customHeight="1">
      <x:c r="A35" s="87" t="s">
        <x:v>40</x:v>
      </x:c>
      <x:c r="C35" s="162"/>
      <x:c r="D35" s="160"/>
      <x:c r="E35" s="162"/>
      <x:c r="F35" s="160"/>
      <x:c r="G35" s="162"/>
      <x:c r="H35" s="160"/>
      <x:c r="I35" s="162"/>
      <x:c r="J35" s="160"/>
      <x:c r="K35" s="225">
        <x:f t="shared" si="1"/>
        <x:v>0</x:v>
      </x:c>
      <x:c r="L35" s="160"/>
      <x:c r="M35" s="162"/>
    </x:row>
    <x:row r="36" ht="17.25" customHeight="1">
      <x:c r="A36" s="87" t="s">
        <x:v>41</x:v>
      </x:c>
      <x:c r="C36" s="162"/>
      <x:c r="D36" s="160"/>
      <x:c r="E36" s="162"/>
      <x:c r="F36" s="160"/>
      <x:c r="G36" s="162"/>
      <x:c r="H36" s="160"/>
      <x:c r="I36" s="162"/>
      <x:c r="J36" s="160"/>
      <x:c r="K36" s="225">
        <x:f t="shared" si="1"/>
        <x:v>0</x:v>
      </x:c>
      <x:c r="L36" s="160"/>
      <x:c r="M36" s="162"/>
    </x:row>
    <x:row r="37" ht="17.25" customHeight="1">
      <x:c r="A37" s="86"/>
      <x:c r="C37" s="162"/>
      <x:c r="D37" s="160"/>
      <x:c r="E37" s="162"/>
      <x:c r="F37" s="160"/>
      <x:c r="G37" s="162"/>
      <x:c r="H37" s="160"/>
      <x:c r="I37" s="162"/>
      <x:c r="J37" s="160"/>
      <x:c r="K37" s="225">
        <x:f t="shared" si="1"/>
        <x:v>0</x:v>
      </x:c>
      <x:c r="L37" s="160"/>
      <x:c r="M37" s="162"/>
    </x:row>
    <x:row r="38" ht="17.25" customHeight="1">
      <x:c r="A38" s="110"/>
      <x:c r="C38" s="162"/>
      <x:c r="D38" s="160"/>
      <x:c r="E38" s="162"/>
      <x:c r="F38" s="160"/>
      <x:c r="G38" s="162"/>
      <x:c r="H38" s="160"/>
      <x:c r="I38" s="162"/>
      <x:c r="J38" s="160"/>
      <x:c r="K38" s="225">
        <x:f t="shared" si="1"/>
        <x:v>0</x:v>
      </x:c>
      <x:c r="L38" s="160"/>
      <x:c r="M38" s="162"/>
    </x:row>
    <x:row r="39" ht="17.25" customHeight="1">
      <x:c r="A39" s="13" t="s">
        <x:v>139</x:v>
      </x:c>
      <x:c r="C39" s="163" t="n">
        <x:f>SUM(C28:C38)</x:f>
        <x:v>0</x:v>
      </x:c>
      <x:c r="D39" s="160"/>
      <x:c r="E39" s="159" t="n">
        <x:f>SUM(E28:E38)</x:f>
        <x:v>0</x:v>
      </x:c>
      <x:c r="F39" s="160"/>
      <x:c r="G39" s="159" t="n">
        <x:f>SUM(G28:G38)</x:f>
        <x:v>0</x:v>
      </x:c>
      <x:c r="H39" s="160"/>
      <x:c r="I39" s="159" t="n">
        <x:f>SUM(I28:I38)</x:f>
        <x:v>0</x:v>
      </x:c>
      <x:c r="J39" s="160"/>
      <x:c r="K39" s="159" t="n">
        <x:f>SUM(K28:K38)</x:f>
        <x:v>0</x:v>
      </x:c>
      <x:c r="L39" s="160"/>
      <x:c r="M39" s="159" t="n">
        <x:f>SUM(M28:M38)</x:f>
        <x:v>0</x:v>
      </x:c>
    </x:row>
    <x:row r="40">
      <x:c r="K40" s="221" t="n">
        <x:f>IF(K39='R&amp;P Accounts'!D42,0,"cross ref error")</x:f>
        <x:v>0</x:v>
      </x:c>
    </x:row>
    <x:row r="41" ht="30">
      <x:c r="A41" s="67" t="s">
        <x:v>143</x:v>
      </x:c>
    </x:row>
    <x:row r="42" ht="17.25" customHeight="1">
      <x:c r="A42" s="86" t="s">
        <x:v>45</x:v>
      </x:c>
      <x:c r="C42" s="162"/>
      <x:c r="D42" s="160"/>
      <x:c r="E42" s="162"/>
      <x:c r="F42" s="160"/>
      <x:c r="G42" s="162"/>
      <x:c r="H42" s="160"/>
      <x:c r="I42" s="162"/>
      <x:c r="J42" s="160"/>
      <x:c r="K42" s="225" t="n">
        <x:f>SUM(C42:I42)</x:f>
        <x:v>0</x:v>
      </x:c>
      <x:c r="L42" s="160"/>
      <x:c r="M42" s="162"/>
    </x:row>
    <x:row r="43" ht="17.25" customHeight="1">
      <x:c r="A43" s="86" t="s">
        <x:v>46</x:v>
      </x:c>
      <x:c r="C43" s="162"/>
      <x:c r="D43" s="160"/>
      <x:c r="E43" s="162"/>
      <x:c r="F43" s="160"/>
      <x:c r="G43" s="162"/>
      <x:c r="H43" s="160"/>
      <x:c r="I43" s="162"/>
      <x:c r="J43" s="160"/>
      <x:c r="K43" s="225" t="n">
        <x:f>SUM(C43:I43)</x:f>
        <x:v>0</x:v>
      </x:c>
      <x:c r="L43" s="160"/>
      <x:c r="M43" s="162"/>
    </x:row>
    <x:row r="44" ht="17.25" customHeight="1">
      <x:c r="A44" s="13" t="s">
        <x:v>144</x:v>
      </x:c>
      <x:c r="C44" s="163" t="n">
        <x:f>C42+C43</x:f>
        <x:v>0</x:v>
      </x:c>
      <x:c r="D44" s="160"/>
      <x:c r="E44" s="159" t="n">
        <x:f>E42+E43</x:f>
        <x:v>0</x:v>
      </x:c>
      <x:c r="F44" s="160"/>
      <x:c r="G44" s="159" t="n">
        <x:f>G42+G43</x:f>
        <x:v>0</x:v>
      </x:c>
      <x:c r="H44" s="160"/>
      <x:c r="I44" s="159" t="n">
        <x:f>I42+I43</x:f>
        <x:v>0</x:v>
      </x:c>
      <x:c r="J44" s="160"/>
      <x:c r="K44" s="159" t="n">
        <x:f>K42+K43</x:f>
        <x:v>0</x:v>
      </x:c>
      <x:c r="L44" s="160"/>
      <x:c r="M44" s="159" t="n">
        <x:f>M42+M43</x:f>
        <x:v>0</x:v>
      </x:c>
    </x:row>
    <x:row r="45" ht="13.5">
      <x:c r="K45" s="221" t="n">
        <x:f>IF(K44='R&amp;P Accounts'!D47,0,"cross ref error")</x:f>
        <x:v>0</x:v>
      </x:c>
    </x:row>
    <x:row r="46" ht="17.25" customHeight="1">
      <x:c r="A46" s="111" t="s">
        <x:v>48</x:v>
      </x:c>
      <x:c r="C46" s="159" t="n">
        <x:f>+C44+C39</x:f>
        <x:v>0</x:v>
      </x:c>
      <x:c r="D46" s="160"/>
      <x:c r="E46" s="159" t="n">
        <x:f>+E44+E39</x:f>
        <x:v>0</x:v>
      </x:c>
      <x:c r="F46" s="160"/>
      <x:c r="G46" s="159" t="n">
        <x:f>+G44+G39</x:f>
        <x:v>0</x:v>
      </x:c>
      <x:c r="H46" s="160"/>
      <x:c r="I46" s="159" t="n">
        <x:f>+I44+I39</x:f>
        <x:v>0</x:v>
      </x:c>
      <x:c r="J46" s="160"/>
      <x:c r="K46" s="159" t="n">
        <x:f>+K44+K39</x:f>
        <x:v>0</x:v>
      </x:c>
      <x:c r="L46" s="160"/>
      <x:c r="M46" s="159" t="n">
        <x:f>+M44+M39</x:f>
        <x:v>0</x:v>
      </x:c>
    </x:row>
    <x:row r="47" ht="13.5">
      <x:c r="K47" s="221" t="n">
        <x:f>IF(K46='R&amp;P Accounts'!D49,0,"cross ref error")</x:f>
        <x:v>0</x:v>
      </x:c>
    </x:row>
    <x:row r="48" ht="17.25" customHeight="1">
      <x:c r="A48" s="40" t="s">
        <x:v>49</x:v>
      </x:c>
      <x:c r="C48" s="157" t="n">
        <x:f>+C24-C46</x:f>
        <x:v>0</x:v>
      </x:c>
      <x:c r="D48" s="158"/>
      <x:c r="E48" s="157" t="n">
        <x:f>+E24-E46</x:f>
        <x:v>0</x:v>
      </x:c>
      <x:c r="F48" s="158"/>
      <x:c r="G48" s="157" t="n">
        <x:f>+G24-G46</x:f>
        <x:v>0</x:v>
      </x:c>
      <x:c r="H48" s="158"/>
      <x:c r="I48" s="157" t="n">
        <x:f>+I24-I46</x:f>
        <x:v>0</x:v>
      </x:c>
      <x:c r="J48" s="158"/>
      <x:c r="K48" s="157" t="n">
        <x:f>+K24-K46</x:f>
        <x:v>0</x:v>
      </x:c>
      <x:c r="L48" s="158"/>
      <x:c r="M48" s="157" t="n">
        <x:f>+M24-M46</x:f>
        <x:v>0</x:v>
      </x:c>
    </x:row>
    <x:row r="49" ht="14.25" customHeight="1">
      <x:c r="A49" s="40"/>
      <x:c r="C49" s="223"/>
      <x:c r="D49" s="158"/>
      <x:c r="E49" s="223"/>
      <x:c r="F49" s="158"/>
      <x:c r="G49" s="223"/>
      <x:c r="H49" s="158"/>
      <x:c r="I49" s="223"/>
      <x:c r="J49" s="158"/>
      <x:c r="K49" s="223"/>
      <x:c r="L49" s="158"/>
      <x:c r="M49" s="223"/>
    </x:row>
    <x:row r="50" s="133" customFormat="1" ht="17.25" customHeight="1">
      <x:c r="A50" s="97" t="s">
        <x:v>145</x:v>
      </x:c>
      <x:c r="C50" s="157"/>
      <x:c r="D50" s="158"/>
      <x:c r="E50" s="224"/>
      <x:c r="F50" s="158"/>
      <x:c r="G50" s="224"/>
      <x:c r="H50" s="158"/>
      <x:c r="I50" s="224"/>
      <x:c r="J50" s="158"/>
      <x:c r="K50" s="224" t="n">
        <x:f>SUM(C50:I50)</x:f>
        <x:v>0</x:v>
      </x:c>
      <x:c r="L50" s="158"/>
      <x:c r="M50" s="224"/>
    </x:row>
    <x:row r="51" ht="14.25" customHeight="1">
      <x:c r="A51" s="11"/>
      <x:c r="C51" s="180"/>
      <x:c r="D51" s="181"/>
      <x:c r="E51" s="181"/>
      <x:c r="F51" s="181"/>
      <x:c r="G51" s="181"/>
      <x:c r="H51" s="181"/>
      <x:c r="I51" s="181"/>
      <x:c r="J51" s="181"/>
      <x:c r="K51" s="181"/>
      <x:c r="L51" s="181"/>
      <x:c r="M51" s="181"/>
    </x:row>
    <x:row r="52" ht="17.25" customHeight="1">
      <x:c r="A52" s="13" t="s">
        <x:v>51</x:v>
      </x:c>
      <x:c r="C52" s="157" t="n">
        <x:f>C48+C50</x:f>
        <x:v>0</x:v>
      </x:c>
      <x:c r="D52" s="158"/>
      <x:c r="E52" s="157" t="n">
        <x:f>E48+E50</x:f>
        <x:v>0</x:v>
      </x:c>
      <x:c r="F52" s="158"/>
      <x:c r="G52" s="157" t="n">
        <x:f>G48+G50</x:f>
        <x:v>0</x:v>
      </x:c>
      <x:c r="H52" s="158"/>
      <x:c r="I52" s="157" t="n">
        <x:f>I48+I50</x:f>
        <x:v>0</x:v>
      </x:c>
      <x:c r="J52" s="158"/>
      <x:c r="K52" s="157" t="n">
        <x:f>K48+K50</x:f>
        <x:v>0</x:v>
      </x:c>
      <x:c r="L52" s="158"/>
      <x:c r="M52" s="157" t="n">
        <x:f>M48+M50</x:f>
        <x:v>0</x:v>
      </x:c>
    </x:row>
    <x:row r="53">
      <x:c r="K53" s="221" t="n">
        <x:f>IF(K52='R&amp;P Accounts'!D55,0,"cross ref error")</x:f>
        <x:v>0</x:v>
      </x:c>
    </x:row>
    <x:row r="55" ht="15.75">
      <x:c r="A55" s="182" t="s">
        <x:v>146</x:v>
      </x:c>
    </x:row>
    <x:row r="56">
      <x:c r="A56" s="230"/>
      <x:c r="B56" s="231"/>
      <x:c r="C56" s="231"/>
      <x:c r="D56" s="231"/>
      <x:c r="E56" s="231"/>
      <x:c r="F56" s="231"/>
      <x:c r="G56" s="231"/>
      <x:c r="H56" s="231"/>
      <x:c r="I56" s="231"/>
      <x:c r="J56" s="231"/>
      <x:c r="K56" s="231"/>
      <x:c r="L56" s="231"/>
      <x:c r="M56" s="232"/>
    </x:row>
    <x:row r="57">
      <x:c r="A57" s="233"/>
      <x:c r="B57" s="234"/>
      <x:c r="C57" s="234"/>
      <x:c r="D57" s="234"/>
      <x:c r="E57" s="234"/>
      <x:c r="F57" s="234"/>
      <x:c r="G57" s="234"/>
      <x:c r="H57" s="234"/>
      <x:c r="I57" s="234"/>
      <x:c r="J57" s="234"/>
      <x:c r="K57" s="234"/>
      <x:c r="L57" s="234"/>
      <x:c r="M57" s="235"/>
    </x:row>
    <x:row r="58">
      <x:c r="A58" s="233"/>
      <x:c r="B58" s="234"/>
      <x:c r="C58" s="234"/>
      <x:c r="D58" s="234"/>
      <x:c r="E58" s="234"/>
      <x:c r="F58" s="234"/>
      <x:c r="G58" s="234"/>
      <x:c r="H58" s="234"/>
      <x:c r="I58" s="234"/>
      <x:c r="J58" s="234"/>
      <x:c r="K58" s="234"/>
      <x:c r="L58" s="234"/>
      <x:c r="M58" s="235"/>
    </x:row>
    <x:row r="59">
      <x:c r="A59" s="233"/>
      <x:c r="B59" s="234"/>
      <x:c r="C59" s="234"/>
      <x:c r="D59" s="234"/>
      <x:c r="E59" s="234"/>
      <x:c r="F59" s="234"/>
      <x:c r="G59" s="234"/>
      <x:c r="H59" s="234"/>
      <x:c r="I59" s="234"/>
      <x:c r="J59" s="234"/>
      <x:c r="K59" s="234"/>
      <x:c r="L59" s="234"/>
      <x:c r="M59" s="235"/>
    </x:row>
    <x:row r="60">
      <x:c r="A60" s="233"/>
      <x:c r="B60" s="234"/>
      <x:c r="C60" s="234"/>
      <x:c r="D60" s="234"/>
      <x:c r="E60" s="234"/>
      <x:c r="F60" s="234"/>
      <x:c r="G60" s="234"/>
      <x:c r="H60" s="234"/>
      <x:c r="I60" s="234"/>
      <x:c r="J60" s="234"/>
      <x:c r="K60" s="234"/>
      <x:c r="L60" s="234"/>
      <x:c r="M60" s="235"/>
    </x:row>
    <x:row r="61">
      <x:c r="A61" s="233"/>
      <x:c r="B61" s="234"/>
      <x:c r="C61" s="234"/>
      <x:c r="D61" s="234"/>
      <x:c r="E61" s="234"/>
      <x:c r="F61" s="234"/>
      <x:c r="G61" s="234"/>
      <x:c r="H61" s="234"/>
      <x:c r="I61" s="234"/>
      <x:c r="J61" s="234"/>
      <x:c r="K61" s="234"/>
      <x:c r="L61" s="234"/>
      <x:c r="M61" s="235"/>
    </x:row>
    <x:row r="62">
      <x:c r="A62" s="233"/>
      <x:c r="B62" s="234"/>
      <x:c r="C62" s="234"/>
      <x:c r="D62" s="234"/>
      <x:c r="E62" s="234"/>
      <x:c r="F62" s="234"/>
      <x:c r="G62" s="234"/>
      <x:c r="H62" s="234"/>
      <x:c r="I62" s="234"/>
      <x:c r="J62" s="234"/>
      <x:c r="K62" s="234"/>
      <x:c r="L62" s="234"/>
      <x:c r="M62" s="235"/>
    </x:row>
    <x:row r="63">
      <x:c r="A63" s="233"/>
      <x:c r="B63" s="234"/>
      <x:c r="C63" s="234"/>
      <x:c r="D63" s="234"/>
      <x:c r="E63" s="234"/>
      <x:c r="F63" s="234"/>
      <x:c r="G63" s="234"/>
      <x:c r="H63" s="234"/>
      <x:c r="I63" s="234"/>
      <x:c r="J63" s="234"/>
      <x:c r="K63" s="234"/>
      <x:c r="L63" s="234"/>
      <x:c r="M63" s="235"/>
    </x:row>
    <x:row r="64">
      <x:c r="A64" s="236"/>
      <x:c r="B64" s="237"/>
      <x:c r="C64" s="237"/>
      <x:c r="D64" s="237"/>
      <x:c r="E64" s="237"/>
      <x:c r="F64" s="237"/>
      <x:c r="G64" s="237"/>
      <x:c r="H64" s="237"/>
      <x:c r="I64" s="237"/>
      <x:c r="J64" s="237"/>
      <x:c r="K64" s="237"/>
      <x:c r="L64" s="237"/>
      <x:c r="M64" s="238"/>
    </x:row>
  </x:sheetData>
  <x:mergeCells>
    <x:mergeCell ref="A56:M64"/>
    <x:mergeCell ref="C1:K1"/>
    <x:mergeCell ref="A5:E5"/>
    <x:mergeCell ref="A4:L4"/>
    <x:mergeCell ref="M1:N1"/>
    <x:mergeCell ref="A2:L2"/>
    <x:mergeCell ref="H3:K3"/>
  </x:mergeCells>
  <x:pageMargins left="0.7" right="0.7" top="0.75" bottom="0.75" header="0.3" footer="0.3"/>
  <x:drawing xmlns:r="http://schemas.openxmlformats.org/officeDocument/2006/relationships" r:id="Rcaaadb1caf5a4541"/>
</x:worksheet>
</file>

<file path=xl/worksheets/sheet7.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x:c r="A1" s="641" t="str">
        <x:v>K9 Miracles Worldwide Animal Aid</x:v>
      </x:c>
    </x:row>
    <x:row r="3">
      <x:c r="A3" t="str">
        <x:v>Scottish Charity Number: SC052253</x:v>
      </x:c>
    </x:row>
    <x:row r="5">
      <x:c r="A5" s="643" t="str">
        <x:v>TRUSTEES’ APPROVAL OF FINANCIAL ACCOUNTS</x:v>
      </x:c>
    </x:row>
    <x:row r="7">
      <x:c r="A7" t="str">
        <x:v>Financial year: 1 February 2025 to 31 January 2026</x:v>
      </x:c>
    </x:row>
    <x:row r="9">
      <x:c r="A9" t="str">
        <x:v>The trustees approve the receipts and payments accounts and accompanying statement of</x:v>
      </x:c>
    </x:row>
    <x:row r="10">
      <x:c r="A10" t="str">
        <x:v>balances and notes for the financial year ended 31 January 2026, as set out in the</x:v>
      </x:c>
    </x:row>
    <x:row r="11">
      <x:c r="A11" t="str">
        <x:v>corrected accounts prepared by The Accountancy Practice Ltd and supplied by Neil Craig.</x:v>
      </x:c>
    </x:row>
    <x:row r="13">
      <x:c r="A13" t="str">
        <x:v>This approval accompanies the financial accounts; it does not replace the accounts</x:v>
      </x:c>
    </x:row>
    <x:row r="14">
      <x:c r="A14" t="str">
        <x:v>or the independent examiner’s report.</x:v>
      </x:c>
    </x:row>
    <x:row r="17">
      <x:c r="A17" t="str">
        <x:v>Signed on behalf of the charity trustees:</x:v>
      </x:c>
    </x:row>
    <x:row r="28">
      <x:c r="A28" s="640" t="str">
        <x:v>Name: Amanda Leask</x:v>
      </x:c>
    </x:row>
    <x:row r="29">
      <x:c r="A29" s="640" t="str">
        <x:v>Capacity: Charity Trustee</x:v>
      </x:c>
    </x:row>
    <x:row r="30">
      <x:c r="A30" s="640" t="str">
        <x:v>Date of approval: 30 October 2026</x:v>
      </x:c>
    </x:row>
  </x:sheetData>
  <x:mergeCells>
    <x:mergeCell ref="A1:H2"/>
    <x:mergeCell ref="A3:H3"/>
    <x:mergeCell ref="A5:H5"/>
    <x:mergeCell ref="A7:H7"/>
    <x:mergeCell ref="A9:H9"/>
    <x:mergeCell ref="A10:H10"/>
    <x:mergeCell ref="A11:H11"/>
    <x:mergeCell ref="A13:H13"/>
    <x:mergeCell ref="A14:H14"/>
    <x:mergeCell ref="A17:H17"/>
    <x:mergeCell ref="A28:H28"/>
    <x:mergeCell ref="A29:H29"/>
    <x:mergeCell ref="A30:H30"/>
  </x:mergeCells>
  <x:pageMargins left="0.7" right="0.7" top="0.75" bottom="0.75" header="0.3" footer="0.3"/>
  <x:drawing xmlns:r="http://schemas.openxmlformats.org/officeDocument/2006/relationships" r:id="R3e9220ffc1a5496a"/>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6131D0C9-FAF8-47E7-A118-0E9F25FD1918}"/>
</file>

<file path=customXml/itemProps2.xml><?xml version="1.0" encoding="utf-8"?>
<ds:datastoreItem xmlns:ds="http://schemas.openxmlformats.org/officeDocument/2006/customXml" ds:itemID="{D41CD41B-DD20-44A6-9262-529F2B9A7F21}"/>
</file>

<file path=customXml/itemProps3.xml><?xml version="1.0" encoding="utf-8"?>
<ds:datastoreItem xmlns:ds="http://schemas.openxmlformats.org/officeDocument/2006/customXml" ds:itemID="{BD3839B3-DCB9-495B-AF1A-906541E09FB1}"/>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