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\Documents\"/>
    </mc:Choice>
  </mc:AlternateContent>
  <xr:revisionPtr revIDLastSave="0" documentId="8_{ABED41C0-57FF-406F-8607-CBF59D1C78FC}" xr6:coauthVersionLast="47" xr6:coauthVersionMax="47" xr10:uidLastSave="{00000000-0000-0000-0000-000000000000}"/>
  <bookViews>
    <workbookView xWindow="-120" yWindow="-120" windowWidth="29040" windowHeight="15840" xr2:uid="{489F3BF4-5742-4D2D-9E36-5198C42B8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J25" i="1"/>
  <c r="D25" i="1"/>
  <c r="J23" i="1"/>
  <c r="D23" i="1"/>
</calcChain>
</file>

<file path=xl/sharedStrings.xml><?xml version="1.0" encoding="utf-8"?>
<sst xmlns="http://schemas.openxmlformats.org/spreadsheetml/2006/main" count="34" uniqueCount="25">
  <si>
    <t>Income</t>
  </si>
  <si>
    <t>Expenditure</t>
  </si>
  <si>
    <t>Grants</t>
  </si>
  <si>
    <t>Donations</t>
  </si>
  <si>
    <t>R/Café</t>
  </si>
  <si>
    <t>Misc</t>
  </si>
  <si>
    <t>Venue Hire</t>
  </si>
  <si>
    <t>Catering</t>
  </si>
  <si>
    <t>Specialist</t>
  </si>
  <si>
    <t>Audit cost</t>
  </si>
  <si>
    <t>Insurance</t>
  </si>
  <si>
    <t>Purchases</t>
  </si>
  <si>
    <t>Web costs</t>
  </si>
  <si>
    <t>Bank charges</t>
  </si>
  <si>
    <t>Grant repyt</t>
  </si>
  <si>
    <t>AHFD Newsletter</t>
  </si>
  <si>
    <t>Travel expenses</t>
  </si>
  <si>
    <t xml:space="preserve">Grant    </t>
  </si>
  <si>
    <t>Balance b/fwd</t>
  </si>
  <si>
    <t>Bal c/wd (see details below)</t>
  </si>
  <si>
    <t>Restiricted funds</t>
  </si>
  <si>
    <t>Unrestricted funds</t>
  </si>
  <si>
    <t>…...........................................................</t>
  </si>
  <si>
    <t>Jim McDevitt</t>
  </si>
  <si>
    <t>These figures are a true reflection of the Income &amp; Expenditure of Greener Duns for the year April 2025 to March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</si>
</sst>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0" fontId="0" fillId="2" borderId="0" xfId="0" applyFill="1"/>
    <xf numFmtId="164" fontId="0" fillId="2" borderId="0" xfId="0" applyNumberFormat="1" applyFill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F597-9F66-4ECB-9187-E34EA519C620}">
  <dimension ref="A2:J35"/>
  <sheetViews>
    <sheetView tabSelected="1" workbookViewId="0">
      <selection activeCell="J37" sqref="J37"/>
    </sheetView>
  </sheetViews>
  <sheetFormatPr defaultRowHeight="15" x14ac:dyDescent="0.25"/>
  <cols>
    <col min="2" max="2" width="13.85546875" customWidth="1"/>
    <col min="4" max="4" width="9.140625" style="4"/>
    <col min="8" max="8" width="12.140625" customWidth="1"/>
  </cols>
  <sheetData>
    <row r="2" spans="2:10" x14ac:dyDescent="0.25">
      <c r="C2" s="2" t="s">
        <v>0</v>
      </c>
      <c r="D2" s="3"/>
      <c r="H2" s="2"/>
      <c r="I2" s="2" t="s">
        <v>1</v>
      </c>
    </row>
    <row r="3" spans="2:10" x14ac:dyDescent="0.25">
      <c r="B3" s="6" t="s">
        <v>2</v>
      </c>
      <c r="C3" s="6"/>
      <c r="D3" s="7">
        <v>3528.72</v>
      </c>
      <c r="H3" s="6" t="s">
        <v>6</v>
      </c>
      <c r="I3" s="6" t="s">
        <v>5</v>
      </c>
      <c r="J3" s="7">
        <v>333.85</v>
      </c>
    </row>
    <row r="4" spans="2:10" x14ac:dyDescent="0.25">
      <c r="B4" s="6" t="s">
        <v>3</v>
      </c>
      <c r="C4" s="6" t="s">
        <v>4</v>
      </c>
      <c r="D4" s="7">
        <v>819.28</v>
      </c>
      <c r="H4" s="6" t="s">
        <v>6</v>
      </c>
      <c r="I4" s="6" t="s">
        <v>4</v>
      </c>
      <c r="J4" s="7">
        <v>474</v>
      </c>
    </row>
    <row r="5" spans="2:10" x14ac:dyDescent="0.25">
      <c r="B5" s="6" t="s">
        <v>3</v>
      </c>
      <c r="C5" s="6" t="s">
        <v>5</v>
      </c>
      <c r="D5" s="7">
        <v>163</v>
      </c>
      <c r="H5" s="6" t="s">
        <v>8</v>
      </c>
      <c r="I5" s="6" t="s">
        <v>4</v>
      </c>
      <c r="J5" s="7">
        <v>148</v>
      </c>
    </row>
    <row r="6" spans="2:10" x14ac:dyDescent="0.25">
      <c r="H6" s="6" t="s">
        <v>7</v>
      </c>
      <c r="I6" s="6" t="s">
        <v>4</v>
      </c>
      <c r="J6" s="7">
        <v>29.14</v>
      </c>
    </row>
    <row r="7" spans="2:10" x14ac:dyDescent="0.25">
      <c r="H7" s="6" t="s">
        <v>7</v>
      </c>
      <c r="I7" s="6" t="s">
        <v>5</v>
      </c>
      <c r="J7" s="7">
        <v>304.5</v>
      </c>
    </row>
    <row r="8" spans="2:10" x14ac:dyDescent="0.25">
      <c r="H8" s="6" t="s">
        <v>9</v>
      </c>
      <c r="I8" s="6"/>
      <c r="J8" s="7">
        <v>50</v>
      </c>
    </row>
    <row r="9" spans="2:10" x14ac:dyDescent="0.25">
      <c r="H9" s="6" t="s">
        <v>10</v>
      </c>
      <c r="I9" s="6"/>
      <c r="J9" s="7">
        <v>268.64</v>
      </c>
    </row>
    <row r="10" spans="2:10" x14ac:dyDescent="0.25">
      <c r="H10" s="6" t="s">
        <v>11</v>
      </c>
      <c r="I10" s="6" t="s">
        <v>5</v>
      </c>
      <c r="J10" s="7">
        <v>346.03</v>
      </c>
    </row>
    <row r="11" spans="2:10" x14ac:dyDescent="0.25">
      <c r="H11" s="6" t="s">
        <v>12</v>
      </c>
      <c r="I11" s="6"/>
      <c r="J11" s="7">
        <v>404.4</v>
      </c>
    </row>
    <row r="12" spans="2:10" x14ac:dyDescent="0.25">
      <c r="H12" s="6" t="s">
        <v>14</v>
      </c>
      <c r="I12" s="6"/>
      <c r="J12" s="7">
        <v>70.37</v>
      </c>
    </row>
    <row r="13" spans="2:10" x14ac:dyDescent="0.25">
      <c r="H13" s="6" t="s">
        <v>15</v>
      </c>
      <c r="I13" s="6"/>
      <c r="J13" s="7">
        <v>165</v>
      </c>
    </row>
    <row r="14" spans="2:10" x14ac:dyDescent="0.25">
      <c r="H14" s="6" t="s">
        <v>16</v>
      </c>
      <c r="I14" s="6"/>
      <c r="J14" s="7">
        <v>27</v>
      </c>
    </row>
    <row r="15" spans="2:10" x14ac:dyDescent="0.25">
      <c r="H15" s="6" t="s">
        <v>13</v>
      </c>
      <c r="I15" s="6"/>
      <c r="J15" s="7">
        <v>0.99</v>
      </c>
    </row>
    <row r="16" spans="2:10" x14ac:dyDescent="0.25">
      <c r="H16" s="6" t="s">
        <v>17</v>
      </c>
      <c r="I16" s="6"/>
      <c r="J16" s="7">
        <v>300</v>
      </c>
    </row>
    <row r="17" spans="1:10" x14ac:dyDescent="0.25">
      <c r="J17" s="4"/>
    </row>
    <row r="18" spans="1:10" x14ac:dyDescent="0.25">
      <c r="J18" s="4"/>
    </row>
    <row r="19" spans="1:10" x14ac:dyDescent="0.25">
      <c r="J19" s="4"/>
    </row>
    <row r="22" spans="1:10" x14ac:dyDescent="0.25">
      <c r="J22" s="4"/>
    </row>
    <row r="23" spans="1:10" x14ac:dyDescent="0.25">
      <c r="D23" s="5">
        <f>SUM(D3:D22)</f>
        <v>4511</v>
      </c>
      <c r="J23" s="5">
        <f>SUM(J3:J22)</f>
        <v>2921.9199999999996</v>
      </c>
    </row>
    <row r="24" spans="1:10" x14ac:dyDescent="0.25">
      <c r="B24" s="1" t="s">
        <v>18</v>
      </c>
      <c r="C24" s="1"/>
      <c r="D24" s="3">
        <v>2487.41</v>
      </c>
      <c r="E24" s="1"/>
      <c r="F24" s="1"/>
      <c r="G24" s="1" t="s">
        <v>19</v>
      </c>
      <c r="H24" s="1"/>
      <c r="I24" s="1"/>
      <c r="J24" s="3">
        <v>4076.49</v>
      </c>
    </row>
    <row r="25" spans="1:10" x14ac:dyDescent="0.25">
      <c r="B25" s="1"/>
      <c r="C25" s="1"/>
      <c r="D25" s="3">
        <f>SUM(D23:D24)</f>
        <v>6998.41</v>
      </c>
      <c r="E25" s="1"/>
      <c r="F25" s="1"/>
      <c r="G25" s="1"/>
      <c r="H25" s="1"/>
      <c r="I25" s="1"/>
      <c r="J25" s="3">
        <f>SUM(J23:J24)</f>
        <v>6998.41</v>
      </c>
    </row>
    <row r="26" spans="1:10" x14ac:dyDescent="0.25">
      <c r="B26" s="1"/>
      <c r="C26" s="1"/>
      <c r="D26" s="5"/>
      <c r="E26" s="1"/>
      <c r="F26" s="1"/>
      <c r="G26" s="1"/>
      <c r="H26" s="1"/>
      <c r="I26" s="1"/>
      <c r="J26" s="5"/>
    </row>
    <row r="27" spans="1:10" x14ac:dyDescent="0.25">
      <c r="B27" s="1" t="s">
        <v>20</v>
      </c>
      <c r="C27" s="1"/>
      <c r="D27" s="5">
        <v>2894.65</v>
      </c>
      <c r="E27" s="1"/>
      <c r="F27" s="1"/>
      <c r="G27" s="1"/>
      <c r="H27" s="1"/>
      <c r="I27" s="1"/>
      <c r="J27" s="5"/>
    </row>
    <row r="28" spans="1:10" x14ac:dyDescent="0.25">
      <c r="B28" s="1" t="s">
        <v>21</v>
      </c>
      <c r="D28" s="3">
        <v>1181.8399999999999</v>
      </c>
      <c r="J28" s="4"/>
    </row>
    <row r="29" spans="1:10" x14ac:dyDescent="0.25">
      <c r="D29" s="3">
        <f>SUM(D27:D28)</f>
        <v>4076.49</v>
      </c>
    </row>
    <row r="31" spans="1:10" x14ac:dyDescent="0.25">
      <c r="A31" t="s">
        <v>24</v>
      </c>
      <c r="D31" s="5"/>
    </row>
    <row r="32" spans="1:10" x14ac:dyDescent="0.25">
      <c r="D32" s="5"/>
    </row>
    <row r="33" spans="4:8" x14ac:dyDescent="0.25">
      <c r="D33" s="3"/>
    </row>
    <row r="34" spans="4:8" x14ac:dyDescent="0.25">
      <c r="D34" s="3"/>
      <c r="F34" t="s">
        <v>22</v>
      </c>
    </row>
    <row r="35" spans="4:8" x14ac:dyDescent="0.25">
      <c r="F35" s="1" t="s">
        <v>23</v>
      </c>
      <c r="G35" s="1"/>
      <c r="H35" s="8">
        <v>46130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5DE844E7-AA23-4DAA-8939-67350FF75A58}"/>
</file>

<file path=customXml/itemProps2.xml><?xml version="1.0" encoding="utf-8"?>
<ds:datastoreItem xmlns:ds="http://schemas.openxmlformats.org/officeDocument/2006/customXml" ds:itemID="{5F828C5A-B313-4BB9-94DD-1E919BE203EF}"/>
</file>

<file path=customXml/itemProps3.xml><?xml version="1.0" encoding="utf-8"?>
<ds:datastoreItem xmlns:ds="http://schemas.openxmlformats.org/officeDocument/2006/customXml" ds:itemID="{BA275F5A-E7ED-4D6B-8EFE-FAB0F665B4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McDevitt</dc:creator>
  <cp:lastModifiedBy>James Shirreff</cp:lastModifiedBy>
  <dcterms:created xsi:type="dcterms:W3CDTF">2026-04-16T11:51:13Z</dcterms:created>
  <dcterms:modified xsi:type="dcterms:W3CDTF">2026-09-01T12:55:19Z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