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fc611f587258272/Desktop/G.E.CLUB/Eastwood Club_1/"/>
    </mc:Choice>
  </mc:AlternateContent>
  <xr:revisionPtr revIDLastSave="51" documentId="13_ncr:1_{D0636E1C-ADA5-4CA8-90DA-231802C12AD4}" xr6:coauthVersionLast="47" xr6:coauthVersionMax="47" xr10:uidLastSave="{4B8E8C2E-25ED-4A62-8696-8C5B50D0B080}"/>
  <bookViews>
    <workbookView xWindow="-120" yWindow="-120" windowWidth="19440" windowHeight="14880" xr2:uid="{00000000-000D-0000-FFFF-FFFF00000000}"/>
  </bookViews>
  <sheets>
    <sheet name="Sheet1" sheetId="1" r:id="rId1"/>
    <sheet name="Sheet2" sheetId="2" r:id="rId2"/>
    <sheet name="Sheet3" sheetId="3" r:id="rId3"/>
  </sheets>
  <calcPr calcId="191029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F32" i="1"/>
  <c r="F38" i="1"/>
  <c r="E11" i="1"/>
  <c r="I38" i="1"/>
  <c r="H21" i="1"/>
  <c r="H11" i="1"/>
  <c r="I32" i="1"/>
</calcChain>
</file>

<file path=xl/sharedStrings.xml><?xml version="1.0" encoding="utf-8"?>
<sst xmlns="http://schemas.openxmlformats.org/spreadsheetml/2006/main" count="33" uniqueCount="33">
  <si>
    <t>GLASGOW EASTWOOD CLUB</t>
  </si>
  <si>
    <t>RECEIPTS</t>
  </si>
  <si>
    <t>Dividends</t>
  </si>
  <si>
    <t>Total Receipts</t>
  </si>
  <si>
    <t>Payments</t>
  </si>
  <si>
    <t>Christmas cards for distribution</t>
  </si>
  <si>
    <t>Honorarium to Sec/Treasurer</t>
  </si>
  <si>
    <t>Honorarium to Independent Examiner</t>
  </si>
  <si>
    <t>Total Payments</t>
  </si>
  <si>
    <t>Surplus/Deficit for year</t>
  </si>
  <si>
    <t>Statement of Balances</t>
  </si>
  <si>
    <t>Investments</t>
  </si>
  <si>
    <t>Increase/Decrease in value of Investments</t>
  </si>
  <si>
    <t>Bank Account</t>
  </si>
  <si>
    <t>Income Units M&amp;G Charifund</t>
  </si>
  <si>
    <t>All funds are unrestricted</t>
  </si>
  <si>
    <t>Approved by the Trustees and signed on their behalf</t>
  </si>
  <si>
    <t>Dr James Galbraith</t>
  </si>
  <si>
    <t>RECEIPTS AND PAYMENTS ACCOUNT</t>
  </si>
  <si>
    <t>(CHAIRMAN)</t>
  </si>
  <si>
    <t>Represented By</t>
  </si>
  <si>
    <t xml:space="preserve">   Clydesdale Bank Account</t>
  </si>
  <si>
    <t xml:space="preserve">Returned Gifts </t>
  </si>
  <si>
    <t>Scottish Charity Number SC003674</t>
  </si>
  <si>
    <t>Gifts for beneficiaries</t>
  </si>
  <si>
    <t>Auldhouse C.Church Foodbank</t>
  </si>
  <si>
    <t>Surplus/Deficit</t>
  </si>
  <si>
    <t>Carnwadric Church Foodbank</t>
  </si>
  <si>
    <t>56x£60</t>
  </si>
  <si>
    <t>50x£60</t>
  </si>
  <si>
    <t xml:space="preserve">    </t>
  </si>
  <si>
    <t>FOR YEAR ENDING     31/12/25</t>
  </si>
  <si>
    <t>Bank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</si>
</sst>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4" x14ac:knownFonts="1"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0" fillId="0" borderId="0" xfId="0" applyNumberFormat="1"/>
    <xf numFmtId="0" fontId="7" fillId="0" borderId="0" xfId="1" applyFont="1" applyAlignment="1" applyProtection="1"/>
    <xf numFmtId="0" fontId="6" fillId="0" borderId="0" xfId="0" applyFont="1"/>
    <xf numFmtId="0" fontId="0" fillId="0" borderId="0" xfId="0" applyAlignment="1">
      <alignment horizontal="left" vertical="top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0" fontId="5" fillId="0" borderId="0" xfId="1" applyAlignment="1" applyProtection="1"/>
    <xf numFmtId="0" fontId="12" fillId="0" borderId="0" xfId="1" applyFont="1" applyAlignment="1" applyProtection="1"/>
    <xf numFmtId="0" fontId="13" fillId="0" borderId="0" xfId="0" applyFont="1"/>
    <xf numFmtId="0" fontId="2" fillId="0" borderId="0" xfId="0" applyFont="1" applyAlignment="1">
      <alignment horizontal="right"/>
    </xf>
    <xf numFmtId="6" fontId="12" fillId="0" borderId="0" xfId="1" applyNumberFormat="1" applyFont="1" applyBorder="1" applyAlignment="1" applyProtection="1"/>
    <xf numFmtId="6" fontId="0" fillId="0" borderId="0" xfId="0" applyNumberFormat="1"/>
    <xf numFmtId="14" fontId="0" fillId="0" borderId="0" xfId="0" applyNumberFormat="1"/>
    <xf numFmtId="17" fontId="6" fillId="0" borderId="0" xfId="0" applyNumberFormat="1" applyFont="1"/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0"/>
  <sheetViews>
    <sheetView tabSelected="1" topLeftCell="A9" zoomScale="110" zoomScaleNormal="110" workbookViewId="0">
      <selection activeCell="D31" sqref="D31"/>
    </sheetView>
  </sheetViews>
  <sheetFormatPr defaultRowHeight="15" x14ac:dyDescent="0.25"/>
  <cols>
    <col min="1" max="1" width="10.85546875" bestFit="1" customWidth="1"/>
    <col min="2" max="2" width="10.5703125" customWidth="1"/>
    <col min="3" max="3" width="10.28515625" customWidth="1"/>
    <col min="5" max="5" width="9.28515625" bestFit="1" customWidth="1"/>
    <col min="9" max="9" width="7.85546875" customWidth="1"/>
  </cols>
  <sheetData>
    <row r="2" spans="1:13" ht="23.25" x14ac:dyDescent="0.35">
      <c r="C2" s="1" t="s">
        <v>0</v>
      </c>
    </row>
    <row r="4" spans="1:13" x14ac:dyDescent="0.25">
      <c r="A4" s="8"/>
      <c r="C4" s="9" t="s">
        <v>18</v>
      </c>
      <c r="D4" s="10"/>
      <c r="E4" s="11"/>
      <c r="F4" s="12"/>
      <c r="G4" s="2"/>
      <c r="H4" s="2"/>
      <c r="I4" s="2"/>
      <c r="J4" s="2"/>
      <c r="K4" s="2"/>
    </row>
    <row r="5" spans="1:13" x14ac:dyDescent="0.25">
      <c r="C5" s="7" t="s">
        <v>31</v>
      </c>
      <c r="D5" s="7"/>
      <c r="E5" s="21"/>
      <c r="L5" s="2"/>
      <c r="M5" s="2"/>
    </row>
    <row r="6" spans="1:13" ht="15.75" x14ac:dyDescent="0.25">
      <c r="E6" s="4"/>
      <c r="F6" s="2"/>
      <c r="I6" s="2"/>
      <c r="L6" s="2"/>
      <c r="M6" s="2"/>
    </row>
    <row r="7" spans="1:13" ht="15.75" x14ac:dyDescent="0.25">
      <c r="D7" s="2"/>
      <c r="E7" s="4">
        <v>2025</v>
      </c>
      <c r="H7" s="3">
        <v>2024</v>
      </c>
    </row>
    <row r="8" spans="1:13" x14ac:dyDescent="0.25">
      <c r="A8" s="3" t="s">
        <v>1</v>
      </c>
    </row>
    <row r="9" spans="1:13" x14ac:dyDescent="0.25">
      <c r="A9" t="s">
        <v>2</v>
      </c>
      <c r="D9" s="16"/>
      <c r="E9">
        <v>4652</v>
      </c>
      <c r="H9">
        <v>4430</v>
      </c>
    </row>
    <row r="10" spans="1:13" x14ac:dyDescent="0.25">
      <c r="A10" t="s">
        <v>22</v>
      </c>
      <c r="C10" s="15"/>
      <c r="D10" s="18"/>
      <c r="E10" s="17">
        <v>120</v>
      </c>
      <c r="G10" s="6"/>
      <c r="H10" s="23">
        <v>120</v>
      </c>
    </row>
    <row r="11" spans="1:13" x14ac:dyDescent="0.25">
      <c r="A11" s="3" t="s">
        <v>3</v>
      </c>
      <c r="D11" s="19"/>
      <c r="E11" s="7">
        <f>SUM(E9:E10)</f>
        <v>4772</v>
      </c>
      <c r="H11" s="7">
        <f>SUM(H9:H10)</f>
        <v>4550</v>
      </c>
    </row>
    <row r="12" spans="1:13" x14ac:dyDescent="0.25">
      <c r="D12" s="16"/>
    </row>
    <row r="13" spans="1:13" x14ac:dyDescent="0.25">
      <c r="A13" s="3" t="s">
        <v>4</v>
      </c>
      <c r="D13" s="16"/>
    </row>
    <row r="14" spans="1:13" x14ac:dyDescent="0.25">
      <c r="A14" t="s">
        <v>32</v>
      </c>
      <c r="E14">
        <v>74</v>
      </c>
    </row>
    <row r="15" spans="1:13" x14ac:dyDescent="0.25">
      <c r="A15" t="s">
        <v>24</v>
      </c>
      <c r="C15" s="14"/>
      <c r="D15" s="15" t="s">
        <v>29</v>
      </c>
      <c r="E15">
        <v>3000</v>
      </c>
      <c r="G15" s="15" t="s">
        <v>28</v>
      </c>
      <c r="H15">
        <v>3360</v>
      </c>
    </row>
    <row r="16" spans="1:13" x14ac:dyDescent="0.25">
      <c r="A16" t="s">
        <v>5</v>
      </c>
      <c r="E16">
        <v>27</v>
      </c>
      <c r="H16">
        <v>27</v>
      </c>
    </row>
    <row r="17" spans="1:13" x14ac:dyDescent="0.25">
      <c r="A17" t="s">
        <v>6</v>
      </c>
      <c r="E17">
        <v>200</v>
      </c>
      <c r="H17">
        <v>200</v>
      </c>
    </row>
    <row r="18" spans="1:13" x14ac:dyDescent="0.25">
      <c r="A18" t="s">
        <v>7</v>
      </c>
      <c r="E18">
        <v>40</v>
      </c>
    </row>
    <row r="19" spans="1:13" x14ac:dyDescent="0.25">
      <c r="A19" t="s">
        <v>27</v>
      </c>
      <c r="E19">
        <v>500</v>
      </c>
      <c r="F19" s="25"/>
      <c r="H19" s="24">
        <v>420</v>
      </c>
    </row>
    <row r="20" spans="1:13" x14ac:dyDescent="0.25">
      <c r="A20" t="s">
        <v>25</v>
      </c>
      <c r="E20" s="2">
        <v>500</v>
      </c>
      <c r="H20" s="2">
        <v>420</v>
      </c>
    </row>
    <row r="21" spans="1:13" x14ac:dyDescent="0.25">
      <c r="A21" s="3" t="s">
        <v>8</v>
      </c>
      <c r="E21" s="7">
        <f>SUM(E14:E20)</f>
        <v>4341</v>
      </c>
      <c r="H21" s="7">
        <f>SUM(H15:H20)</f>
        <v>4427</v>
      </c>
      <c r="M21" s="16"/>
    </row>
    <row r="23" spans="1:13" x14ac:dyDescent="0.25">
      <c r="A23" t="s">
        <v>9</v>
      </c>
      <c r="E23" s="7">
        <v>431</v>
      </c>
      <c r="H23" s="7">
        <v>123</v>
      </c>
    </row>
    <row r="25" spans="1:13" x14ac:dyDescent="0.25">
      <c r="A25" s="3" t="s">
        <v>10</v>
      </c>
    </row>
    <row r="27" spans="1:13" x14ac:dyDescent="0.25">
      <c r="A27" t="s">
        <v>11</v>
      </c>
      <c r="E27">
        <v>72479</v>
      </c>
      <c r="H27">
        <v>70638</v>
      </c>
    </row>
    <row r="28" spans="1:13" x14ac:dyDescent="0.25">
      <c r="A28" t="s">
        <v>12</v>
      </c>
      <c r="E28" s="2">
        <v>12559</v>
      </c>
      <c r="F28">
        <v>85038</v>
      </c>
      <c r="H28" s="2">
        <v>1841</v>
      </c>
      <c r="I28">
        <v>72479</v>
      </c>
    </row>
    <row r="29" spans="1:13" x14ac:dyDescent="0.25">
      <c r="D29" s="7"/>
    </row>
    <row r="30" spans="1:13" x14ac:dyDescent="0.25">
      <c r="A30" t="s">
        <v>13</v>
      </c>
      <c r="E30">
        <v>2389</v>
      </c>
      <c r="H30">
        <v>2266</v>
      </c>
    </row>
    <row r="31" spans="1:13" x14ac:dyDescent="0.25">
      <c r="A31" t="s">
        <v>26</v>
      </c>
      <c r="E31" s="22">
        <v>431</v>
      </c>
      <c r="F31" s="2">
        <v>2820</v>
      </c>
      <c r="H31" s="2">
        <v>123</v>
      </c>
      <c r="I31" s="2">
        <v>2389</v>
      </c>
    </row>
    <row r="32" spans="1:13" x14ac:dyDescent="0.25">
      <c r="F32" s="7">
        <f>SUM(F28:F31)</f>
        <v>87858</v>
      </c>
      <c r="I32" s="7">
        <f ca="1">SUM(I28:I32)</f>
        <v>74868</v>
      </c>
    </row>
    <row r="34" spans="1:10" x14ac:dyDescent="0.25">
      <c r="B34" s="3"/>
      <c r="J34" t="s">
        <v>30</v>
      </c>
    </row>
    <row r="35" spans="1:10" x14ac:dyDescent="0.25">
      <c r="A35" s="3" t="s">
        <v>20</v>
      </c>
    </row>
    <row r="36" spans="1:10" x14ac:dyDescent="0.25">
      <c r="A36" s="5">
        <v>4922.5140000000001</v>
      </c>
      <c r="B36" t="s">
        <v>14</v>
      </c>
      <c r="F36">
        <v>85038</v>
      </c>
      <c r="I36">
        <v>72479</v>
      </c>
    </row>
    <row r="37" spans="1:10" x14ac:dyDescent="0.25">
      <c r="A37" t="s">
        <v>21</v>
      </c>
      <c r="F37" s="23">
        <v>2820</v>
      </c>
      <c r="I37" s="2">
        <v>2389</v>
      </c>
    </row>
    <row r="38" spans="1:10" x14ac:dyDescent="0.25">
      <c r="F38" s="7">
        <f>SUM(F36:F37)</f>
        <v>87858</v>
      </c>
      <c r="I38" s="7">
        <f>SUM(I36:I37)</f>
        <v>74868</v>
      </c>
    </row>
    <row r="40" spans="1:10" x14ac:dyDescent="0.25">
      <c r="A40" t="s">
        <v>15</v>
      </c>
    </row>
    <row r="41" spans="1:10" x14ac:dyDescent="0.25">
      <c r="A41" t="s">
        <v>16</v>
      </c>
    </row>
    <row r="43" spans="1:10" x14ac:dyDescent="0.25">
      <c r="A43" s="7" t="s">
        <v>17</v>
      </c>
      <c r="B43" s="7"/>
      <c r="C43" s="9" t="s">
        <v>19</v>
      </c>
    </row>
    <row r="45" spans="1:10" x14ac:dyDescent="0.25">
      <c r="A45" s="20"/>
    </row>
    <row r="48" spans="1:10" x14ac:dyDescent="0.25">
      <c r="E48" s="13" t="s">
        <v>23</v>
      </c>
      <c r="F48" s="13"/>
    </row>
    <row r="50" spans="7:8" x14ac:dyDescent="0.25">
      <c r="G50" s="13"/>
      <c r="H50" s="13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34F3DFA4-4D61-4E82-BD50-6863156A410A}"/>
</file>

<file path=customXml/itemProps2.xml><?xml version="1.0" encoding="utf-8"?>
<ds:datastoreItem xmlns:ds="http://schemas.openxmlformats.org/officeDocument/2006/customXml" ds:itemID="{CEC17F08-F5BE-4DAD-9F74-F942BAA9E928}"/>
</file>

<file path=customXml/itemProps3.xml><?xml version="1.0" encoding="utf-8"?>
<ds:datastoreItem xmlns:ds="http://schemas.openxmlformats.org/officeDocument/2006/customXml" ds:itemID="{8736F597-7B14-48D9-A6A2-E155C91DB4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Smith</dc:creator>
  <cp:lastModifiedBy>Douglas Smith</cp:lastModifiedBy>
  <cp:lastPrinted>2026-03-17T14:50:31Z</cp:lastPrinted>
  <dcterms:created xsi:type="dcterms:W3CDTF">2016-02-17T15:20:35Z</dcterms:created>
  <dcterms:modified xsi:type="dcterms:W3CDTF">2026-03-18T20:09:08Z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